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4.xml.rels" ContentType="application/vnd.openxmlformats-package.relationships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447" firstSheet="0" activeTab="1"/>
  </bookViews>
  <sheets>
    <sheet name="Лист1" sheetId="1" state="visible" r:id="rId2"/>
    <sheet name="Сверка июль 15" sheetId="2" state="visible" r:id="rId3"/>
    <sheet name="Расхождения июль" sheetId="3" state="visible" r:id="rId4"/>
    <sheet name="Лист4" sheetId="4" state="visible" r:id="rId5"/>
  </sheets>
  <definedNames>
    <definedName function="false" hidden="true" localSheetId="3" name="_xlnm._FilterDatabase" vbProcedure="false">Лист4!$A$1:$C$1687</definedName>
    <definedName function="false" hidden="false" name="HTML_1" vbProcedure="false">$A$24:$B$24</definedName>
    <definedName function="false" hidden="false" name="HTML_2" vbProcedure="false">$A$1:$H$10765</definedName>
    <definedName function="false" hidden="false" name="HTML_all" vbProcedure="false">$A$1:$H$10776</definedName>
    <definedName function="false" hidden="false" name="HTML_tables" vbProcedure="false">$A$1:$A$1</definedName>
    <definedName function="false" hidden="false" localSheetId="3" name="_xlnm._FilterDatabase" vbProcedure="false">Лист4!$A$1:$C$1687</definedName>
    <definedName function="false" hidden="false" localSheetId="3" name="_xlnm._FilterDatabase_0" vbProcedure="false">Лист4!$A$1:$C$1687</definedName>
    <definedName function="false" hidden="false" localSheetId="3" name="_xlnm._FilterDatabase_0_0" vbProcedure="false">Лист4!$A$1:$C$1687</definedName>
    <definedName function="false" hidden="false" localSheetId="3" name="_xlnm._FilterDatabase_0_0_0" vbProcedure="false">Лист4!$A$1:$C$1687</definedName>
    <definedName function="false" hidden="false" localSheetId="3" name="_xlnm._FilterDatabase_0_0_0_0" vbProcedure="false">Лист4!$A$1:$C$1687</definedName>
  </definedNames>
  <calcPr iterateCount="100" refMode="A1" iterate="false" iterateDelta="0.001"/>
</workbook>
</file>

<file path=xl/sharedStrings.xml><?xml version="1.0" encoding="utf-8"?>
<sst xmlns="http://schemas.openxmlformats.org/spreadsheetml/2006/main" count="31549" uniqueCount="14934">
  <si>
    <t>Tour</t>
  </si>
  <si>
    <t>Tourists</t>
  </si>
  <si>
    <t>Check-in date</t>
  </si>
  <si>
    <t>Check-out date</t>
  </si>
  <si>
    <t>Accomodation</t>
  </si>
  <si>
    <t>105355616</t>
  </si>
  <si>
    <t>КУДАЧКИНА НАТАЛЬЯ</t>
  </si>
  <si>
    <t>01.06.2015</t>
  </si>
  <si>
    <t>02.06.2015</t>
  </si>
  <si>
    <t>ЕФРЕМОВ АЛЕКСАНДР</t>
  </si>
  <si>
    <t>105355458</t>
  </si>
  <si>
    <t>МАТВЕЕВА НАСТЯ</t>
  </si>
  <si>
    <t>МАТВЕЕВ СТАНИСЛАВ</t>
  </si>
  <si>
    <t>205380749</t>
  </si>
  <si>
    <t>ЛАПТЕВА ВАЛЕНТИНА</t>
  </si>
  <si>
    <t>ЛАПТЕВ МАКСИМ</t>
  </si>
  <si>
    <t>105355402</t>
  </si>
  <si>
    <t>КАЗАКОВА СВЕТЛАНА</t>
  </si>
  <si>
    <t>ЧАГИНА СВЕТЛАНА</t>
  </si>
  <si>
    <t>105354843</t>
  </si>
  <si>
    <t>ИВАНОВ ИЛЬЯ</t>
  </si>
  <si>
    <t>ГУЛЯВА ТАМАРА</t>
  </si>
  <si>
    <t>205380529</t>
  </si>
  <si>
    <t>ВОСЬМИРКО ЕКАТЕРИНА</t>
  </si>
  <si>
    <t>ВОСЬМИРКО АЛЕКСАНДР</t>
  </si>
  <si>
    <t>105354823</t>
  </si>
  <si>
    <t>ТРОФИМОВ ОЛЕГ</t>
  </si>
  <si>
    <t>НУЩИК ЛЮДМИЛА</t>
  </si>
  <si>
    <t>105355336</t>
  </si>
  <si>
    <t>ТЕДОРАШВИЛИ ВАХТАНГ</t>
  </si>
  <si>
    <t>ТЕДОРАШВИЛИ МИЛАНА</t>
  </si>
  <si>
    <t>105355285</t>
  </si>
  <si>
    <t>ТКАЧЕВА ТАТЬЯНА</t>
  </si>
  <si>
    <t>ТКАЧЕВ СЕРГЕЙ</t>
  </si>
  <si>
    <t>105355500</t>
  </si>
  <si>
    <t>ФЕДОРОВА ЕЛИЗАВЕТА</t>
  </si>
  <si>
    <t>ПАВЛОВА ОЛЬГА</t>
  </si>
  <si>
    <t>105355465</t>
  </si>
  <si>
    <t>БОРДУНОВА НАТАЛИЯ</t>
  </si>
  <si>
    <t>БОРДУНОВ ВАЛЕРИЙ</t>
  </si>
  <si>
    <t>105354762</t>
  </si>
  <si>
    <t>ЗАХАРЯН СУРЕН</t>
  </si>
  <si>
    <t>САНАМОВ СЕРГЕЙ</t>
  </si>
  <si>
    <t>105354189</t>
  </si>
  <si>
    <t>ШОКОРЕВ ИЛЬЯ</t>
  </si>
  <si>
    <t>ШОКОРЕВА КСЕНИЯ</t>
  </si>
  <si>
    <t>105354603</t>
  </si>
  <si>
    <t>СОЛОВЬЕВА ОЛЬГА</t>
  </si>
  <si>
    <t>СЫРЦОВА ОЛЬГА</t>
  </si>
  <si>
    <t>СЫРЦОВ АРХИП</t>
  </si>
  <si>
    <t>205380608</t>
  </si>
  <si>
    <t>ZAIZEV NIKOLAI</t>
  </si>
  <si>
    <t>ZAYZEVA NATALIA</t>
  </si>
  <si>
    <t>105354407</t>
  </si>
  <si>
    <t>МЕЛЬНИКОВ ЕВГЕНИЙ</t>
  </si>
  <si>
    <t>МЕЛЬНИКОВА ГАЛИНА</t>
  </si>
  <si>
    <t>105354570</t>
  </si>
  <si>
    <t>КОШЕВОЙ ПЕТР</t>
  </si>
  <si>
    <t>КОШЕВАЯ ЛИДИЯ</t>
  </si>
  <si>
    <t>205380563</t>
  </si>
  <si>
    <t>ИГНАТИК ИРИНА</t>
  </si>
  <si>
    <t>ИГНАТИК ДЕНИС</t>
  </si>
  <si>
    <t>105354757</t>
  </si>
  <si>
    <t>КАРАПЕТЯН ЭДГАР</t>
  </si>
  <si>
    <t>АРУТЮНЯН НОННА</t>
  </si>
  <si>
    <t>105354121</t>
  </si>
  <si>
    <t>ШПЕРЛИНГ ИЗОЛЬДА</t>
  </si>
  <si>
    <t>СКОТНИКОВА ВАЛЕНТИНА</t>
  </si>
  <si>
    <t>105354055</t>
  </si>
  <si>
    <t>ШАБАНИНА ВИКТОРИЯ</t>
  </si>
  <si>
    <t>ГОНТАРЕВА ЛИЛИЯ</t>
  </si>
  <si>
    <t>105353800</t>
  </si>
  <si>
    <t>БОНДАРЕНКО СВЕТЛАНА</t>
  </si>
  <si>
    <t>ШУМОВ АЛЕКСАНДР</t>
  </si>
  <si>
    <t>ШУМОВА ОЛЬГА</t>
  </si>
  <si>
    <t>БОНДАРЕНКО ПОЛИНА</t>
  </si>
  <si>
    <t>105353734</t>
  </si>
  <si>
    <t>ОДИНЕЦ ВАДИМ</t>
  </si>
  <si>
    <t>ЕРИНА ОЛЬГА</t>
  </si>
  <si>
    <t>205379139</t>
  </si>
  <si>
    <t>ГОЛЕВА НАТАЛЬЯ</t>
  </si>
  <si>
    <t>МУРИДОВ МАЙРБЕК</t>
  </si>
  <si>
    <t>ШЕЙХ КАНДИ</t>
  </si>
  <si>
    <t>105355748</t>
  </si>
  <si>
    <t>ХРАБРОВ АЛЕКСЕЙ</t>
  </si>
  <si>
    <t>03.06.2015</t>
  </si>
  <si>
    <t>ХРАБРОВА ЯНА</t>
  </si>
  <si>
    <t>ХРАБРОВА АЛИСА</t>
  </si>
  <si>
    <t>105354701</t>
  </si>
  <si>
    <t>ОКСУЗЬЯН ЭДУАРД</t>
  </si>
  <si>
    <t>ОКСУЗЬЯН МАРИЯ</t>
  </si>
  <si>
    <t>ОКСУЗЬЯН СОФИЯ</t>
  </si>
  <si>
    <t>105354908</t>
  </si>
  <si>
    <t>ИВАНОВА ТАТЬЯНА</t>
  </si>
  <si>
    <t>ГЛУХОВСКАЯ АНГЕЛИНА</t>
  </si>
  <si>
    <t>105354918</t>
  </si>
  <si>
    <t>СУББОТИН ИЛЬЯ</t>
  </si>
  <si>
    <t>СУББОТИНА АННА</t>
  </si>
  <si>
    <t>205380838</t>
  </si>
  <si>
    <t>МИЛЬЧЕВСКАЯ МАРИЯ</t>
  </si>
  <si>
    <t>МИЛЬЧЕВСКИЙ АЛЕКСАНДР</t>
  </si>
  <si>
    <t>КОНОВАЛОВ СТЕПАН</t>
  </si>
  <si>
    <t>205380594</t>
  </si>
  <si>
    <t>БАРАНОВ ЮРИЙ</t>
  </si>
  <si>
    <t>КОСМАК ОЛЬГА</t>
  </si>
  <si>
    <t>ТЕПЛОВА СОФЬЯ</t>
  </si>
  <si>
    <t>105355007</t>
  </si>
  <si>
    <t>ГОРЛАЧЕВА ОЛЬГА</t>
  </si>
  <si>
    <t>ЧАКРЯН АШОТ</t>
  </si>
  <si>
    <t>205380589</t>
  </si>
  <si>
    <t>САНДОВ ДМИТРИЙ</t>
  </si>
  <si>
    <t>ГАРЕВ ЮРИЙ</t>
  </si>
  <si>
    <t>(A,HUDYAKOVA)</t>
  </si>
  <si>
    <t>105354802</t>
  </si>
  <si>
    <t>МАВРЕШКО ТАТЬЯНА</t>
  </si>
  <si>
    <t>МАВРЕШКО МАРИЯ</t>
  </si>
  <si>
    <t>105355266</t>
  </si>
  <si>
    <t>ТРУНОВА ОЛЬГА</t>
  </si>
  <si>
    <t>ЯКОВЧЕНКО ВЛАДИМИР</t>
  </si>
  <si>
    <t>105355072</t>
  </si>
  <si>
    <t>КАЛМЫКОВА АЛИНА</t>
  </si>
  <si>
    <t>КОЛЫШНИЦЫНА ЕЛИЗАВЕТА</t>
  </si>
  <si>
    <t>105354805</t>
  </si>
  <si>
    <t>ШЕВЧЕНКО ВАЛЕРИЙ</t>
  </si>
  <si>
    <t>ЦИСКАДЗЕ ИРИНА</t>
  </si>
  <si>
    <t>105355095</t>
  </si>
  <si>
    <t>ПИЛЯСИНСКИЙ ВЛАДИМИР</t>
  </si>
  <si>
    <t>ПИЛЯСИНСКАЯ АЛЕНА</t>
  </si>
  <si>
    <t>ПИЛЯСИНСКАЯ ВЕРОНИКА</t>
  </si>
  <si>
    <t>105354921</t>
  </si>
  <si>
    <t>ЛУКЬЯНОВА КРИСТИНА</t>
  </si>
  <si>
    <t>ЛУКЬЯНОВ МИХАИЛ</t>
  </si>
  <si>
    <t>ЛУКЬЯНОВ ГОРДЕЙ</t>
  </si>
  <si>
    <t>205380842</t>
  </si>
  <si>
    <t>ПЕТРОСЯН АРИС</t>
  </si>
  <si>
    <t>ЛАПТЕВА НАДЕЖДА</t>
  </si>
  <si>
    <t>ЛАПТЕВ МИРОСЛАВ</t>
  </si>
  <si>
    <t>105355062</t>
  </si>
  <si>
    <t>АРАВИН АРТУР</t>
  </si>
  <si>
    <t>АРАВИНА ГАЛИНА</t>
  </si>
  <si>
    <t>АРАВИНА АЛЕНА</t>
  </si>
  <si>
    <t>АРАВИНА ЕКАТЕРИНА</t>
  </si>
  <si>
    <t>АРАВИН НИКИТА</t>
  </si>
  <si>
    <t>105354928</t>
  </si>
  <si>
    <t>КУЛИКОВ ДМИТРИЙ</t>
  </si>
  <si>
    <t>КУЛИКОВА СВЕТЛАНА</t>
  </si>
  <si>
    <t>КУЛИКОВ АРТЕМИЙ</t>
  </si>
  <si>
    <t>105354931</t>
  </si>
  <si>
    <t>ПЕТРОВ ВЛАДИМИР</t>
  </si>
  <si>
    <t>КАРАГЕВУРЯН КРИСТИНА</t>
  </si>
  <si>
    <t>105355047</t>
  </si>
  <si>
    <t>ГОРДИЕНКО ЕЛЕНА</t>
  </si>
  <si>
    <t>ТОРОПЦОВА МАРИЯ</t>
  </si>
  <si>
    <t>ГОРДИЕНКО ПОЛИНА</t>
  </si>
  <si>
    <t>205380995</t>
  </si>
  <si>
    <t>KORNIEVSKAYA ELENA</t>
  </si>
  <si>
    <t>ABDYSH VALENTINA</t>
  </si>
  <si>
    <t>105354974</t>
  </si>
  <si>
    <t>КУЖЕЛЬ ОЛЬГА</t>
  </si>
  <si>
    <t>КУЖЕЛЬ МАРИЯ</t>
  </si>
  <si>
    <t>105354054</t>
  </si>
  <si>
    <t>КОВИНОВ АЛЕКСЕЙ</t>
  </si>
  <si>
    <t>ЛИХОЛЕТ ТАТЬЯНА</t>
  </si>
  <si>
    <t>105354352</t>
  </si>
  <si>
    <t>СМАГАР ВАЛЕНТИНА</t>
  </si>
  <si>
    <t>МЕЛЬНИКОВА ДАРЬЯ</t>
  </si>
  <si>
    <t>105354593</t>
  </si>
  <si>
    <t>MARTIROSYAN MARO</t>
  </si>
  <si>
    <t>ХАЛАЙДЖАН ВИОЛЕТТА</t>
  </si>
  <si>
    <t>105354563</t>
  </si>
  <si>
    <t>КОМОВ ВЛАДИСЛАВ</t>
  </si>
  <si>
    <t>СТОЛБЕННИКОВА АННА</t>
  </si>
  <si>
    <t>105354690</t>
  </si>
  <si>
    <t>БЕЗРУКОВА КСЕНИЯ</t>
  </si>
  <si>
    <t>СТОРОЖУК ЕКАТЕРИНА</t>
  </si>
  <si>
    <t>105354653</t>
  </si>
  <si>
    <t>ЗАХАРЯН АРТУР</t>
  </si>
  <si>
    <t>ЗАХАРЯН ЭЛЕОНОРА</t>
  </si>
  <si>
    <t>105354181</t>
  </si>
  <si>
    <t>ШАХЛАМДЖЯН АНАИДА</t>
  </si>
  <si>
    <t>TAKMAZIAN AZA</t>
  </si>
  <si>
    <t>205377312</t>
  </si>
  <si>
    <t>ДЕНИСАВА ТАТЬЯНА</t>
  </si>
  <si>
    <t>КУНАХОВ ГРИОРГИЙ</t>
  </si>
  <si>
    <t>105354819</t>
  </si>
  <si>
    <t>АЛЕКСАНЯН СТЕЛЛА</t>
  </si>
  <si>
    <t>04.06.2015</t>
  </si>
  <si>
    <t>МАНУКЯН АРТУР</t>
  </si>
  <si>
    <t>МАНУКЯН ГАРИК</t>
  </si>
  <si>
    <t>МАНУКЯН АРСЕН</t>
  </si>
  <si>
    <t>ЯРАМАКЯН АРТУР</t>
  </si>
  <si>
    <t>АВАТЯН НАРИНЕ</t>
  </si>
  <si>
    <t>ЯРАМАКЯН САРКИС</t>
  </si>
  <si>
    <t>МЕЛКОНЯН ДАВИТ</t>
  </si>
  <si>
    <t>ДОРОЖКИНА НАДЕЖДА</t>
  </si>
  <si>
    <t>МЕЛКОНЯН АРТУР</t>
  </si>
  <si>
    <t>105355017</t>
  </si>
  <si>
    <t>ПРИВЕТИНА ОЛЬГА</t>
  </si>
  <si>
    <t>ЛОРДИНЕЦ ВАДИМ</t>
  </si>
  <si>
    <t>105354906</t>
  </si>
  <si>
    <t>ШКОДА НИКОЛАЙ</t>
  </si>
  <si>
    <t>КОНСТАНТИНОВА НАДЕЖДА</t>
  </si>
  <si>
    <t>105355065</t>
  </si>
  <si>
    <t>ОДИНЕЦ ДЕНИС</t>
  </si>
  <si>
    <t>ОДИНЕЦ СТАНИСЛАВ</t>
  </si>
  <si>
    <t>105355515</t>
  </si>
  <si>
    <t>БЫХУН ЮЛИЯ</t>
  </si>
  <si>
    <t>БЫХУН ЕВГЕНИЙ</t>
  </si>
  <si>
    <t>БЫХУН БОГДАН</t>
  </si>
  <si>
    <t>105355035</t>
  </si>
  <si>
    <t>СМИРНОВ АЛЕКСЕЙ</t>
  </si>
  <si>
    <t>СМИРНОВА АЛЛА</t>
  </si>
  <si>
    <t>105354493</t>
  </si>
  <si>
    <t>ПОГРЕБНЯК ТАТЬЯНА</t>
  </si>
  <si>
    <t>ПОГРЕБНЯК ИГОРЬ</t>
  </si>
  <si>
    <t>ПОГРЕБНЯК ЕКАТЕРИНА</t>
  </si>
  <si>
    <t>ПОГРЕБНЯК МАРИЯ</t>
  </si>
  <si>
    <t>105354896</t>
  </si>
  <si>
    <t>СМИРНОВ АНАТОЛИЙ</t>
  </si>
  <si>
    <t>СМИРНОВ РОМАН</t>
  </si>
  <si>
    <t>105355625</t>
  </si>
  <si>
    <t>МИРИДЖАНЯН КАРЕН</t>
  </si>
  <si>
    <t>05.06.2015</t>
  </si>
  <si>
    <t>BAGHDASARYAN GAGIK</t>
  </si>
  <si>
    <t>105354694</t>
  </si>
  <si>
    <t>ИГНАТЬЕВ СЕРГЕЙ</t>
  </si>
  <si>
    <t>КАЛМЫКОВА ТАТЬЯНА</t>
  </si>
  <si>
    <t>105354578</t>
  </si>
  <si>
    <t>ЛАЗАРЕВА ТАИСИЯ</t>
  </si>
  <si>
    <t>ДОЛГОВ ВЛАДИМИР</t>
  </si>
  <si>
    <t>105355193</t>
  </si>
  <si>
    <t>ДМИТРИЕВ БОРИС</t>
  </si>
  <si>
    <t>СОБОЛЕВА ТАТЬЯНА</t>
  </si>
  <si>
    <t>105354538</t>
  </si>
  <si>
    <t>ГРИШАНОВА ЮЛИЯ</t>
  </si>
  <si>
    <t>ГРИШАНОВА ЕКАТЕРИНА</t>
  </si>
  <si>
    <t>205380549</t>
  </si>
  <si>
    <t>ЕРОШЕНКО МАРИНА</t>
  </si>
  <si>
    <t>КОРОТКИЙ ВЯЧЕСЛАВ</t>
  </si>
  <si>
    <t>205380606</t>
  </si>
  <si>
    <t>МИРЗОЕВ ЭЛЬДАР</t>
  </si>
  <si>
    <t>АДАМОВА ДЖАМИЛЯ</t>
  </si>
  <si>
    <t>МУРСАЛОВ ГАРУН</t>
  </si>
  <si>
    <t>СТАШЕНКО ЕЛЕНА</t>
  </si>
  <si>
    <t>АДАМОВ МАГОМЕД</t>
  </si>
  <si>
    <t>ХАПАЛАЕВА ЛАМАРА</t>
  </si>
  <si>
    <t>105353485</t>
  </si>
  <si>
    <t>ТАРБАЕВА НАТАЛИЯ</t>
  </si>
  <si>
    <t>ТАРБАЕВ ОЛЕГ</t>
  </si>
  <si>
    <t>ТАРБАЕВ ФЕДОР</t>
  </si>
  <si>
    <t>205362456</t>
  </si>
  <si>
    <t>КАМАЛОВ ВИТАЛИЙ</t>
  </si>
  <si>
    <t>КАМАЛОВА ЕЛЕНА</t>
  </si>
  <si>
    <t>КАМАЛОВА АЛИНА</t>
  </si>
  <si>
    <t>105355415</t>
  </si>
  <si>
    <t>КЛЕТНЫЙ ИЛЬЯ</t>
  </si>
  <si>
    <t>06.06.2015</t>
  </si>
  <si>
    <t>КЛЕТНЫЙ СЕРГЕЙ</t>
  </si>
  <si>
    <t>205379488</t>
  </si>
  <si>
    <t>ПЛАТОНОВА ЕЛИЗАВЕТА</t>
  </si>
  <si>
    <t>СМИРНОВ ВЛАДИМИР</t>
  </si>
  <si>
    <t>105353863</t>
  </si>
  <si>
    <t>ЧЕРНОВА ТАТЬЯНА</t>
  </si>
  <si>
    <t>КУЗЬМИН АЛЕКСЕЙ</t>
  </si>
  <si>
    <t>205370111</t>
  </si>
  <si>
    <t>ГАСАНОВ МУРАД</t>
  </si>
  <si>
    <t>КОЗЛОВСКАЯ АЛЕКСАНДРА</t>
  </si>
  <si>
    <t>ГАСАНОВА МАЙЯ</t>
  </si>
  <si>
    <t>105355406</t>
  </si>
  <si>
    <t>КУЗНЕЦОВ АЛЕКСЕЙ</t>
  </si>
  <si>
    <t>07.06.2015</t>
  </si>
  <si>
    <t>ШУМЕНКО ИРИНА</t>
  </si>
  <si>
    <t>КУЗНЕЦОВА ДАРЬЯ</t>
  </si>
  <si>
    <t>105353270</t>
  </si>
  <si>
    <t>РЕЗВАЯ СВЕТЛАНА</t>
  </si>
  <si>
    <t>РЕЗВАЯ ВАЛЕРИЯ</t>
  </si>
  <si>
    <t>105352801</t>
  </si>
  <si>
    <t>КИМ ИРИНА</t>
  </si>
  <si>
    <t>КИМ ОЛЬГА</t>
  </si>
  <si>
    <t>205380661</t>
  </si>
  <si>
    <t>ПАНОВ ЮРИЙ</t>
  </si>
  <si>
    <t>08.06.2015</t>
  </si>
  <si>
    <t>ПАНОВ СЕВАСТЬЯН</t>
  </si>
  <si>
    <t>205378476</t>
  </si>
  <si>
    <t>СИЗЫХ СЕРГЕЙ</t>
  </si>
  <si>
    <t>АЛЕКСЕЕВ СТАНИСЛАВ</t>
  </si>
  <si>
    <t>205362338</t>
  </si>
  <si>
    <t>СЕЛЯВСКАЯ НАТАЛЬЯ</t>
  </si>
  <si>
    <t>СЕЛЯВСКАЯ МИЛЕНА</t>
  </si>
  <si>
    <t>205354193</t>
  </si>
  <si>
    <t>ПЕТРЕНКО ДЕНИС</t>
  </si>
  <si>
    <t>ПЕТРЕНКО ПОЛИНА</t>
  </si>
  <si>
    <t>ПЕТРЕНКО ВСЕВОЛОД</t>
  </si>
  <si>
    <t>105353827</t>
  </si>
  <si>
    <t>ЛИТВИНОВ МАКСИМ</t>
  </si>
  <si>
    <t>09.06.2015</t>
  </si>
  <si>
    <t>ЛИТВИНОВА АНЖЕЛИКА</t>
  </si>
  <si>
    <t>ЛИТВИНОВА ЖАННА</t>
  </si>
  <si>
    <t>205362922</t>
  </si>
  <si>
    <t>САВЧЕНКО ЕВГЕНИЙ</t>
  </si>
  <si>
    <t>САВЧЕНКО ГАЛИНА</t>
  </si>
  <si>
    <t>205377453</t>
  </si>
  <si>
    <t>ОРЛОВА НАДЕЖДА</t>
  </si>
  <si>
    <t>10.06.2015</t>
  </si>
  <si>
    <t>ОРЛОВА ЕКАТЕРИНА</t>
  </si>
  <si>
    <t>МЕЛЕХИН МАКСИМ</t>
  </si>
  <si>
    <t>205368011</t>
  </si>
  <si>
    <t>ВАСИЛЬЕВ ДМИТРИЙ</t>
  </si>
  <si>
    <t>ВАСИЛЬЕВА ЕКАТЕРИНА</t>
  </si>
  <si>
    <t>ПУШКАР СОФЬЯ</t>
  </si>
  <si>
    <t>ВАСИЛЬЕВА АННА</t>
  </si>
  <si>
    <t>205354138</t>
  </si>
  <si>
    <t>ЗЫРЯНОВА НАТАЛЬЯ</t>
  </si>
  <si>
    <t>ЗЫРЯНОВА АЛЕНА</t>
  </si>
  <si>
    <t>105350366</t>
  </si>
  <si>
    <t>КАРПЫЧЕВА ЕЛЕНА</t>
  </si>
  <si>
    <t>12.06.2015</t>
  </si>
  <si>
    <t>АБДУЛЛАЕВА САБИНА</t>
  </si>
  <si>
    <t>205315664</t>
  </si>
  <si>
    <t>ВИШНЯКОВ АНДРЕЙ</t>
  </si>
  <si>
    <t>МАТРОСОВ АНДРЕЙ</t>
  </si>
  <si>
    <t>205315425</t>
  </si>
  <si>
    <t>СМИРНОВ АНДРЕЙ</t>
  </si>
  <si>
    <t>СМИРНОВА ЕВГЕНИЯ</t>
  </si>
  <si>
    <t>205305892</t>
  </si>
  <si>
    <t>МАТРОСОВ АНАТОЛИЙ</t>
  </si>
  <si>
    <t>МАТРОСОВА ТАТЬЯНА</t>
  </si>
  <si>
    <t>ЖДАНОВА ЕЛЕНА</t>
  </si>
  <si>
    <t>ГОРОДКОВА МАРИЯ</t>
  </si>
  <si>
    <t>205305886</t>
  </si>
  <si>
    <t>ЗАМЫЦКАЯ ЕЛЕНА</t>
  </si>
  <si>
    <t>МАТРОСОВА КСЕНИЯ</t>
  </si>
  <si>
    <t>105357133</t>
  </si>
  <si>
    <t>МУХАМЕТЧИН АЛЕКСАНЛР</t>
  </si>
  <si>
    <t>ГУДЖИЙ АРИНА</t>
  </si>
  <si>
    <t>105356639</t>
  </si>
  <si>
    <t>105355371</t>
  </si>
  <si>
    <t>YENIHAYAT ZIYA</t>
  </si>
  <si>
    <t>ЙЕНИХАЙАТ КАРИНЕ</t>
  </si>
  <si>
    <t>205381283</t>
  </si>
  <si>
    <t>ЗАГОВОРИН АЛЕКСАНДР</t>
  </si>
  <si>
    <t>ЗАГОВОРИНА ИРИНА</t>
  </si>
  <si>
    <t>ЗАГОВОРИНА ЕЛИЗАВЕТА</t>
  </si>
  <si>
    <t>205380809</t>
  </si>
  <si>
    <t>АБАЛМАСОВА ПОЛИНА</t>
  </si>
  <si>
    <t>ЛУРЬЕ ТАТЬЯНА</t>
  </si>
  <si>
    <t>205381288</t>
  </si>
  <si>
    <t>ХРУНИНА АННА</t>
  </si>
  <si>
    <t>ХРУНИН ВЛАДИМИР</t>
  </si>
  <si>
    <t>105355499</t>
  </si>
  <si>
    <t>105355875</t>
  </si>
  <si>
    <t>105356012</t>
  </si>
  <si>
    <t>ЕРШОВА ТАТЬЯНА</t>
  </si>
  <si>
    <t>ЕРШОВ ЮРИЙ</t>
  </si>
  <si>
    <t>105355804</t>
  </si>
  <si>
    <t>КОЗЛОВА ЕКАТЕРИНА</t>
  </si>
  <si>
    <t>КОЗЛОВА АННА</t>
  </si>
  <si>
    <t>105355981</t>
  </si>
  <si>
    <t>ГОДЛЕВСКАЯ ЛЮБОВЬ</t>
  </si>
  <si>
    <t>ШАПОВАЛОВА ОКСАНА</t>
  </si>
  <si>
    <t>105355863</t>
  </si>
  <si>
    <t>МИХАИЛЕНКО ДМИТРИЙ</t>
  </si>
  <si>
    <t>МИХАИЛЕНКО ВЕСНА</t>
  </si>
  <si>
    <t>105355788</t>
  </si>
  <si>
    <t>FRISCH PAVOL</t>
  </si>
  <si>
    <t>ПЕЧЕНИНА ЮЛИЯ</t>
  </si>
  <si>
    <t>105356002</t>
  </si>
  <si>
    <t>АРУТЮНЯН АРМЕН</t>
  </si>
  <si>
    <t>АФУКСЕНОВА ЛЮДМИЛА</t>
  </si>
  <si>
    <t>205381633</t>
  </si>
  <si>
    <t>РОДИОНОВ АНДРЕЙ</t>
  </si>
  <si>
    <t>РОДИОНОВА МАРИНА</t>
  </si>
  <si>
    <t>105355140</t>
  </si>
  <si>
    <t>ВОСТРОВ МИХАИЛ</t>
  </si>
  <si>
    <t>ВОСТРОВА МАРИНА</t>
  </si>
  <si>
    <t>ВОСТРОВ АЛЕСКАНДР</t>
  </si>
  <si>
    <t>105354938</t>
  </si>
  <si>
    <t>ГОРБАЧЕВ СЕРГЕЙ</t>
  </si>
  <si>
    <t>105356473</t>
  </si>
  <si>
    <t>ДРЮКОВ ВЛАДИМИР</t>
  </si>
  <si>
    <t>ПОПЛАВСКАЯ ЛИЛИЯ</t>
  </si>
  <si>
    <t>ДРЮКОВА КИРА</t>
  </si>
  <si>
    <t>105356712</t>
  </si>
  <si>
    <t>ПАЛАГУТА ИГОРЬ</t>
  </si>
  <si>
    <t>ЛАКТИОНОВ МАКСИМ</t>
  </si>
  <si>
    <t>105356056</t>
  </si>
  <si>
    <t>ГУЛЯЕВА ВАЛЕРИЯ</t>
  </si>
  <si>
    <t>105356243</t>
  </si>
  <si>
    <t>ЙОВАНОВИЧ СВЕТЛАНА</t>
  </si>
  <si>
    <t>ЙОВАНОВИЧ НИКОЛЬ</t>
  </si>
  <si>
    <t>105356042</t>
  </si>
  <si>
    <t>МАНДРЫКИНА ЕВГЕНИЯ</t>
  </si>
  <si>
    <t>ХРАБРОВ НИКИТА</t>
  </si>
  <si>
    <t>105356016</t>
  </si>
  <si>
    <t>ЩЕРБАКОВ МИХАИЛ</t>
  </si>
  <si>
    <t>ЩЕРБАКОВА МАРИЯ</t>
  </si>
  <si>
    <t>205381478</t>
  </si>
  <si>
    <t>ZAYZEV NIKOLAI</t>
  </si>
  <si>
    <t>ZAIZEVA NATAIIA</t>
  </si>
  <si>
    <t>105355504</t>
  </si>
  <si>
    <t>МОРОЗОВА ВИКТОРИЯ</t>
  </si>
  <si>
    <t>105356316</t>
  </si>
  <si>
    <t>СКВОРЦОВ ЯРОСЛАВ</t>
  </si>
  <si>
    <t>ТАРАХТИЙ ЯРОСЛАВА</t>
  </si>
  <si>
    <t>СКВОРЦОВ МИХАИЛ</t>
  </si>
  <si>
    <t>105356566</t>
  </si>
  <si>
    <t>МАКАРЬЕВ АЛЕКСЕЙ</t>
  </si>
  <si>
    <t>МАКАРЬЕВА ЕЛЕНА</t>
  </si>
  <si>
    <t>105356575</t>
  </si>
  <si>
    <t>СОКОЛОВ АЛЕКСЕЙ</t>
  </si>
  <si>
    <t>СОКОЛОВА НАТАЛЬЯ</t>
  </si>
  <si>
    <t>105356245</t>
  </si>
  <si>
    <t>ШЕВКУНОВА ЗИНАИДА</t>
  </si>
  <si>
    <t>ШЕВКУНОВА ВЕРА</t>
  </si>
  <si>
    <t>ШЕВКУНОВ ВЛАДИМИР</t>
  </si>
  <si>
    <t>105355889</t>
  </si>
  <si>
    <t>МАЛЬЦЕВА ИРИНА</t>
  </si>
  <si>
    <t>ГУЛЯЕВА ТАМАРА</t>
  </si>
  <si>
    <t>105356112</t>
  </si>
  <si>
    <t>ШЕСТИБРАТ ЯРОСЛАВ</t>
  </si>
  <si>
    <t>ШЕСТИБРАТ МАРИНА</t>
  </si>
  <si>
    <t>105356570</t>
  </si>
  <si>
    <t>ЧЕСНОКОВ МИХАИЛ</t>
  </si>
  <si>
    <t>ЧЕСНОКОВА ЕЛЕНА</t>
  </si>
  <si>
    <t>205380969</t>
  </si>
  <si>
    <t>СИДОРЕНКО ВАЛЕНТИНА</t>
  </si>
  <si>
    <t>АЛЬКИН МАКСИМ</t>
  </si>
  <si>
    <t>205381525</t>
  </si>
  <si>
    <t>БОНДАРЕЦ ЕЛЕНА</t>
  </si>
  <si>
    <t>ПЕТРОВ ВИТАЛИЙ</t>
  </si>
  <si>
    <t>205381173</t>
  </si>
  <si>
    <t>АДОНЬЕВА ЕЛЕНА</t>
  </si>
  <si>
    <t>ЗАХАРЯН ОЛЬГА</t>
  </si>
  <si>
    <t>АДОНЬЕВ ВАДИМ</t>
  </si>
  <si>
    <t>105354991</t>
  </si>
  <si>
    <t>ТИССЕН ЮЛИЯ</t>
  </si>
  <si>
    <t>ГАЗИЗОВА ГУЛЬНАРА</t>
  </si>
  <si>
    <t>205380888</t>
  </si>
  <si>
    <t>КАРАУЛЬНЫХ АНАТОЛИЙ</t>
  </si>
  <si>
    <t>НЕТОЯКИНА СВЕТЛАНА</t>
  </si>
  <si>
    <t>205380974</t>
  </si>
  <si>
    <t>СИДОРЕНКО МАРИНА</t>
  </si>
  <si>
    <t>СИДОРЕНКО НАДЕЖДА</t>
  </si>
  <si>
    <t>205380939</t>
  </si>
  <si>
    <t>МИХЕЕВ ДМИТРИЙ</t>
  </si>
  <si>
    <t>СУЩЕВА ИРИНА</t>
  </si>
  <si>
    <t>205380659</t>
  </si>
  <si>
    <t>205381360</t>
  </si>
  <si>
    <t>РУСИН ДМИТРИЙ</t>
  </si>
  <si>
    <t>РУСИНА ИННА</t>
  </si>
  <si>
    <t>РУСИН МАКСИМ</t>
  </si>
  <si>
    <t>ЛОБОВА РАИСА</t>
  </si>
  <si>
    <t>РУСИН ЛИДИЯ</t>
  </si>
  <si>
    <t>205381090</t>
  </si>
  <si>
    <t>ГВОЗДИКОВ ВИТАЛИЙ</t>
  </si>
  <si>
    <t>ГВОЗДИКОВА ОКСАНА</t>
  </si>
  <si>
    <t>205381062</t>
  </si>
  <si>
    <t>ЯКОВЛЕВА МАРИНА</t>
  </si>
  <si>
    <t>205380685</t>
  </si>
  <si>
    <t>ЕМЕЛЬЯНОВА ГАЛИНА</t>
  </si>
  <si>
    <t>РОГОЖИНА НАТАЛЬЯ</t>
  </si>
  <si>
    <t>105354796</t>
  </si>
  <si>
    <t>АДЕЕВА ДАРЬЯ</t>
  </si>
  <si>
    <t>ФЕДЬКО РОМАН</t>
  </si>
  <si>
    <t>205363597</t>
  </si>
  <si>
    <t>МЕЛЯКОВ ИГОРЬ</t>
  </si>
  <si>
    <t>МЕЛЯКОВА ЮЛИЯ</t>
  </si>
  <si>
    <t>МЕЛЯКОВ ГЛЕБ</t>
  </si>
  <si>
    <t>МЕЛЯКОВ ОЛЕГ</t>
  </si>
  <si>
    <t>МЕЛЯКОВ ИЛЬЯ</t>
  </si>
  <si>
    <t>205381303</t>
  </si>
  <si>
    <t>МИХАЙЛИЧЕНКО ОЛЬГА</t>
  </si>
  <si>
    <t>МИХАЙЛИЧЕНКО ВИКТОР</t>
  </si>
  <si>
    <t>105355443</t>
  </si>
  <si>
    <t>ДАЦЕНКО ЛЮБОВЬ</t>
  </si>
  <si>
    <t>ДАЦЕНКО АЛЕНА</t>
  </si>
  <si>
    <t>105355901</t>
  </si>
  <si>
    <t>РУБЦОВА ТАТЬЯНА</t>
  </si>
  <si>
    <t>САВВИНОВ МИХАИЛ</t>
  </si>
  <si>
    <t>205381406</t>
  </si>
  <si>
    <t>КЛЕПИКОВА ТАТЬЯНА</t>
  </si>
  <si>
    <t>КЛЕПИКОВ ОЛЕГ</t>
  </si>
  <si>
    <t>105355754</t>
  </si>
  <si>
    <t>КАЛАШНИКОВ АНДРЕЙ</t>
  </si>
  <si>
    <t>КАЛАШНИКОВА ЭКА</t>
  </si>
  <si>
    <t>205381313</t>
  </si>
  <si>
    <t>ЛОВЯГИНА ЕКАТЕРИНА</t>
  </si>
  <si>
    <t>ЛОВЯГИН ВАСИЛИЙ</t>
  </si>
  <si>
    <t>205381293</t>
  </si>
  <si>
    <t>МИХАЙЛИЧЕНКО РОМАН</t>
  </si>
  <si>
    <t>МИХАЙЛИЧЕНКО АЛИНА</t>
  </si>
  <si>
    <t>205380890</t>
  </si>
  <si>
    <t>МАШЕВСКИЙ АЛЕКСЕЙ</t>
  </si>
  <si>
    <t>ГРИГОРЬЕВА АНАСТАСИЯ</t>
  </si>
  <si>
    <t>205380548</t>
  </si>
  <si>
    <t>ДАДАШ ЕВГЕНИЙ</t>
  </si>
  <si>
    <t>ДАДАШ ИННА</t>
  </si>
  <si>
    <t>205380611</t>
  </si>
  <si>
    <t>КАРМОВ АРСЛАН</t>
  </si>
  <si>
    <t>КАРМОВ АБУБЕКИР</t>
  </si>
  <si>
    <t>205380524</t>
  </si>
  <si>
    <t>БЕКТИН АЛЕКСЕЙ</t>
  </si>
  <si>
    <t>ЛИНЧЕВСКАЯ ВИКТОРИЯ</t>
  </si>
  <si>
    <t>205380631</t>
  </si>
  <si>
    <t>ДАДАШ ИРИНА</t>
  </si>
  <si>
    <t>ФЕДИНА СОФЬЯ</t>
  </si>
  <si>
    <t>205375639</t>
  </si>
  <si>
    <t>ВОРОНИНА ВАЛЕНТИНА</t>
  </si>
  <si>
    <t>КОЛЕСНИКОВА АННА</t>
  </si>
  <si>
    <t>205375485</t>
  </si>
  <si>
    <t>КАЛИТА ЛИДИЯ</t>
  </si>
  <si>
    <t>КАЛИТА ЕЛИЗАВЕТА</t>
  </si>
  <si>
    <t>КАЛИТА МИХАИЛ</t>
  </si>
  <si>
    <t>205377145</t>
  </si>
  <si>
    <t>ШЛЫК ИРИНА</t>
  </si>
  <si>
    <t>205377117</t>
  </si>
  <si>
    <t>ХУДАДАТОВА АРИНА</t>
  </si>
  <si>
    <t>ХУДАДАТОВ ИЛЬДАР</t>
  </si>
  <si>
    <t>ХУДАДАТОВ ТИМУР</t>
  </si>
  <si>
    <t>ХУДАДАТОВ ДАВИД</t>
  </si>
  <si>
    <t>105353958</t>
  </si>
  <si>
    <t>СУВОРОВ ВЛАДИМИР</t>
  </si>
  <si>
    <t>СУВОРОВА НАТАША</t>
  </si>
  <si>
    <t>205379229</t>
  </si>
  <si>
    <t>ПЕСТОВ СЕРГЕЙ</t>
  </si>
  <si>
    <t>ПЕСТОВА МАРИНА</t>
  </si>
  <si>
    <t>205379428</t>
  </si>
  <si>
    <t>КУЗНЕЦОВА АЛИСА</t>
  </si>
  <si>
    <t>205380458</t>
  </si>
  <si>
    <t>ГАШЕВ АЗАМАТ</t>
  </si>
  <si>
    <t>ГАШЕВА САИДА</t>
  </si>
  <si>
    <t>ГАШЕВ АНЗОР</t>
  </si>
  <si>
    <t>ГАШЕВ АЛИМ</t>
  </si>
  <si>
    <t>105354057</t>
  </si>
  <si>
    <t>СУВОРОВА НАДЕЖДА</t>
  </si>
  <si>
    <t>105351584</t>
  </si>
  <si>
    <t>АРТЕМОВА ЕКАТЕРИНА</t>
  </si>
  <si>
    <t>АРТЕМОВ АЛЕКСЕЙ</t>
  </si>
  <si>
    <t>205381550</t>
  </si>
  <si>
    <t>ГУРБАНОВА ТАМАРА</t>
  </si>
  <si>
    <t>ГУРБАНОВА САКИНА</t>
  </si>
  <si>
    <t>КАРДАШИНА ВЕРОНИКА</t>
  </si>
  <si>
    <t>КАРДАШИНА ВАЛЕРИЯ</t>
  </si>
  <si>
    <t>205381531</t>
  </si>
  <si>
    <t>РУСИНОВ СЕРГЕЙ</t>
  </si>
  <si>
    <t>РУСИНОВ ДМИТРИЙ</t>
  </si>
  <si>
    <t>205377844</t>
  </si>
  <si>
    <t>РОМАНОВ ДМИТРИЙ</t>
  </si>
  <si>
    <t>РОМАНОВА ИРИНА</t>
  </si>
  <si>
    <t>БАЖИНА ВЕРОНИКА</t>
  </si>
  <si>
    <t>ПОЛЯКОВ НИКОЛАЙ</t>
  </si>
  <si>
    <t>205379011</t>
  </si>
  <si>
    <t>ПАРФЕНОВА ИРИНА</t>
  </si>
  <si>
    <t>ПАРФЕНОВА МИЛЕНА</t>
  </si>
  <si>
    <t>205359548</t>
  </si>
  <si>
    <t>ТИМОФЕЕВА НАТАЛЬЯ</t>
  </si>
  <si>
    <t>ТИМОФЕЕВА ТАТЬЯНА</t>
  </si>
  <si>
    <t>205380010</t>
  </si>
  <si>
    <t>ЦАРЬКОВ РОМАН</t>
  </si>
  <si>
    <t>ЦАРЬКОВА ФАТИМА</t>
  </si>
  <si>
    <t>205380303</t>
  </si>
  <si>
    <t>ЗАМАРИН СЕРГЕЙ</t>
  </si>
  <si>
    <t>ЗАМАРИНА ОЛЬГА</t>
  </si>
  <si>
    <t>ЗАМАРИНА МАРИНА</t>
  </si>
  <si>
    <t>205378748</t>
  </si>
  <si>
    <t>ИВАНОВ НИКОЛАЙ</t>
  </si>
  <si>
    <t>ИВАНОВА ОЛЬГА</t>
  </si>
  <si>
    <t>205378702</t>
  </si>
  <si>
    <t>ПОТАПОВА ИРИНА</t>
  </si>
  <si>
    <t>ИВАНОВ ВЛАДИСЛАВ</t>
  </si>
  <si>
    <t>205350337</t>
  </si>
  <si>
    <t>ВАСИН ВЛАДИМИР</t>
  </si>
  <si>
    <t>ВАСИНА ИННА</t>
  </si>
  <si>
    <t>ВАСИНА ДАРЬЯ</t>
  </si>
  <si>
    <t>ВАСИНА АНАСТАСИЯ</t>
  </si>
  <si>
    <t>ВАКУЛЕНКО ВАСИЛИЙ</t>
  </si>
  <si>
    <t>ВАКУЛЕНКО НАТАЛЬЯ</t>
  </si>
  <si>
    <t>ВАКУЛЕНКО ВЛАДИМИР</t>
  </si>
  <si>
    <t>205355440</t>
  </si>
  <si>
    <t>ХОЛЬКИН АЛЕКСАНДР</t>
  </si>
  <si>
    <t>ХОЛЬКИНА ЛИДИЯ</t>
  </si>
  <si>
    <t>205378355</t>
  </si>
  <si>
    <t>БОГРЕЦОВ АЛЕКСАНДР</t>
  </si>
  <si>
    <t>БОГРЕЦОВА ТАТЬЯНА</t>
  </si>
  <si>
    <t>БОГРЕЦОВА КИРА</t>
  </si>
  <si>
    <t>БОГРЕЦОВ ЗАХАР</t>
  </si>
  <si>
    <t>205371440</t>
  </si>
  <si>
    <t>ДЕЯК НАДЕЖДА</t>
  </si>
  <si>
    <t>ДЕЯК ДАНИИЛ</t>
  </si>
  <si>
    <t>ДЕЯК ГЛЕБ</t>
  </si>
  <si>
    <t>ДЕЯК ТАТЬЯНА</t>
  </si>
  <si>
    <t>ДЕЯК ИОСИФ</t>
  </si>
  <si>
    <t>ДЕЯК ДАРЬЯ</t>
  </si>
  <si>
    <t>205365069</t>
  </si>
  <si>
    <t>ГЛИНКИН АЛЕКСЕЙ</t>
  </si>
  <si>
    <t>ГЛИНКИНА КРИСТИНА</t>
  </si>
  <si>
    <t>205302607</t>
  </si>
  <si>
    <t>САБАДАШ СВЕТЛАНА</t>
  </si>
  <si>
    <t>САБАДАШ ИГОРЬ</t>
  </si>
  <si>
    <t>105356471</t>
  </si>
  <si>
    <t>ПОЗДНУХОВ АЛЕКСАНДР</t>
  </si>
  <si>
    <t>ПОЗДНУХОВА АНАСТАСИЯ</t>
  </si>
  <si>
    <t>105355808</t>
  </si>
  <si>
    <t>ЖУКОВА ВАЛЕНТИНА</t>
  </si>
  <si>
    <t>РЫБКИН ДМИТРИЙ</t>
  </si>
  <si>
    <t>105355524</t>
  </si>
  <si>
    <t>ПРИМАК ИРИНА</t>
  </si>
  <si>
    <t>ТКАЧУК ИРИНА</t>
  </si>
  <si>
    <t>СИМАХИНА АЛЕНА</t>
  </si>
  <si>
    <t>КОЖУХОВА НОННА</t>
  </si>
  <si>
    <t>105355674</t>
  </si>
  <si>
    <t>САФИУЛЛИНА АЛЬБИНА</t>
  </si>
  <si>
    <t>ГОЛОШЕЙКИН СЕРГЕЙ</t>
  </si>
  <si>
    <t>205382098</t>
  </si>
  <si>
    <t>БАГАРЯН ВИТАЛИЙ</t>
  </si>
  <si>
    <t>БАГАРЯН АИДА</t>
  </si>
  <si>
    <t>БАГАРЯН ЭЛЬМИРА</t>
  </si>
  <si>
    <t>БАГАРЯН ГЕОРГИЙ</t>
  </si>
  <si>
    <t>105356213</t>
  </si>
  <si>
    <t>КАЛАШНИКОВА НАТАЛЬЯ</t>
  </si>
  <si>
    <t>ПОЗДНУХОВА НАТАЛЬЯ</t>
  </si>
  <si>
    <t>205382051</t>
  </si>
  <si>
    <t>САРКИСОВА ВАЛЕНТИНА</t>
  </si>
  <si>
    <t>САРКИСОВ АРМЕНАК</t>
  </si>
  <si>
    <t>САРКИСОВА ЭЛИНА</t>
  </si>
  <si>
    <t>САРКИСОВ СЕРГЕЙ</t>
  </si>
  <si>
    <t>105356516</t>
  </si>
  <si>
    <t>ТКАЧ АЛЬБИНА</t>
  </si>
  <si>
    <t>ФЕДОРОВА АНАСТАСИЯ</t>
  </si>
  <si>
    <t>105355580</t>
  </si>
  <si>
    <t>КРАВЦОВА ДАРЬЯ</t>
  </si>
  <si>
    <t>КРАВЦОВ МАКСИМ</t>
  </si>
  <si>
    <t>105355532</t>
  </si>
  <si>
    <t>КРАВЦОВ ДЕНИС</t>
  </si>
  <si>
    <t>КРАВЦОВА ИРИНА</t>
  </si>
  <si>
    <t>105352458</t>
  </si>
  <si>
    <t>КОРНИЙКО НАТАЛЬЯ</t>
  </si>
  <si>
    <t>ЛИПОВЕНКО АНДРЕЙ</t>
  </si>
  <si>
    <t>205382585</t>
  </si>
  <si>
    <t>KREVS VLADIMIR</t>
  </si>
  <si>
    <t>TOSHCHEV MAKSIM</t>
  </si>
  <si>
    <t>205382366</t>
  </si>
  <si>
    <t>КУЛЯЖЕВ АНТОН</t>
  </si>
  <si>
    <t>ЛЕОНОВ АЛЕКСЕЙ</t>
  </si>
  <si>
    <t>205381634</t>
  </si>
  <si>
    <t>СКУБАК АНТОН</t>
  </si>
  <si>
    <t>СКУБАК АЛЕНА</t>
  </si>
  <si>
    <t>ЖИТКОВА СОФИЯ</t>
  </si>
  <si>
    <t>ВАЛУЕВ ИВАН</t>
  </si>
  <si>
    <t>205382258</t>
  </si>
  <si>
    <t>ФАДЕЕВА ЮЛИЯ</t>
  </si>
  <si>
    <t>МОРОЗОВ АРТЕМ</t>
  </si>
  <si>
    <t>105356615</t>
  </si>
  <si>
    <t>МАЛХАСЯН ЭЛЬВИРА</t>
  </si>
  <si>
    <t>МАЛХАСЯН ЗИНАИДА</t>
  </si>
  <si>
    <t>105356532</t>
  </si>
  <si>
    <t>ЗАГУМЕННЫЙ МИХАИЛ</t>
  </si>
  <si>
    <t>СИВКОВА ЕКАТЕРИНА</t>
  </si>
  <si>
    <t>105356596</t>
  </si>
  <si>
    <t>МАЛХАСЯН АРТЕМ</t>
  </si>
  <si>
    <t>ГРИГОРЬЯН ЖАНЕТА</t>
  </si>
  <si>
    <t>105356582</t>
  </si>
  <si>
    <t>ГОНЧАРОВ ВИКТОР</t>
  </si>
  <si>
    <t>КОНСТАНТИНОВА ЕЛЕНА</t>
  </si>
  <si>
    <t>ГОНЧАРОВ РОМАН</t>
  </si>
  <si>
    <t>105356612</t>
  </si>
  <si>
    <t>СОКОЛОВА ЮЛИЯ</t>
  </si>
  <si>
    <t>ТУБОЛЕВА МАРИНА</t>
  </si>
  <si>
    <t>БЕЗЫЗВЕСТНЫХ ЛЮБОВЬ</t>
  </si>
  <si>
    <t>205382176</t>
  </si>
  <si>
    <t>ПОПОВ АНДРЕЙ</t>
  </si>
  <si>
    <t>ПОПОВА ЛАРИСА</t>
  </si>
  <si>
    <t>205381464</t>
  </si>
  <si>
    <t>КРАСОВА ЮЛИЯ</t>
  </si>
  <si>
    <t>МОРОЗОВА НАДЕЖДА</t>
  </si>
  <si>
    <t>105356337</t>
  </si>
  <si>
    <t>КОРЖ СВЕТЛАНА</t>
  </si>
  <si>
    <t>КОРЖ ИГОРЬ</t>
  </si>
  <si>
    <t>105356722</t>
  </si>
  <si>
    <t>ИГНАТОСЯН ЭДУАРД</t>
  </si>
  <si>
    <t>КОНСТАНТИНОВА ВИКТТОРИЯ</t>
  </si>
  <si>
    <t>105356645</t>
  </si>
  <si>
    <t>ВЬЮНОВ АЛЕКСЕЙ</t>
  </si>
  <si>
    <t>ВЬЮНОВА ИРИНА</t>
  </si>
  <si>
    <t>105356047</t>
  </si>
  <si>
    <t>ЛЕВЧЕНКО ЕВГЕНИЯ</t>
  </si>
  <si>
    <t>СИВОХА ДЕНИС</t>
  </si>
  <si>
    <t>105355971</t>
  </si>
  <si>
    <t>ДУЛИНА ЮЛИЯ</t>
  </si>
  <si>
    <t>КИЖВАТКИН МАТВЕЙ</t>
  </si>
  <si>
    <t>205381880</t>
  </si>
  <si>
    <t>МАЙОР ЯНА</t>
  </si>
  <si>
    <t>ВАСИЛЬЧЕНКО АРИНА</t>
  </si>
  <si>
    <t>ЛЯПИНА ЯНИНА</t>
  </si>
  <si>
    <t>СЕРГЕЕВА ЛОЛИТА</t>
  </si>
  <si>
    <t>205381177</t>
  </si>
  <si>
    <t>ПИТИРИМОВА АННА</t>
  </si>
  <si>
    <t>МАРИНИН ЭДУАРД</t>
  </si>
  <si>
    <t>МАРИНИН МАРКЕЛ</t>
  </si>
  <si>
    <t>205381402</t>
  </si>
  <si>
    <t>ВОЛИК ДМИТРИЙ</t>
  </si>
  <si>
    <t>ТКАЧЕВА ЕКАТЕРИНА</t>
  </si>
  <si>
    <t>ВАЩЕНКО ВИКТОРИЯ</t>
  </si>
  <si>
    <t>205381225</t>
  </si>
  <si>
    <t>ПЕРЕМИТИНА СВЕТЛАНА</t>
  </si>
  <si>
    <t>ГРИШИНА ЕЛЕНА</t>
  </si>
  <si>
    <t>105355541</t>
  </si>
  <si>
    <t>ГАПОНОВА ЛАРИСА</t>
  </si>
  <si>
    <t>ГАПОНОВА ЕКАТЕРИНА</t>
  </si>
  <si>
    <t>ГАПОНОВА АРИНА</t>
  </si>
  <si>
    <t>105355793</t>
  </si>
  <si>
    <t>ГУРИНА ЭЛЬВИРА</t>
  </si>
  <si>
    <t>ЧУДАЙКИНА ЗЛАТА</t>
  </si>
  <si>
    <t>205381865</t>
  </si>
  <si>
    <t>ОЛЬДЕНБУРГ АННА</t>
  </si>
  <si>
    <t>ОЛЬДЕНБУРГ ЕГОР</t>
  </si>
  <si>
    <t>105355454</t>
  </si>
  <si>
    <t>ТЫЩЕНКО РИММА</t>
  </si>
  <si>
    <t>СМИРНОВА АНАСТАСИЯ</t>
  </si>
  <si>
    <t>205381256</t>
  </si>
  <si>
    <t>СИРЕНКО ОКСАНА</t>
  </si>
  <si>
    <t>СИРЕНКО ЯНА</t>
  </si>
  <si>
    <t>105355693</t>
  </si>
  <si>
    <t>ГАЛЛЯМОВА АЛЬБИНА</t>
  </si>
  <si>
    <t>БОВША ИВАН</t>
  </si>
  <si>
    <t>205381728</t>
  </si>
  <si>
    <t>БАТАЛИНА ВИКТОРИЯ</t>
  </si>
  <si>
    <t>АНТОНОВА ЕЛЕНА</t>
  </si>
  <si>
    <t>БАТАЛИНА ЗЛАТА</t>
  </si>
  <si>
    <t>105355184</t>
  </si>
  <si>
    <t>ОСИНА АЛЬБИНА</t>
  </si>
  <si>
    <t>ХОМЕНКО ОЛЬГА</t>
  </si>
  <si>
    <t>205381875</t>
  </si>
  <si>
    <t>КОЛМАКОВА ОЛЕСЯ</t>
  </si>
  <si>
    <t>ГОРБАЧЕВА АНТОНИНА</t>
  </si>
  <si>
    <t>205380905</t>
  </si>
  <si>
    <t>ЛЕБЕДЕВА ИНЕССА</t>
  </si>
  <si>
    <t>ПЕТРУШОВ НИКИТА</t>
  </si>
  <si>
    <t>205380712</t>
  </si>
  <si>
    <t>КОКШАРОВА СВЕТЛАНА</t>
  </si>
  <si>
    <t>ОВЧИННИКОВА АЛЕНА</t>
  </si>
  <si>
    <t>105355085</t>
  </si>
  <si>
    <t>ОГАНИСЯН АРМЕН</t>
  </si>
  <si>
    <t>ОГАНИСЯН АРТАК</t>
  </si>
  <si>
    <t>105354916</t>
  </si>
  <si>
    <t>TELLIYAN ANNA</t>
  </si>
  <si>
    <t>ОГАНИСЯН МАНВЕЛ</t>
  </si>
  <si>
    <t>105354658</t>
  </si>
  <si>
    <t>ПАШКОВ ВАЛЕНТИН</t>
  </si>
  <si>
    <t>ПАШКОВА МАРИНА</t>
  </si>
  <si>
    <t>105353044</t>
  </si>
  <si>
    <t>ТИХОМИРОВ КОНСТАНТИН</t>
  </si>
  <si>
    <t>ИБРАГИМОВ АНДРЕЙ</t>
  </si>
  <si>
    <t>ЗОРИН АРТЕМ</t>
  </si>
  <si>
    <t>105352477</t>
  </si>
  <si>
    <t>ВАСИЛЬЕВ МИХАИЛ</t>
  </si>
  <si>
    <t>ВАСИЛЬЕВА ТАТЬЯНА</t>
  </si>
  <si>
    <t>ВАСИЛЬЕВ МАТВЕЙ</t>
  </si>
  <si>
    <t>205378668</t>
  </si>
  <si>
    <t>ТОВМАСЯН КРИСТИНА</t>
  </si>
  <si>
    <t>ТОВМАСЯН ГЕОРГИЙ</t>
  </si>
  <si>
    <t>205381663</t>
  </si>
  <si>
    <t>ПАВЛЕНКО ГРИГОРИЙ</t>
  </si>
  <si>
    <t>ПАВЛЕНКО НАТАЛЬЯ</t>
  </si>
  <si>
    <t>ПАВЛЕНКО АНАСТАСИЯ</t>
  </si>
  <si>
    <t>ПАВЛЕНКО ЕЛИЗАВЕТА</t>
  </si>
  <si>
    <t>205381248</t>
  </si>
  <si>
    <t>СТЕПАНОВА ЕЛЕНА</t>
  </si>
  <si>
    <t>НАНИЗ ФАТИМА</t>
  </si>
  <si>
    <t>205381112</t>
  </si>
  <si>
    <t>ТРОШИНА ВАЛЕНТИНА</t>
  </si>
  <si>
    <t>ФЕДЬКИН ЕВГЕНИЙ</t>
  </si>
  <si>
    <t>БУЛОЧНИКОВА ВАЛЕНТИНА</t>
  </si>
  <si>
    <t>СЛИПЧЕНКО ТАТЬЯНА</t>
  </si>
  <si>
    <t>105353394</t>
  </si>
  <si>
    <t>БРОННИКОВА ОЛЬГА</t>
  </si>
  <si>
    <t>БРОННИКОВ АЛЕКСАНДР</t>
  </si>
  <si>
    <t>БРОННИКОВ АНДРЕЙ</t>
  </si>
  <si>
    <t>БРОННИКОВА НИКОЛЬ</t>
  </si>
  <si>
    <t>105353988</t>
  </si>
  <si>
    <t>БАБКИНА ОКСАНА</t>
  </si>
  <si>
    <t>БЕТРОЗОВА АЛЕКСАНДРА</t>
  </si>
  <si>
    <t>205367733</t>
  </si>
  <si>
    <t>МУРТАЗОВА ЛЮБОВЬ</t>
  </si>
  <si>
    <t>МУРТАЗОВА ЛИЛИЯ</t>
  </si>
  <si>
    <t>МУРТАЗОВА ДИАНА</t>
  </si>
  <si>
    <t>205376411</t>
  </si>
  <si>
    <t>КУЗНЕЦОВ СЕРГЕЙ</t>
  </si>
  <si>
    <t>КУЗНЕЦОВ ИВАН</t>
  </si>
  <si>
    <t>КУЗНЕЦОВ ЕГОР</t>
  </si>
  <si>
    <t>205381339</t>
  </si>
  <si>
    <t>ТРОФИМЕНКО АННА</t>
  </si>
  <si>
    <t>САБАНСКИЙ РОМАН</t>
  </si>
  <si>
    <t>CENUSA SERGIU</t>
  </si>
  <si>
    <t>205380697</t>
  </si>
  <si>
    <t>ШЕРСТНЕВ АЛЕКСАНДР</t>
  </si>
  <si>
    <t>ШЕРСТНЕВА ЯНА</t>
  </si>
  <si>
    <t>105355497</t>
  </si>
  <si>
    <t>МИРОВИЧ ЕЛЕНА</t>
  </si>
  <si>
    <t>МИРОВИЧ ДИАНА</t>
  </si>
  <si>
    <t>105353807</t>
  </si>
  <si>
    <t>ХИРНЫЙ АЛЕКСЕЙ</t>
  </si>
  <si>
    <t>ХИРНАЯ ИРИНА</t>
  </si>
  <si>
    <t>ХИРНЫЙ РОМАН</t>
  </si>
  <si>
    <t>205367314</t>
  </si>
  <si>
    <t>ОРЛОВА ЕЛЕНА</t>
  </si>
  <si>
    <t>ТЕРЕЩЕНКО АЛЕНА</t>
  </si>
  <si>
    <t>205380952</t>
  </si>
  <si>
    <t>ЦЫБУЛЬСКАЯ ЕВГЕНИЯ</t>
  </si>
  <si>
    <t>ЦЫБУЛЬСКИЙ ВИКТОР</t>
  </si>
  <si>
    <t>ЦЫБУЛЬСКАЯ ЕЛИЗАВЕТА</t>
  </si>
  <si>
    <t>205353362</t>
  </si>
  <si>
    <t>ГУСЕВ АЛЕКСАНДР</t>
  </si>
  <si>
    <t>ГУСЕВА ЕКАТЕРИНА</t>
  </si>
  <si>
    <t>ГУСЕВ ФЕДОР</t>
  </si>
  <si>
    <t>205379348</t>
  </si>
  <si>
    <t>БЫЗОВА СВЕТЛАНА</t>
  </si>
  <si>
    <t>ТЕЛЬТЕВСКАЯ МАРИЯ</t>
  </si>
  <si>
    <t>ТИМОШЕНКО АЛЕКСАНДРА</t>
  </si>
  <si>
    <t>ТЕЛЬТЕВСКАЯ АРИНА</t>
  </si>
  <si>
    <t>205377029</t>
  </si>
  <si>
    <t>ЕРАСТОВА СВЕТЛАНА</t>
  </si>
  <si>
    <t>СОЗДАЕВА АНАСТАСИЯ</t>
  </si>
  <si>
    <t>ЕРАСТОВА ВЕРОНИКА</t>
  </si>
  <si>
    <t>ЕРАСТОВ КИРИЛЛ</t>
  </si>
  <si>
    <t>205363747</t>
  </si>
  <si>
    <t>СОЛОВЬЕВ СЕРГЕЙ</t>
  </si>
  <si>
    <t>КУРОЧКА ЛИНА</t>
  </si>
  <si>
    <t>СОЛОВЬЕВА МАРГАРИТА</t>
  </si>
  <si>
    <t>205363759</t>
  </si>
  <si>
    <t>ПАНОВА ГАЛИНА</t>
  </si>
  <si>
    <t>ФАЙЗДРАХМАНОВА НАТАЛИЯ</t>
  </si>
  <si>
    <t>ФАЙЗДРАХМАНОВА ДАРЬЯ</t>
  </si>
  <si>
    <t>205363302</t>
  </si>
  <si>
    <t>РЕДИН СЕРГЕЙ</t>
  </si>
  <si>
    <t>РЕДИНА ОКСАНА</t>
  </si>
  <si>
    <t>РЕДИНА АЛИНА</t>
  </si>
  <si>
    <t>РЕДИН АЛЕКСАНДР</t>
  </si>
  <si>
    <t>РЕДИН АНДРЕЙ</t>
  </si>
  <si>
    <t>105354903</t>
  </si>
  <si>
    <t>ДРАННИКОВ ИВАН</t>
  </si>
  <si>
    <t>13.06.2015</t>
  </si>
  <si>
    <t>ДРАННИКОВА ОКСАНА</t>
  </si>
  <si>
    <t>ДРАННИКОВ ГЛЕБ</t>
  </si>
  <si>
    <t>205371081</t>
  </si>
  <si>
    <t>НЕПОМНЯЩИЙ ДМИТРИЙ</t>
  </si>
  <si>
    <t>НЕПОМНЯЩАЯ НАДЕЖДА</t>
  </si>
  <si>
    <t>НЕПОМНЯЩИЙ АЛЕКСЕЙ</t>
  </si>
  <si>
    <t>205369269</t>
  </si>
  <si>
    <t>АЛЫМОВА ЕВГЕНИЯ</t>
  </si>
  <si>
    <t>АЛЫМОВ АЛЕКСЕЙ</t>
  </si>
  <si>
    <t>АЛЫМОВ ВЛАДИСЛАВ</t>
  </si>
  <si>
    <t>АЛЫМОВА ЕЛИЗАВЕТА</t>
  </si>
  <si>
    <t>205380459</t>
  </si>
  <si>
    <t>ШИЛОВА ЯНА</t>
  </si>
  <si>
    <t>14.06.2015</t>
  </si>
  <si>
    <t>ЗАЙЦЕВ АНДРЕЙ</t>
  </si>
  <si>
    <t>105357812</t>
  </si>
  <si>
    <t>ГРАЧЕВА ВЕРА</t>
  </si>
  <si>
    <t>ВЕЗИРЕНКО АННА</t>
  </si>
  <si>
    <t>105357747</t>
  </si>
  <si>
    <t>105357745</t>
  </si>
  <si>
    <t>105357588</t>
  </si>
  <si>
    <t>НЕСТЕРОВ ДМИТРИЙ</t>
  </si>
  <si>
    <t>ГОРБОНОСОВА ОЛЬГА</t>
  </si>
  <si>
    <t>105356393</t>
  </si>
  <si>
    <t>АРБУЗОВ ВИТАЛИЙ</t>
  </si>
  <si>
    <t>ХАРИТОНОВА ЛЮДМИЛА</t>
  </si>
  <si>
    <t>105357407</t>
  </si>
  <si>
    <t>АРУТЮНЯН СТЕПА</t>
  </si>
  <si>
    <t>МАКАРОВ АРСЕНИЙ</t>
  </si>
  <si>
    <t>205383066</t>
  </si>
  <si>
    <t>СМЫСЛОВА ИРИНА</t>
  </si>
  <si>
    <t>ПАШКОВА ОКСАНА</t>
  </si>
  <si>
    <t>105357368</t>
  </si>
  <si>
    <t>105356689</t>
  </si>
  <si>
    <t>205382475</t>
  </si>
  <si>
    <t>НЕВЗОРАВА НАДЕЖДА</t>
  </si>
  <si>
    <t>ЖУКАВА ЕВГЕНИЯ</t>
  </si>
  <si>
    <t>АРБУЗОВА АНАСТАСИЯ</t>
  </si>
  <si>
    <t>ОСОЕВА АЛИНА</t>
  </si>
  <si>
    <t>105356378</t>
  </si>
  <si>
    <t>КОВАЛЕНКО ЕВГЕНИЯ</t>
  </si>
  <si>
    <t>ГВОЗДЕВ ИГОРЬ</t>
  </si>
  <si>
    <t>105357227</t>
  </si>
  <si>
    <t>МАСЛОВСКИЙ ИВАН</t>
  </si>
  <si>
    <t>105357230</t>
  </si>
  <si>
    <t>ГОЛУБЕВ ВЛАДИМИР</t>
  </si>
  <si>
    <t>105357199</t>
  </si>
  <si>
    <t>ВИНУКОВ СЕРГЕЙ</t>
  </si>
  <si>
    <t>ЛЕБЕДЕЕВ РОМАН</t>
  </si>
  <si>
    <t>105357195</t>
  </si>
  <si>
    <t>ГУКИН ВЯЧЕСЛАВ</t>
  </si>
  <si>
    <t>ГУКИНА АЛИСА</t>
  </si>
  <si>
    <t>105356951</t>
  </si>
  <si>
    <t>105356920</t>
  </si>
  <si>
    <t>ТРИГОЛОС ЮРИЙ</t>
  </si>
  <si>
    <t>ИЛЬИНЫХ АННА</t>
  </si>
  <si>
    <t>105357443</t>
  </si>
  <si>
    <t>РЯБУХИНА ЮЛИЯ</t>
  </si>
  <si>
    <t>105357225</t>
  </si>
  <si>
    <t>ИВАНОВА МАРГАРИТА</t>
  </si>
  <si>
    <t>ДАВИДОВИЧ КРИСТИНА</t>
  </si>
  <si>
    <t>105357220</t>
  </si>
  <si>
    <t>105357192</t>
  </si>
  <si>
    <t>105357015</t>
  </si>
  <si>
    <t>НАЗАРОВ ЛЕОНИД</t>
  </si>
  <si>
    <t>КУЗЬМИНА ИРИНА</t>
  </si>
  <si>
    <t>105357204</t>
  </si>
  <si>
    <t>ЯСТРЕБОВ ДЕНИСС</t>
  </si>
  <si>
    <t>ЛЕБЕДИВА МАРИНА</t>
  </si>
  <si>
    <t>105357595</t>
  </si>
  <si>
    <t>ЛЕДЕНЕВ ВЛАДИМИР</t>
  </si>
  <si>
    <t>ЛЕДЕНЕВА ЮЛИЯ</t>
  </si>
  <si>
    <t>ЛЕДЕНЕВА АЛИНА</t>
  </si>
  <si>
    <t>ОГАНЕЗОВ АЛЕКСЕЙ</t>
  </si>
  <si>
    <t>ОГАНЕЗОВА СВЕТЛАНА</t>
  </si>
  <si>
    <t>105357364</t>
  </si>
  <si>
    <t>КОРОТУНЕНКО ДМИТРИЙ</t>
  </si>
  <si>
    <t>КОРОТУНЕНКО НАТАЛЬЯ</t>
  </si>
  <si>
    <t>КОРОТУНЕНКО АНАСТАСИЯ</t>
  </si>
  <si>
    <t>КОРОТУНЕНКО АРТЕМ</t>
  </si>
  <si>
    <t>105352556</t>
  </si>
  <si>
    <t>ИВАНОВА ИРИНА</t>
  </si>
  <si>
    <t>МИРОШНИЧЕНКО ОКСАНА</t>
  </si>
  <si>
    <t>ФЕДЧЕНКОВА МАРГАРИТА</t>
  </si>
  <si>
    <t>ШЕВЦОВ АНДРЕЙ</t>
  </si>
  <si>
    <t>105357601</t>
  </si>
  <si>
    <t>ЯКОВЛЕВА ЕВГЕНИЯ</t>
  </si>
  <si>
    <t>ПИСКУНОВА ЮЛИЯ</t>
  </si>
  <si>
    <t>105357735</t>
  </si>
  <si>
    <t>ОМЕЛИНА ВАНДА</t>
  </si>
  <si>
    <t>ПЕТРОВА МАРГАРИТА</t>
  </si>
  <si>
    <t>205383468</t>
  </si>
  <si>
    <t>СВИРИДЕНКОВА ТАТЬЯНА</t>
  </si>
  <si>
    <t>ЯКОВЕНКО ИГОРЬ</t>
  </si>
  <si>
    <t>105357686</t>
  </si>
  <si>
    <t>СКОТАРЕНКО ИГОРЬ</t>
  </si>
  <si>
    <t>ШУШКОВА ЛАРИСА</t>
  </si>
  <si>
    <t>205382769</t>
  </si>
  <si>
    <t>НИКОЛАЕВА ЛОЛИТА</t>
  </si>
  <si>
    <t>НИКОЛАЕВ ГЛЕБ</t>
  </si>
  <si>
    <t>НИКОЛАЕВА ЕВА</t>
  </si>
  <si>
    <t>105357615</t>
  </si>
  <si>
    <t>НАЗАРОВ СЕРГЕЙ</t>
  </si>
  <si>
    <t>ЛОБАРЕВА ЕЛЕНА</t>
  </si>
  <si>
    <t>105357480</t>
  </si>
  <si>
    <t>ГОВОРУЩЕНКО ВЕРА</t>
  </si>
  <si>
    <t>ГОВОРУЩЕНКО САВЕЛИЙ</t>
  </si>
  <si>
    <t>ГОВОРУЩЕНКО ГЛАФИРА</t>
  </si>
  <si>
    <t>205382277</t>
  </si>
  <si>
    <t>МИРОШКИНА ЮЛИЯ</t>
  </si>
  <si>
    <t>БАРЧО ИНВЕР</t>
  </si>
  <si>
    <t>105357177</t>
  </si>
  <si>
    <t>КОВИН ЕВГЕНИЙ</t>
  </si>
  <si>
    <t>КОВИНА МАРИЯ</t>
  </si>
  <si>
    <t>КОВИНА АЛИСА</t>
  </si>
  <si>
    <t>205382543</t>
  </si>
  <si>
    <t>БЕЛЯВСКАЯ МАРИАНА</t>
  </si>
  <si>
    <t>ГОЛИКОВ ЛЕОНИД</t>
  </si>
  <si>
    <t>ГОЛИКОВА ДАРЬЯ</t>
  </si>
  <si>
    <t>205382445</t>
  </si>
  <si>
    <t>ТОМОВ СЕРГЕЙ</t>
  </si>
  <si>
    <t>ШИНКОРЕНКО ЮЛИЯ</t>
  </si>
  <si>
    <t>205383322</t>
  </si>
  <si>
    <t>СВИРИДЕНКО ВЕРОНИКА</t>
  </si>
  <si>
    <t>СВИРИДЕНКО ЕЛЕНА</t>
  </si>
  <si>
    <t>205382251</t>
  </si>
  <si>
    <t>СИМАЧКОВ СЕРГЕЙ</t>
  </si>
  <si>
    <t>КОЛЕСНИК ЛЮДМИЛА</t>
  </si>
  <si>
    <t>105356215</t>
  </si>
  <si>
    <t>МУРАВИЦКАЯ ЕЛЕНА</t>
  </si>
  <si>
    <t>МУРАВИЦКИЙ РОМАН</t>
  </si>
  <si>
    <t>205382058</t>
  </si>
  <si>
    <t>ХУТОРНАЯ ЕЛЕНА</t>
  </si>
  <si>
    <t>ЛАЗУКИН ВЛАДИМИР</t>
  </si>
  <si>
    <t>ЛАЗУКИН АЛЕКСАНДР</t>
  </si>
  <si>
    <t>ХУТОРНАЯ АНАСТАСИЯ</t>
  </si>
  <si>
    <t>205380908</t>
  </si>
  <si>
    <t>ВАРАВА ЛАРИСА</t>
  </si>
  <si>
    <t>ЛУКАШ ЛАРИСА</t>
  </si>
  <si>
    <t>ВАРАВА АРТЕМ</t>
  </si>
  <si>
    <t>ВАРАВА СТЕПАН</t>
  </si>
  <si>
    <t>105355403</t>
  </si>
  <si>
    <t>ПУСТОВОЙ АНДРЕЙ</t>
  </si>
  <si>
    <t>ПУСТОВАЯ ТАТЬЯНА</t>
  </si>
  <si>
    <t>ПУСТОВОЙ ЗАХАР</t>
  </si>
  <si>
    <t>105355622</t>
  </si>
  <si>
    <t>АНТОННИКОВА НАТАЛЬЯ</t>
  </si>
  <si>
    <t>АНТОННИКОВ ДАНИЛ</t>
  </si>
  <si>
    <t>ПЛОТНИКОВ СЕРГЕЙ</t>
  </si>
  <si>
    <t>ПЛОТНИКОВ ЛЕВ</t>
  </si>
  <si>
    <t>105355185</t>
  </si>
  <si>
    <t>АННАГУРБАНОВ РОМАН</t>
  </si>
  <si>
    <t>АННАГУРБАНОВА ИРИНА</t>
  </si>
  <si>
    <t>205380889</t>
  </si>
  <si>
    <t>МИЛЮТИН АЛЕКСАНДР</t>
  </si>
  <si>
    <t>КОНЕВА КСЕНИЯ</t>
  </si>
  <si>
    <t>205380901</t>
  </si>
  <si>
    <t>НОВИКОВА ОЛЬГА</t>
  </si>
  <si>
    <t>НОВИКОВ ЮРИЙ</t>
  </si>
  <si>
    <t>105355642</t>
  </si>
  <si>
    <t>ЖЕГЛОВ ИЛЬЯ</t>
  </si>
  <si>
    <t>ЖЕГЛОВА ТАТЬЯНА</t>
  </si>
  <si>
    <t>205378099</t>
  </si>
  <si>
    <t>БЕЗЗУБЦЕВ ЕГОР</t>
  </si>
  <si>
    <t>БЕЗЗУБЦЕВА ЛЮБОВЬ</t>
  </si>
  <si>
    <t>105353073</t>
  </si>
  <si>
    <t>ЛОГАЧЕВ МАКСИМ</t>
  </si>
  <si>
    <t>ЛОГАЧЕВА ТАТЬЯНА</t>
  </si>
  <si>
    <t>ЛОГАЧЕВА ВИКТОРИЯ</t>
  </si>
  <si>
    <t>205358286</t>
  </si>
  <si>
    <t>БОРИСЕНКО ЯРОСЛАВ</t>
  </si>
  <si>
    <t>БОРИСЕНКО ЕКАТЕРИНА</t>
  </si>
  <si>
    <t>БОРИСЕНКО АЛАНА</t>
  </si>
  <si>
    <t>205374825</t>
  </si>
  <si>
    <t>ПИНЖАКОВ АЛЕКСАНДР</t>
  </si>
  <si>
    <t>ПИНЖАКОВА ОКСАНА</t>
  </si>
  <si>
    <t>ПИНЖАКОВА НАТАЛИЯ</t>
  </si>
  <si>
    <t>ПИНЖАКОВ НИКОЛАЙ</t>
  </si>
  <si>
    <t>САМАРЦЕВА ЕКАТЕРИНА</t>
  </si>
  <si>
    <t>САМАРЦЕВ ДМИТРИЙ</t>
  </si>
  <si>
    <t>САМАРЦЕВА ВАЛЕРИЯ</t>
  </si>
  <si>
    <t>ПИНЖАКОВА РУСЛАНА</t>
  </si>
  <si>
    <t>205383279</t>
  </si>
  <si>
    <t>ЦЕПИНА АННА</t>
  </si>
  <si>
    <t>ЦЕПИНА КСЕНИЯ</t>
  </si>
  <si>
    <t>АСТЕН ДМИТРИЙ</t>
  </si>
  <si>
    <t>АСТЕН АЛЕКСАНДРА</t>
  </si>
  <si>
    <t>105357479</t>
  </si>
  <si>
    <t>ГОЛОВАНОВА ЮЛИЯ</t>
  </si>
  <si>
    <t>КАРАУСМАНОВ РАСУЛ</t>
  </si>
  <si>
    <t>205380892</t>
  </si>
  <si>
    <t>МОРГУНОВ ОЛЕГ</t>
  </si>
  <si>
    <t>КОЗЛАКОВА ИРИНА</t>
  </si>
  <si>
    <t>205381355</t>
  </si>
  <si>
    <t>ХАТЛАМАДЖИЯН ЕЛИЗАВЕТА</t>
  </si>
  <si>
    <t>ЗИНОВЬЕВА АНТОНИНА</t>
  </si>
  <si>
    <t>205381612</t>
  </si>
  <si>
    <t>ДУХОВА АНАСТАСИЯ</t>
  </si>
  <si>
    <t>МАРТЫНЮК АННА</t>
  </si>
  <si>
    <t>205381597</t>
  </si>
  <si>
    <t>САБОДАЖ ЛЮДМИЛА</t>
  </si>
  <si>
    <t>САБОДАЖ ЕВГЕНИЙ</t>
  </si>
  <si>
    <t>205381863</t>
  </si>
  <si>
    <t>КУЛНАЧЕВА ЕЛЕНА</t>
  </si>
  <si>
    <t>КУЛНАЧЕВА КИРА</t>
  </si>
  <si>
    <t>КУЛНАЧЕВА ВЛАДИСЛАВА</t>
  </si>
  <si>
    <t>205381209</t>
  </si>
  <si>
    <t>ЕГОРОВА ЕЛЕНА</t>
  </si>
  <si>
    <t>ЕГОРОВА ЕКАТЕРИНА</t>
  </si>
  <si>
    <t>205379637</t>
  </si>
  <si>
    <t>СИДОРОВ АЛЕКСАНДР</t>
  </si>
  <si>
    <t>ЮЛАШЕВА АНГЕЛИНА</t>
  </si>
  <si>
    <t>105352740</t>
  </si>
  <si>
    <t>КУРИЛОВ ДАНИЛ</t>
  </si>
  <si>
    <t>КУРИЛОВА ИРИНА</t>
  </si>
  <si>
    <t>205378123</t>
  </si>
  <si>
    <t>КУЧИНСКАЯ ТАИСЬЯ</t>
  </si>
  <si>
    <t>БОНДАРЕНКО БОРИС</t>
  </si>
  <si>
    <t>КУЧИНСКАЯ ЕЛИЗАВЕТА</t>
  </si>
  <si>
    <t>205377826</t>
  </si>
  <si>
    <t>ЩЕРБИНА ЕЛЕНА</t>
  </si>
  <si>
    <t>ЩЕРБИНА ИВАН</t>
  </si>
  <si>
    <t>205378110</t>
  </si>
  <si>
    <t>ЖАГЛИНА ИРИНА</t>
  </si>
  <si>
    <t>ЖАГЛИН ВЛАДИСЛАВ</t>
  </si>
  <si>
    <t>ЖАГЛИН ЮРИЙ</t>
  </si>
  <si>
    <t>105355157</t>
  </si>
  <si>
    <t>ЧЕТВЕРОВ ДМИТРИЙ</t>
  </si>
  <si>
    <t>ЧЕТВЕРОВА ВИКТОРИЯ</t>
  </si>
  <si>
    <t>205376664</t>
  </si>
  <si>
    <t>ГЛАДКОВА АЛЕНА</t>
  </si>
  <si>
    <t>DUDZIK HALINA</t>
  </si>
  <si>
    <t>205381815</t>
  </si>
  <si>
    <t>БОРИСОВ АЛЕКСАНДР</t>
  </si>
  <si>
    <t>ТИЛЬКИРИДИ НАТАЛЬЯ</t>
  </si>
  <si>
    <t>205371300</t>
  </si>
  <si>
    <t>ХАЙРУЛЛИН АЙРАТ</t>
  </si>
  <si>
    <t>11.06.2015</t>
  </si>
  <si>
    <t>ХАЙРУЛЛИНА ЛИЛИЯ</t>
  </si>
  <si>
    <t>ХАЙРУЛЛИНА АМИРА</t>
  </si>
  <si>
    <t>ХАЙРУЛЛИНА АФИНА</t>
  </si>
  <si>
    <t>205373919</t>
  </si>
  <si>
    <t>НИКИТИН АЛЕКСАНДР</t>
  </si>
  <si>
    <t>НИКИТИНА ИРИНА</t>
  </si>
  <si>
    <t>205351291</t>
  </si>
  <si>
    <t>ПОЛУКАРОВ Е</t>
  </si>
  <si>
    <t>ПОЛУКАРОВА О</t>
  </si>
  <si>
    <t>ПОЛУКАРОВ И</t>
  </si>
  <si>
    <t>205358317</t>
  </si>
  <si>
    <t>ЛЕВИНА ЕЛЕНА</t>
  </si>
  <si>
    <t>19.06.2015</t>
  </si>
  <si>
    <t>ЛЕВИН АЛЕКСАНДР</t>
  </si>
  <si>
    <t>ЛЕВИН АРТЕМ</t>
  </si>
  <si>
    <t>ЛЕВИНА АНАСТАСИЯ</t>
  </si>
  <si>
    <t>105359981</t>
  </si>
  <si>
    <t>ЛУНЕВ АНАТОЛИЙ</t>
  </si>
  <si>
    <t>ДМИТРИЧЕНКО АННА</t>
  </si>
  <si>
    <t>105359305</t>
  </si>
  <si>
    <t>ГОРБАЧЕВА ТАТЬЯНА</t>
  </si>
  <si>
    <t>105359138</t>
  </si>
  <si>
    <t>105359270</t>
  </si>
  <si>
    <t>ТИХОНОВ АЛЕКСАНДР</t>
  </si>
  <si>
    <t>ТРУСОВА ЕЛИЗАВЕТА</t>
  </si>
  <si>
    <t>105359297</t>
  </si>
  <si>
    <t>105359256</t>
  </si>
  <si>
    <t>СТЕФАНОВСКА МАРГАРИТА</t>
  </si>
  <si>
    <t>ИСАКОВСКИЙ АЛЕКСАНДР</t>
  </si>
  <si>
    <t>205383142</t>
  </si>
  <si>
    <t>РЫЛЬСКАЯ НАТАЛЬЯ</t>
  </si>
  <si>
    <t>ПАПОЯН МИЛАНА</t>
  </si>
  <si>
    <t>ПАВЛОВА ВИКТОРИЯ</t>
  </si>
  <si>
    <t>СОКОЛОВСКАЯ ЕЛЕНА</t>
  </si>
  <si>
    <t>СОКОЛОВСКИЙ ЕГОР</t>
  </si>
  <si>
    <t>КАРАПЕТЯН СВЕТЛАНА</t>
  </si>
  <si>
    <t>КАРАПЕТЯН ЛУСИНЕ</t>
  </si>
  <si>
    <t>105355744</t>
  </si>
  <si>
    <t>ФИРСТКОВА ЕЛЕНА</t>
  </si>
  <si>
    <t>105357163</t>
  </si>
  <si>
    <t>КУЗНЕЦОВА ИРИНА</t>
  </si>
  <si>
    <t>КУЗНЕЦОВ АНДРЕЙ</t>
  </si>
  <si>
    <t>КУЗНЕЦОВА ВАСИЛИСА</t>
  </si>
  <si>
    <t>205378382</t>
  </si>
  <si>
    <t>РАЗУМОВ АЛЕКСЕЙ</t>
  </si>
  <si>
    <t>РАЗУМОВА АЛЕКСАНДРА</t>
  </si>
  <si>
    <t>РАЗУМОВ ЕГОР</t>
  </si>
  <si>
    <t>РАЗУМОВ АРТЕМ</t>
  </si>
  <si>
    <t>105359471</t>
  </si>
  <si>
    <t>АДЕЛЬ ЮЛИЯ</t>
  </si>
  <si>
    <t>ПОРОШИНА ЕВГЕНИЯ</t>
  </si>
  <si>
    <t>205385596</t>
  </si>
  <si>
    <t>СПИРИДОНОВА МАРИЯ</t>
  </si>
  <si>
    <t>ФОРТУНА ТАТЬЯНА</t>
  </si>
  <si>
    <t>205385534</t>
  </si>
  <si>
    <t>БОДРОВ АЛЕКСАНДР</t>
  </si>
  <si>
    <t>КУЛИН ОЛЕСЯ</t>
  </si>
  <si>
    <t>205384649</t>
  </si>
  <si>
    <t>КРУТЬКО ВЛАДИМИР</t>
  </si>
  <si>
    <t>КРУТЬКО АНАСТАСИЯ</t>
  </si>
  <si>
    <t>БЕБКО НАТАЛЬЯ</t>
  </si>
  <si>
    <t>КРУТЬКО АНФИСА</t>
  </si>
  <si>
    <t>205384587</t>
  </si>
  <si>
    <t>МАМЕДОВА ЮЛИЯ</t>
  </si>
  <si>
    <t>МАМЕДОВ СЕРГЕЙ</t>
  </si>
  <si>
    <t>МАМЕДОВ АЛЕКСАНДР</t>
  </si>
  <si>
    <t>ИВАНОВА НАТАЛЬЯ</t>
  </si>
  <si>
    <t>ИВАНОВА ЕВГЕНИЯ</t>
  </si>
  <si>
    <t>205384383</t>
  </si>
  <si>
    <t>МАЧУЛЕНКО НАТАЛЬЯ</t>
  </si>
  <si>
    <t>ЗАВАРУХИНА ИРИНА</t>
  </si>
  <si>
    <t>205384537</t>
  </si>
  <si>
    <t>ПОПОВА ЕКАТЕРИНА</t>
  </si>
  <si>
    <t>ПОПОВ ИВАН</t>
  </si>
  <si>
    <t>205384338</t>
  </si>
  <si>
    <t>ВАСИЛЬЕВА ВЕРОНИКА</t>
  </si>
  <si>
    <t>ВАСИЛЬЕВ ВЛАДИМИР</t>
  </si>
  <si>
    <t>ВАСИЛЬЕВА МАРИЯ</t>
  </si>
  <si>
    <t>ВАСИЛЬЕВ ЕВГЕНИЙ</t>
  </si>
  <si>
    <t>105358870</t>
  </si>
  <si>
    <t>КОСОЛАПОВА ЕКАТЕРИНА</t>
  </si>
  <si>
    <t>ДАЦ АРТЕМ</t>
  </si>
  <si>
    <t>105358503</t>
  </si>
  <si>
    <t>ЛОГАЧЕВА ЛИДИЯ</t>
  </si>
  <si>
    <t>ТЕРЕНТЬЕВА ГАЛИНА</t>
  </si>
  <si>
    <t>105358708</t>
  </si>
  <si>
    <t>КОНИЩЕВ НИКИТА</t>
  </si>
  <si>
    <t>КОНИЩЕВА ОЛЬГА</t>
  </si>
  <si>
    <t>205384400</t>
  </si>
  <si>
    <t>АРТАМОНОВ АЛЕКСАНДР</t>
  </si>
  <si>
    <t>ЧЕРЕПАНОВА ИРИНА</t>
  </si>
  <si>
    <t>205384593</t>
  </si>
  <si>
    <t>СКАРЕДНЕВ ЕВГЕНИЙ</t>
  </si>
  <si>
    <t>АЛИМАСОВА НАТАЛЬЯ</t>
  </si>
  <si>
    <t>СКАРЕДНЕВ ЕГОР</t>
  </si>
  <si>
    <t>105358762</t>
  </si>
  <si>
    <t>БАДАНИНА ВАЛЕНТИНА</t>
  </si>
  <si>
    <t>205384248</t>
  </si>
  <si>
    <t>НАБОКА ЗОЯ</t>
  </si>
  <si>
    <t>НАБОКА АНАТОЛИЙ</t>
  </si>
  <si>
    <t>КОРОБКОВ АЛЕКСАНДР</t>
  </si>
  <si>
    <t>МАЙОРОВ СЕРГЕЙ</t>
  </si>
  <si>
    <t>205384827</t>
  </si>
  <si>
    <t>КУДРЯВЦЕВ ВАДИМ</t>
  </si>
  <si>
    <t>КУДРЯВЦЕВА ТАТЬЯНА</t>
  </si>
  <si>
    <t>105358728</t>
  </si>
  <si>
    <t>УЛЬЯНОВ ИЛЬЯ</t>
  </si>
  <si>
    <t>УЛЬЯНОВ СВЯТОСЛАВ</t>
  </si>
  <si>
    <t>205384845</t>
  </si>
  <si>
    <t>ПРИХОДЬКО ОЛЕГ</t>
  </si>
  <si>
    <t>ПРИХОДЬКО ТАТЬЯНА</t>
  </si>
  <si>
    <t>205385459</t>
  </si>
  <si>
    <t>РОМАШИН ПАВЕЛ</t>
  </si>
  <si>
    <t>ТРИШКОВЦОВА ЕКАТЕРИНА</t>
  </si>
  <si>
    <t>105359314</t>
  </si>
  <si>
    <t>105358304</t>
  </si>
  <si>
    <t>205383636</t>
  </si>
  <si>
    <t>КАНДАНОВ МАРК</t>
  </si>
  <si>
    <t>ВОВКОВИЧ ВИКТОРИЯ</t>
  </si>
  <si>
    <t>205382473</t>
  </si>
  <si>
    <t>ПЕРСАЕВ ОЛЕГ</t>
  </si>
  <si>
    <t>СЛАНОВА МАРИНА</t>
  </si>
  <si>
    <t>105356677</t>
  </si>
  <si>
    <t>205383984</t>
  </si>
  <si>
    <t>ВОВКОВИЧ ВЛАДИМИР</t>
  </si>
  <si>
    <t>ВОВКОВИЧ ЕЛЕНА</t>
  </si>
  <si>
    <t>ВОВКОВИЧ НИКИТА</t>
  </si>
  <si>
    <t>205382292</t>
  </si>
  <si>
    <t>БАБЕНКО НИКОЛАЙ</t>
  </si>
  <si>
    <t>БАБЕНКО ЛАРИСА</t>
  </si>
  <si>
    <t>105357993</t>
  </si>
  <si>
    <t>ЯПОНДЫЧ СЕРГЕЙ</t>
  </si>
  <si>
    <t>ЯПОНДЫЧ ОЛЕСЯ</t>
  </si>
  <si>
    <t>ЯПОНДЫЧ ЛЕОНИД</t>
  </si>
  <si>
    <t>205383721</t>
  </si>
  <si>
    <t>БЫЧКОВА ЕЛЕНА</t>
  </si>
  <si>
    <t>НАКАРЯКОВА ОЛЬГА</t>
  </si>
  <si>
    <t>105357828</t>
  </si>
  <si>
    <t>205383579</t>
  </si>
  <si>
    <t>АФАНАСЬЕВ РУСЛАН</t>
  </si>
  <si>
    <t>БЫЧКОВА АННА</t>
  </si>
  <si>
    <t>АФАНАСЬЕВА АЛИНА</t>
  </si>
  <si>
    <t>205381654</t>
  </si>
  <si>
    <t>ШЛЯХТИНА ТАТЬЯНА</t>
  </si>
  <si>
    <t>ШЛЯХТИН РОМАН</t>
  </si>
  <si>
    <t>205383620</t>
  </si>
  <si>
    <t>ДЕНИСЕНКО АЛЕКСЕЙ</t>
  </si>
  <si>
    <t>ДЕНИСЕНКО ОЛЬГА</t>
  </si>
  <si>
    <t>ДЕНИСЕНКО ЛИКА</t>
  </si>
  <si>
    <t>105357174</t>
  </si>
  <si>
    <t>МОСТАШЕВ АНДРЕЙ</t>
  </si>
  <si>
    <t>БОНДАРЧУК АНГЕЛИНА</t>
  </si>
  <si>
    <t>БОНДАРЧУК НИКИТА</t>
  </si>
  <si>
    <t>МОСТАШЕВ ЕГОР</t>
  </si>
  <si>
    <t>105358160</t>
  </si>
  <si>
    <t>ДАВЫДОВ ПАВЕЛ</t>
  </si>
  <si>
    <t>ТОЛПЫГИНА ОКСАНА</t>
  </si>
  <si>
    <t>105357801</t>
  </si>
  <si>
    <t>СКОТАРЕНКО ДАНИИЛ</t>
  </si>
  <si>
    <t>БАЦЕВА АЛИНА</t>
  </si>
  <si>
    <t>205381762</t>
  </si>
  <si>
    <t>АЛИМОВ МИТХАТ</t>
  </si>
  <si>
    <t>АЛИМОВА АЛЬБИНА</t>
  </si>
  <si>
    <t>АЛИМОВА АДИЯ</t>
  </si>
  <si>
    <t>АЛИМОВ АМАЛЬ</t>
  </si>
  <si>
    <t>205381966</t>
  </si>
  <si>
    <t>ЧУРИНА ТАТЬЯНА</t>
  </si>
  <si>
    <t>ЧУРИНА ЕВА</t>
  </si>
  <si>
    <t>ЧУРИН МАКАР</t>
  </si>
  <si>
    <t>105355997</t>
  </si>
  <si>
    <t>КАМЕНСКИХ РУСЛАН</t>
  </si>
  <si>
    <t>КАМЕНСКИХ ТАТЬЯНА</t>
  </si>
  <si>
    <t>205381446</t>
  </si>
  <si>
    <t>ТОПОРЦОВА ЕКАТЕРИНА</t>
  </si>
  <si>
    <t>ТОПОРЦОВ ВЛАДИМИР</t>
  </si>
  <si>
    <t>205382028</t>
  </si>
  <si>
    <t>ЖЕЛЕЗНОВА ЗИНАИДА</t>
  </si>
  <si>
    <t>БУРЦЕВ ВАЛЕНТИН</t>
  </si>
  <si>
    <t>ЖЕЛЕЗНОВА ГАЛИНА</t>
  </si>
  <si>
    <t>205381813</t>
  </si>
  <si>
    <t>ДОЛГОПЯТОВ ВЛАДИМИР</t>
  </si>
  <si>
    <t>ДОЛГОПЯТОВА ОЛЬГА</t>
  </si>
  <si>
    <t>205381304</t>
  </si>
  <si>
    <t>ЧУРИН АНДРЕЙ</t>
  </si>
  <si>
    <t>ЖИЛЬЧЕНКО МАКСИМ</t>
  </si>
  <si>
    <t>205378965</t>
  </si>
  <si>
    <t>БУРЦЕВ АНДРЕЙ</t>
  </si>
  <si>
    <t>БУРЦЕНА ЕКАТЕРИНА</t>
  </si>
  <si>
    <t>БУРЦЕВ ФЕДОР</t>
  </si>
  <si>
    <t>БУРЦЕВ ИВАН</t>
  </si>
  <si>
    <t>105353001</t>
  </si>
  <si>
    <t>УЛЯШЕВ АЛЕКСАНДР</t>
  </si>
  <si>
    <t>УЛЯШЕВА МАРИЯ</t>
  </si>
  <si>
    <t>УЛЯШЕВ НИКИТА</t>
  </si>
  <si>
    <t>АРГУН КСЕНИЯ</t>
  </si>
  <si>
    <t>205378699</t>
  </si>
  <si>
    <t>ЖУКОВА ЕВГЕНИЯ</t>
  </si>
  <si>
    <t>НЕВЗОРОВА НАДЕЖДА</t>
  </si>
  <si>
    <t>105353830</t>
  </si>
  <si>
    <t>САМАРСКАЯ НАТАЛЬЯ</t>
  </si>
  <si>
    <t>МАКАРОВ ЕВГЕНИЙ</t>
  </si>
  <si>
    <t>205379793</t>
  </si>
  <si>
    <t>САВИЦКИЙ ДМИТРИЙ</t>
  </si>
  <si>
    <t>АНТОНЕЦ ИРИНА</t>
  </si>
  <si>
    <t>205380404</t>
  </si>
  <si>
    <t>ШУМКОВА ОКСАНА</t>
  </si>
  <si>
    <t>ШУМКОВА ЕКАТЕРИНА</t>
  </si>
  <si>
    <t>БЕЛАКОВА ВИКТОРИЯ</t>
  </si>
  <si>
    <t>105352789</t>
  </si>
  <si>
    <t>ШИРОКОЛОБОВ АЛЕКСАНДР</t>
  </si>
  <si>
    <t>ШИРОКОЛОБОВА СВЕТЛАНА</t>
  </si>
  <si>
    <t>АРГУН АРИНА</t>
  </si>
  <si>
    <t>АРГУН ЭЛЕОНОРА</t>
  </si>
  <si>
    <t>205376459</t>
  </si>
  <si>
    <t>ХОРУЖЕНКО АНДРЕЙ</t>
  </si>
  <si>
    <t>ХОРУЖЕНКО НАТАЛЬЯ</t>
  </si>
  <si>
    <t>ХОРУЖЕНКО АНЕТА</t>
  </si>
  <si>
    <t>205376301</t>
  </si>
  <si>
    <t>NOSAL VITALII</t>
  </si>
  <si>
    <t>NOSAL IRINA</t>
  </si>
  <si>
    <t>205376306</t>
  </si>
  <si>
    <t>ГОЛОВКО ВЛАДИМИР</t>
  </si>
  <si>
    <t>ГОЛОВКО ЗАРА</t>
  </si>
  <si>
    <t>ШРАМКО ПОЛИНА</t>
  </si>
  <si>
    <t>105351347</t>
  </si>
  <si>
    <t>СОТНИКОВ ЕВГЕНИЙ</t>
  </si>
  <si>
    <t>СОТНИКОВА ЕЛЕНА</t>
  </si>
  <si>
    <t>СОТНИКОВ ДМИТРИЙ</t>
  </si>
  <si>
    <t>105351136</t>
  </si>
  <si>
    <t>РУДАКОВА АЛЛА</t>
  </si>
  <si>
    <t>ХАЧАТРЯН АДЕЛИНА</t>
  </si>
  <si>
    <t>РУДАКОВА СВЕТЛАНА</t>
  </si>
  <si>
    <t>105351754</t>
  </si>
  <si>
    <t>ОЖЕРЕЛЬЕВ АРТЕМ</t>
  </si>
  <si>
    <t>ОЖЕРЕЛЬЕВА ЛЮБОВЬ</t>
  </si>
  <si>
    <t>НОМОКОНОВ ВЛАДИСЛАВ</t>
  </si>
  <si>
    <t>205383505</t>
  </si>
  <si>
    <t>БАРДИНА НАТАЛЬЯ</t>
  </si>
  <si>
    <t>БАРДИН АЛЕКСАНДР</t>
  </si>
  <si>
    <t>БАРДИНА ЕКАТЕРИНА</t>
  </si>
  <si>
    <t>105355870</t>
  </si>
  <si>
    <t>НИКОЛАЕНКО ВЛАДИМИР</t>
  </si>
  <si>
    <t>ВАГАНОВА ЮЛИЯ</t>
  </si>
  <si>
    <t>205379551</t>
  </si>
  <si>
    <t>КОСМАЧ ВЛАДИМИР</t>
  </si>
  <si>
    <t>КОСМАЧ ЕКАТЕРИНА</t>
  </si>
  <si>
    <t>105352778</t>
  </si>
  <si>
    <t>ШАПОВАЛОВ КОНСТАНТИН</t>
  </si>
  <si>
    <t>ШАПОВАЛОВА ОЛЬГА</t>
  </si>
  <si>
    <t>ШАПОВАЛОВА АНАСТАСИЯ</t>
  </si>
  <si>
    <t>ШАПОВАЛОВА ЕКАТЕРИНА</t>
  </si>
  <si>
    <t>ГРУНИНА АНАСТАСИЯ</t>
  </si>
  <si>
    <t>ЛАПШИН АЛЕКСЕЙ</t>
  </si>
  <si>
    <t>ВАСЕЧКИНА МАРИЯ</t>
  </si>
  <si>
    <t>ВАСЕЧКИНА ЕСЕНИЯ</t>
  </si>
  <si>
    <t>ВАСЕЧКИН МАКСИМ</t>
  </si>
  <si>
    <t>ВАСЕЧКИНА ЕЛЕНА</t>
  </si>
  <si>
    <t>ВАСЕЧКИН АЛЕКСАНДР</t>
  </si>
  <si>
    <t>ВАСЕЧКИН САВЕЛИЙ</t>
  </si>
  <si>
    <t>205376346</t>
  </si>
  <si>
    <t>ФЛЕК НАТАЛЬЯ</t>
  </si>
  <si>
    <t>ФЛЕК БОРИС</t>
  </si>
  <si>
    <t>205378742</t>
  </si>
  <si>
    <t>БАЛЫКИН ВЛАДИМИР</t>
  </si>
  <si>
    <t>БАЛЫКИНА ИРИНА</t>
  </si>
  <si>
    <t>БАЛЫКИН ИВАН</t>
  </si>
  <si>
    <t>БАЛЫКИНА АННА</t>
  </si>
  <si>
    <t>БАЛЫКИНА СОФЬЯ</t>
  </si>
  <si>
    <t>105359118</t>
  </si>
  <si>
    <t>205384946</t>
  </si>
  <si>
    <t>ШАНЬГИН ИГОРЬ</t>
  </si>
  <si>
    <t>ШАНЬГИНА ТАТЬЯНА</t>
  </si>
  <si>
    <t>ШАНЬГИНА КСЕНИЯ</t>
  </si>
  <si>
    <t>105355576</t>
  </si>
  <si>
    <t>КОЛОС ВЛАДИСЛАВ</t>
  </si>
  <si>
    <t>КОЛОС ВИКТОРИЯ</t>
  </si>
  <si>
    <t>105355483</t>
  </si>
  <si>
    <t>ШЕКУЛА ЯН</t>
  </si>
  <si>
    <t>ШЕКУЛА НАТАЛЬЯ</t>
  </si>
  <si>
    <t>205377135</t>
  </si>
  <si>
    <t>ТКАЧЕНКО ПАВЕЛ</t>
  </si>
  <si>
    <t>ТКАЧЕНКО ВИОЛЕТА</t>
  </si>
  <si>
    <t>ТКАЧЕНКО ТИМОФЕЙ</t>
  </si>
  <si>
    <t>205361929</t>
  </si>
  <si>
    <t>САВИН АНДРЕЙ</t>
  </si>
  <si>
    <t>САВИНА ОЛЬГА</t>
  </si>
  <si>
    <t>105352270</t>
  </si>
  <si>
    <t>205360739</t>
  </si>
  <si>
    <t>КУДРЯШОВА ИРИНА</t>
  </si>
  <si>
    <t>БЕЛОКРЫЛОВА ДАРЬЯ</t>
  </si>
  <si>
    <t>105358710</t>
  </si>
  <si>
    <t>ТУМАНОВ АНАТОЛИЙ</t>
  </si>
  <si>
    <t>ТУМАНОВА НАТАЛЬЯ</t>
  </si>
  <si>
    <t>205381143</t>
  </si>
  <si>
    <t>КАМИРОНОВА НАТАЛЬЯ</t>
  </si>
  <si>
    <t>МЕДВЕДЕВА МАРИНА</t>
  </si>
  <si>
    <t>205382226</t>
  </si>
  <si>
    <t>КЛОЧКОВА ТАТЬЯНА</t>
  </si>
  <si>
    <t>НИКОГОСЯН ВЛАДИМИР</t>
  </si>
  <si>
    <t>КЛОЧКОВА МАРИЯ</t>
  </si>
  <si>
    <t>205350878</t>
  </si>
  <si>
    <t>ПАТРУШЕВ СЕРГЕЙ</t>
  </si>
  <si>
    <t>ПАТРУШЕВА ЮЛИЯ</t>
  </si>
  <si>
    <t>105353121</t>
  </si>
  <si>
    <t>ЛИЛИЕНТАЛЬ КСЕНИЯ</t>
  </si>
  <si>
    <t>ШАПОВАЛОВА АЛИНА</t>
  </si>
  <si>
    <t>205383144</t>
  </si>
  <si>
    <t>РИДЧЕНКО НАДЕЖДА</t>
  </si>
  <si>
    <t>САИ ДАЯНА</t>
  </si>
  <si>
    <t>САИ СОФИЯ</t>
  </si>
  <si>
    <t>205364633</t>
  </si>
  <si>
    <t>НИКОЛАЕВА ЕКАТЕРИНА</t>
  </si>
  <si>
    <t>15.06.2015</t>
  </si>
  <si>
    <t>НИКОЛАЕВ ПАВЕЛ</t>
  </si>
  <si>
    <t>205375208</t>
  </si>
  <si>
    <t>ТАРАКАНОВА ЛЮДМИЛА</t>
  </si>
  <si>
    <t>16.06.2015</t>
  </si>
  <si>
    <t>ШЕНЬКОВА НАТАЛЬЯ</t>
  </si>
  <si>
    <t>ШЕНЬКОВА МИЛАНА</t>
  </si>
  <si>
    <t>205350037</t>
  </si>
  <si>
    <t>ПЕРМИЧЕВ НИКОЛАЙ</t>
  </si>
  <si>
    <t>ПЕРМИЧЕВА ВЕРА</t>
  </si>
  <si>
    <t>205351532</t>
  </si>
  <si>
    <t>ШВЕЦОВА ОЛЬГА</t>
  </si>
  <si>
    <t>ШВЕЦОВ СЕРГЕЙ</t>
  </si>
  <si>
    <t>ШВЕЦОВ ГЛЕБ</t>
  </si>
  <si>
    <t>ШВЕЦОВА ВАЛЕРИЯ</t>
  </si>
  <si>
    <t>205361190</t>
  </si>
  <si>
    <t>ФИЛИППОВСКИЙ ЕВГЕНИЙ</t>
  </si>
  <si>
    <t>22.06.2015</t>
  </si>
  <si>
    <t>ФИЛИППОВСКАЯ ОЛЬГА</t>
  </si>
  <si>
    <t>ФИЛИППОВСКИЙ ЗАХАР</t>
  </si>
  <si>
    <t>205385253</t>
  </si>
  <si>
    <t>РОМАНОВА АЛЕНА</t>
  </si>
  <si>
    <t>ЕСАУЛОВА АЛИСА</t>
  </si>
  <si>
    <t>105359466</t>
  </si>
  <si>
    <t>КАЛИНИН ЮРИЙ</t>
  </si>
  <si>
    <t>КАЛИНИНА СВЕТЛАНА</t>
  </si>
  <si>
    <t>205386285</t>
  </si>
  <si>
    <t>MIRZAKHMETOVA GUZAL</t>
  </si>
  <si>
    <t>ШАЦКАЯ АНГЕЛИНА</t>
  </si>
  <si>
    <t>205385775</t>
  </si>
  <si>
    <t>БЛАГУШИН АНДРЕЙ</t>
  </si>
  <si>
    <t>КИЛЬМАЕВА ОКСАНА</t>
  </si>
  <si>
    <t>БЛАГУШИНА ВЕРОНИКА</t>
  </si>
  <si>
    <t>205385418</t>
  </si>
  <si>
    <t>205385766</t>
  </si>
  <si>
    <t>105358456</t>
  </si>
  <si>
    <t>ЛЕБЕДЕВ АНДРЕЙ</t>
  </si>
  <si>
    <t>ЛЕБЕДЕВА ЛЮДМИЛА</t>
  </si>
  <si>
    <t>ГОЛУБЕВА ИРИНА</t>
  </si>
  <si>
    <t>ГОЛУБЕВА АННА</t>
  </si>
  <si>
    <t>АВТУХОВА ЗОЯ</t>
  </si>
  <si>
    <t>ЗАГУЗОВ ЮРИЙ</t>
  </si>
  <si>
    <t>205385116</t>
  </si>
  <si>
    <t>ШУМЕЙКИН ВЯЧЕСЛАВ</t>
  </si>
  <si>
    <t>ШУМЕЙКИНА ЕКАТЕРИНА</t>
  </si>
  <si>
    <t>ШУМЕЙКИН РОДИОН</t>
  </si>
  <si>
    <t>205385046</t>
  </si>
  <si>
    <t>205384578</t>
  </si>
  <si>
    <t>АНДРЕЕВ ИГОРЬ</t>
  </si>
  <si>
    <t>БИТКО ВИКТОРИЯ</t>
  </si>
  <si>
    <t>БИТКО ВИОЛЕТТА</t>
  </si>
  <si>
    <t>АНДРЕЕВА ВАРВАРА</t>
  </si>
  <si>
    <t>105359040</t>
  </si>
  <si>
    <t>БОГОСЛАВСКАЯ ВИКТОРИЯ</t>
  </si>
  <si>
    <t>ПРОКОПИНСКИЙ ИГОРЬ</t>
  </si>
  <si>
    <t>205385282</t>
  </si>
  <si>
    <t>ДУБОГРАЙ АНАСТАСИЯ</t>
  </si>
  <si>
    <t>МАЗАНЫЙ ДМИТРИЙ</t>
  </si>
  <si>
    <t>205384951</t>
  </si>
  <si>
    <t>ЕМЕЛЬЯНОВ СЕРГЕЙ</t>
  </si>
  <si>
    <t>ЕМЕЛЬЯНОВА ОЛЬГА</t>
  </si>
  <si>
    <t>ЕМЕЛЬЯНОВА КРИСТИНА</t>
  </si>
  <si>
    <t>ЕМЕЛЬЯНОВ НИКИТА</t>
  </si>
  <si>
    <t>205385189</t>
  </si>
  <si>
    <t>205384339</t>
  </si>
  <si>
    <t>ЗЯБЛИЦКИЙ ИГОРЬ</t>
  </si>
  <si>
    <t>ЗЯБЛИЦКАЯ ЯРОСЛАВА</t>
  </si>
  <si>
    <t>205383151</t>
  </si>
  <si>
    <t>ЧУМАК СЕРГЕЙ</t>
  </si>
  <si>
    <t>НАДОЛИНСКАЯ ЕКАТЕРИНА</t>
  </si>
  <si>
    <t>ЧУМАК ДАНА</t>
  </si>
  <si>
    <t>105357190</t>
  </si>
  <si>
    <t>ВОЛОСНОВА ДАРЬЯ</t>
  </si>
  <si>
    <t>РОМАНОВСКИЙ АЛЕКСЕЙ</t>
  </si>
  <si>
    <t>105356032</t>
  </si>
  <si>
    <t>ПЕНЗИН СЕРГЕЙ</t>
  </si>
  <si>
    <t>ПЕНЗИНА АНАСТАСИЯ</t>
  </si>
  <si>
    <t>105355544</t>
  </si>
  <si>
    <t>КНЯЗЕВ РОМАН</t>
  </si>
  <si>
    <t>ТОКАРЕВА ЕКАТЕРИНА</t>
  </si>
  <si>
    <t>205381419</t>
  </si>
  <si>
    <t>ЛУЧНИКОВА ДЖАМИЛЯ</t>
  </si>
  <si>
    <t>ЛУЧНИКОВ ДАНИИЛ</t>
  </si>
  <si>
    <t>105353783</t>
  </si>
  <si>
    <t>ГАСПАРОВ СЕРГЕЙ</t>
  </si>
  <si>
    <t>ГАСПАРОВА МАРИЯ</t>
  </si>
  <si>
    <t>ГАСПАРОВ ГЕОРГИЙ</t>
  </si>
  <si>
    <t>ГАСПАРОВ ЭДУАРД</t>
  </si>
  <si>
    <t>105353389</t>
  </si>
  <si>
    <t>ЕРМИЛОВА СВЕТЛАНА</t>
  </si>
  <si>
    <t>НАТОЛОЧНЫЙ РОМАН</t>
  </si>
  <si>
    <t>НАТОЛОЧНАЯ ЕЛЕНА</t>
  </si>
  <si>
    <t>105351227</t>
  </si>
  <si>
    <t>КУЛЬКОВ МИХАИЛ</t>
  </si>
  <si>
    <t>КУЛЬКОВА ЕЛИЗАВЕТА</t>
  </si>
  <si>
    <t>205385554</t>
  </si>
  <si>
    <t>ВЛАДИМИРОВА ЕЛЕНА</t>
  </si>
  <si>
    <t>ВЛАДИМИРОВ ПАВЕЛ</t>
  </si>
  <si>
    <t>105359406</t>
  </si>
  <si>
    <t>ШАРОВ ДЕНИС</t>
  </si>
  <si>
    <t>ШАРОВА ОЛЬГА</t>
  </si>
  <si>
    <t>ШАРОВ АЛЕКСАНДР</t>
  </si>
  <si>
    <t>205384458</t>
  </si>
  <si>
    <t>БАРАНОВ ВИКТОР</t>
  </si>
  <si>
    <t>БАША ГАЛИНА</t>
  </si>
  <si>
    <t>БАША АЛЕНА</t>
  </si>
  <si>
    <t>205384674</t>
  </si>
  <si>
    <t>БУТКО ПАВЕЛ</t>
  </si>
  <si>
    <t>АСАНОВА ЕЛЕНА</t>
  </si>
  <si>
    <t>АСАНОВ ИВАН</t>
  </si>
  <si>
    <t>205384388</t>
  </si>
  <si>
    <t>МЕЛЯН АШОТ</t>
  </si>
  <si>
    <t>МЕЛЯН АНАСТАСИЯ</t>
  </si>
  <si>
    <t>МЕЛЯН АЭЛИТА</t>
  </si>
  <si>
    <t>МЕЛЯН МИЛЕНА</t>
  </si>
  <si>
    <t>105358909</t>
  </si>
  <si>
    <t>ДУРОВ АРТЕМ</t>
  </si>
  <si>
    <t>ДУРОВА ОКСАНА</t>
  </si>
  <si>
    <t>ШИШМАНЯН СВЕТЛАНА</t>
  </si>
  <si>
    <t>ИВАКОВ ИГОРЬ</t>
  </si>
  <si>
    <t>ИВАКОВА ИННА</t>
  </si>
  <si>
    <t>ГРИБАНОВ АРТЕМ</t>
  </si>
  <si>
    <t>ИВАКОВ МАКСИМ</t>
  </si>
  <si>
    <t>ИВАКОВ АЛЕКСАНДР</t>
  </si>
  <si>
    <t>ГУБЕРСКИЙ АНТОН</t>
  </si>
  <si>
    <t>105358805</t>
  </si>
  <si>
    <t>105358861</t>
  </si>
  <si>
    <t>КОЖАРИНОВА НАТАЛЬЯ</t>
  </si>
  <si>
    <t>КОЖАРИНОВ АЛЕКСАНДР</t>
  </si>
  <si>
    <t>105358462</t>
  </si>
  <si>
    <t>KAMZOLOVA MARINA</t>
  </si>
  <si>
    <t>KAMZOLOVA KSENIYA</t>
  </si>
  <si>
    <t>205384410</t>
  </si>
  <si>
    <t>НАЗАРОВА ЭЛЛА</t>
  </si>
  <si>
    <t>НАЗАРОВ ДАВИД</t>
  </si>
  <si>
    <t>КИРКЯНИДИ МАГДАЛИНА</t>
  </si>
  <si>
    <t>КИРКЯНИДИ ЛИЛИАНА</t>
  </si>
  <si>
    <t>205384971</t>
  </si>
  <si>
    <t>ШЕВЧЕНКО НАДЕЖДА</t>
  </si>
  <si>
    <t>ШЕВЧЕНКО РОМАН</t>
  </si>
  <si>
    <t>ЧЕРНОБАЕВА ОЛЬГА</t>
  </si>
  <si>
    <t>ЧЕРНОБАЕВА СОФЬЯ</t>
  </si>
  <si>
    <t>205385019</t>
  </si>
  <si>
    <t>СМОЛЯНИНОВА ЕЛЕНА</t>
  </si>
  <si>
    <t>205385002</t>
  </si>
  <si>
    <t>РАССОЛОВА НАТАЛЬЯ</t>
  </si>
  <si>
    <t>РАССОЛОВ ВЯЧЕСЛАВ</t>
  </si>
  <si>
    <t>205384876</t>
  </si>
  <si>
    <t>ЧАЛОВСКАЯ КСЕНИЯ</t>
  </si>
  <si>
    <t>ЧИРКОВА ЕКАТЕРИНА</t>
  </si>
  <si>
    <t>205385142</t>
  </si>
  <si>
    <t>МАРКОВА КСЕНИЯ</t>
  </si>
  <si>
    <t>МАРКОВ АНДРЕЙ</t>
  </si>
  <si>
    <t>МАРКОВ ВЛАДИМСЛАВ</t>
  </si>
  <si>
    <t>105358880</t>
  </si>
  <si>
    <t>ХАНАНОВ МИХАИЛ</t>
  </si>
  <si>
    <t>ЧЕРКАСОВА ВАЛЕНТИНА</t>
  </si>
  <si>
    <t>105358914</t>
  </si>
  <si>
    <t>ИМАНКУЛОВА АЙСЛУ</t>
  </si>
  <si>
    <t>СЕНЕДЖУК РОМАН</t>
  </si>
  <si>
    <t>205384677</t>
  </si>
  <si>
    <t>ХАЧАТУРОВА РОЗА</t>
  </si>
  <si>
    <t>АБДУЛИНА НАТАЛЬЯ</t>
  </si>
  <si>
    <t>205384669</t>
  </si>
  <si>
    <t>КИЯШКО ОЛЬГА</t>
  </si>
  <si>
    <t>АРЗУБОВ АЛЕКСАНДР</t>
  </si>
  <si>
    <t>205385415</t>
  </si>
  <si>
    <t>КОНДРАТЧИК НИКОЛАЙ</t>
  </si>
  <si>
    <t>ШЕВЧЕНКО ЕЛЕНА</t>
  </si>
  <si>
    <t>205384151</t>
  </si>
  <si>
    <t>СУХОИВАНЕНКО АНТОНИНА</t>
  </si>
  <si>
    <t>СУХОИВАНЕНКО ИВАН</t>
  </si>
  <si>
    <t>ХОЛИДИ ХАРАЛАМПИ</t>
  </si>
  <si>
    <t>АСОСКОВА КРИСТИНА</t>
  </si>
  <si>
    <t>205382720</t>
  </si>
  <si>
    <t>ИПАТОВИЧ СВЕТЛАНА</t>
  </si>
  <si>
    <t>ИПАТОВИЧ ДЕНИС</t>
  </si>
  <si>
    <t>205382262</t>
  </si>
  <si>
    <t>ЧАБРОВСКИХ МАРИНА</t>
  </si>
  <si>
    <t>ЧАБРОВСКИХ АЛЕКСАНДР</t>
  </si>
  <si>
    <t>ЧАБРОВСКИХ МАКСИМ</t>
  </si>
  <si>
    <t>ЧАБРОВСКИХ АНГЕЛИНА</t>
  </si>
  <si>
    <t>ЧАБРОВСКИХ АЛЕКСА</t>
  </si>
  <si>
    <t>205384175</t>
  </si>
  <si>
    <t>ГЕРАСИМОВА ЕЛЕНА</t>
  </si>
  <si>
    <t>ГЕРАСИМОВА СОФЬЯ</t>
  </si>
  <si>
    <t>205384139</t>
  </si>
  <si>
    <t>ЕГОРОВА АЛЕНА</t>
  </si>
  <si>
    <t>СЕРГЕЕВА АЛЕКСАНДРА</t>
  </si>
  <si>
    <t>105357329</t>
  </si>
  <si>
    <t>КАРАЕВ АНДРЕЙ</t>
  </si>
  <si>
    <t>КОРШУНОВА ЮЛИЯ</t>
  </si>
  <si>
    <t>КАРАЕВ НИКИТА</t>
  </si>
  <si>
    <t>КАРАЕВ АЛЕКСЕЙ</t>
  </si>
  <si>
    <t>205383719</t>
  </si>
  <si>
    <t>АНЦУПОВА ВАЛЕРИЯ</t>
  </si>
  <si>
    <t>ПИЛОСЯН СЕРГЕЙ</t>
  </si>
  <si>
    <t>105356416</t>
  </si>
  <si>
    <t>АСТАХОВА ИРИНА</t>
  </si>
  <si>
    <t>БЕСПАЛОВА ИРИНА</t>
  </si>
  <si>
    <t>105355075</t>
  </si>
  <si>
    <t>МОЛЧАНОВА АНАСТАСИЯ</t>
  </si>
  <si>
    <t>БЕСПАЛЬКО ДМИТРИЙ</t>
  </si>
  <si>
    <t>205369311</t>
  </si>
  <si>
    <t>САВИЦКАЯ ИРИНА</t>
  </si>
  <si>
    <t>КОВАЛЕНКО ДЕНИС</t>
  </si>
  <si>
    <t>105358610</t>
  </si>
  <si>
    <t>ВОЛЧАНСКАЯ АННА</t>
  </si>
  <si>
    <t>ТАРАКАНОВА ВАЛЕРИЯ</t>
  </si>
  <si>
    <t>105358446</t>
  </si>
  <si>
    <t>ВОРОНОВ МИХАИЛ</t>
  </si>
  <si>
    <t>ВОРОНОВА ДАРИНА</t>
  </si>
  <si>
    <t>ВОРОНОВА МАРИЯ</t>
  </si>
  <si>
    <t>105359230</t>
  </si>
  <si>
    <t>205383805</t>
  </si>
  <si>
    <t>ТКАЧЕНКО ВЛАДИМИР</t>
  </si>
  <si>
    <t>ЧЕБЕТОВА МАРИЯ</t>
  </si>
  <si>
    <t>205383697</t>
  </si>
  <si>
    <t>АХАПКИНА НАТАЛЬЯ</t>
  </si>
  <si>
    <t>АХАПКИНА КСЕНИЯ</t>
  </si>
  <si>
    <t>ЗАЙЦЕВА ЗОЯ</t>
  </si>
  <si>
    <t>КЕСТЕЛЬ АЛЕКСЕЙ</t>
  </si>
  <si>
    <t>205383493</t>
  </si>
  <si>
    <t>ТИЛИЧЕНКО МАКСИМ</t>
  </si>
  <si>
    <t>ТИЛИЧЕНКО ПОЛИНА</t>
  </si>
  <si>
    <t>ТИЛИЧЕНКО НИКИТА</t>
  </si>
  <si>
    <t>ТИЛИЧЕНКО ПЕТР</t>
  </si>
  <si>
    <t>105353223</t>
  </si>
  <si>
    <t>ТЕРМИХОЛЬЯНЦ КИРИЛЛ</t>
  </si>
  <si>
    <t>ТЕРМИХОЛЬЯНЦ ЛЮБОВЬ</t>
  </si>
  <si>
    <t>ТЕРМИХОЛЬЯНЦ МИЛАНА</t>
  </si>
  <si>
    <t>205375138</t>
  </si>
  <si>
    <t>БОНДАРЕНКО КОНСТАНТИН</t>
  </si>
  <si>
    <t>БОНДАРЕНКО АННА</t>
  </si>
  <si>
    <t>БОНДОРЕНКО АРСЕНИЙ</t>
  </si>
  <si>
    <t>205375212</t>
  </si>
  <si>
    <t>СИМОНЕНКО ДЕНИС</t>
  </si>
  <si>
    <t>205383870</t>
  </si>
  <si>
    <t>БОРИСОВА ЛЮДМИЛА</t>
  </si>
  <si>
    <t>БОРИСОВ ВИКТОР</t>
  </si>
  <si>
    <t>205384295</t>
  </si>
  <si>
    <t>ГУЗЕНКО АЛЕКСЕЙ</t>
  </si>
  <si>
    <t>ДОЛМАТОВА ИРИНА</t>
  </si>
  <si>
    <t>205383034</t>
  </si>
  <si>
    <t>ЛУГОВОЙ АЛЕКСАНДР</t>
  </si>
  <si>
    <t>ЛУГОВАЯ СВЕТЛАНА</t>
  </si>
  <si>
    <t>205384699</t>
  </si>
  <si>
    <t>ЧУЦКОВ НИКОЛАЙ</t>
  </si>
  <si>
    <t>ТРЕТЬЯКОВА ТАТЬЯНА</t>
  </si>
  <si>
    <t>205383625</t>
  </si>
  <si>
    <t>ТАРАКАНОВ ОЛЕГ</t>
  </si>
  <si>
    <t>ТАРАКАНОВ РОМАН</t>
  </si>
  <si>
    <t>205383559</t>
  </si>
  <si>
    <t>ГАВРИЛОВА ИРИНА</t>
  </si>
  <si>
    <t>ГАВРИЛОВА АННА</t>
  </si>
  <si>
    <t>ТАРАКАНОВА ЛАЛА</t>
  </si>
  <si>
    <t>ЖИЛИН МАКСИМ</t>
  </si>
  <si>
    <t>105351197</t>
  </si>
  <si>
    <t>ВАДНЕВ СЕРГЕЙ</t>
  </si>
  <si>
    <t>ВАДНЕВА СВЕТЛАНА</t>
  </si>
  <si>
    <t>ВАДНЕВА АЛЕНА</t>
  </si>
  <si>
    <t>205384438</t>
  </si>
  <si>
    <t>МАКАРОВА ОЛЬГА</t>
  </si>
  <si>
    <t>СЫТОВ АНДРЕЙ</t>
  </si>
  <si>
    <t>205383692</t>
  </si>
  <si>
    <t>ДЕМИНА ЕЛЕНА</t>
  </si>
  <si>
    <t>ДЕМИНА ЛЮДМИЛА</t>
  </si>
  <si>
    <t>205361022</t>
  </si>
  <si>
    <t>ДОДОНОВ АНДРЕЙ</t>
  </si>
  <si>
    <t>ЯРОШЕНКО ЕВГЕНИЯ</t>
  </si>
  <si>
    <t>205383762</t>
  </si>
  <si>
    <t>РУБЛЕВА СВЕТЛАНА</t>
  </si>
  <si>
    <t>ПЕТРОВ ПЕТР</t>
  </si>
  <si>
    <t>ФОКИНА АННА</t>
  </si>
  <si>
    <t>205381760</t>
  </si>
  <si>
    <t>HANANAEV NIZAMI</t>
  </si>
  <si>
    <t>ХАНАНАЕВА САИДА</t>
  </si>
  <si>
    <t>205378310</t>
  </si>
  <si>
    <t>БРУСЕНСКАЯ ОЛЕСЯ</t>
  </si>
  <si>
    <t>205384702</t>
  </si>
  <si>
    <t>АВДЕЕВА МАРИНА</t>
  </si>
  <si>
    <t>АВДЕЕВ МАКСИМ</t>
  </si>
  <si>
    <t>205355941</t>
  </si>
  <si>
    <t>ГОНЧАРОВУ Ю</t>
  </si>
  <si>
    <t>ГОНЧАРОВА Д</t>
  </si>
  <si>
    <t>205384932</t>
  </si>
  <si>
    <t>БОЧАРОВ ДМИТРИЙ</t>
  </si>
  <si>
    <t>20.06.2015</t>
  </si>
  <si>
    <t>БОЧАРОВА АНАСТАСИЯ</t>
  </si>
  <si>
    <t>БОЧАРОВ ДАНИИЛ</t>
  </si>
  <si>
    <t>205357739</t>
  </si>
  <si>
    <t>ЕРШОВА ЛЮБОВЬ</t>
  </si>
  <si>
    <t>ФЕДОРОВ ДАНИЛ</t>
  </si>
  <si>
    <t>205369057</t>
  </si>
  <si>
    <t>ГУСАКОВА НАТАЛЬЯ</t>
  </si>
  <si>
    <t>ГУСАКОВА МАРИЯ</t>
  </si>
  <si>
    <t>ГУСАКОВ СЕРГЕЙ</t>
  </si>
  <si>
    <t>105361545</t>
  </si>
  <si>
    <t>ПОСЦАН АДРИАН</t>
  </si>
  <si>
    <t>СИЗОВА НАТАЛЬЯ</t>
  </si>
  <si>
    <t>105361650</t>
  </si>
  <si>
    <t>БУРХАНОВ АЙДАР</t>
  </si>
  <si>
    <t>САДЫКОВА АЛИНА</t>
  </si>
  <si>
    <t>105361434</t>
  </si>
  <si>
    <t>105360981</t>
  </si>
  <si>
    <t>ШИЛКОВ АНДРЕЙ</t>
  </si>
  <si>
    <t>СОБОЛЬ ЕЛЕНА</t>
  </si>
  <si>
    <t>ШИЛКОВА АЛИСА</t>
  </si>
  <si>
    <t>205386697</t>
  </si>
  <si>
    <t>ВОРОЖЦОВА ЕВГЕНИЯ</t>
  </si>
  <si>
    <t>НЕУПОКОЕВ ВЛАДИСЛАВ</t>
  </si>
  <si>
    <t>105360738</t>
  </si>
  <si>
    <t>105361274</t>
  </si>
  <si>
    <t>КАЛИНИНА АННА</t>
  </si>
  <si>
    <t>105361432</t>
  </si>
  <si>
    <t>КОРЯК СЕРГЕЙ</t>
  </si>
  <si>
    <t>КОРЯК ЕЛЕНА</t>
  </si>
  <si>
    <t>205386700</t>
  </si>
  <si>
    <t>ВОРОЖЦОВ АЛЕКСАНДР</t>
  </si>
  <si>
    <t>ВОРОЖЦОВА ЗЛАТОСЛАВА</t>
  </si>
  <si>
    <t>105360826</t>
  </si>
  <si>
    <t>МУМИНОВИЧ АЛМИНА</t>
  </si>
  <si>
    <t>ЗАТЛЕР АННА</t>
  </si>
  <si>
    <t>105360232</t>
  </si>
  <si>
    <t>ПАК СЕРГЕЙ</t>
  </si>
  <si>
    <t>105359700</t>
  </si>
  <si>
    <t>ЗУКО АНИСА</t>
  </si>
  <si>
    <t>ЛИННИК МАРИЯ</t>
  </si>
  <si>
    <t>105359995</t>
  </si>
  <si>
    <t>ХАКИЕВ ЗЕЛИМХАН</t>
  </si>
  <si>
    <t>АГИЕВА МАДИНА</t>
  </si>
  <si>
    <t>ХАКИЕВ МУХАММАД-АБДУРРАХМАН</t>
  </si>
  <si>
    <t>105359793</t>
  </si>
  <si>
    <t>ЛОБАРЕВ ИГОРЬ</t>
  </si>
  <si>
    <t>105359591</t>
  </si>
  <si>
    <t>ПОЧИКАЕВА ЕЛЕНА</t>
  </si>
  <si>
    <t>КЕЛЬЯЧЕНКО АНАСТАСИЯ</t>
  </si>
  <si>
    <t>105360392</t>
  </si>
  <si>
    <t>ДМИТРУХА ИВАН</t>
  </si>
  <si>
    <t>105358658</t>
  </si>
  <si>
    <t>МЕЛИНТЕ ОЛЬГА</t>
  </si>
  <si>
    <t>MELINTE LILIAN</t>
  </si>
  <si>
    <t>205384704</t>
  </si>
  <si>
    <t>ТОДОРЕНКО ВАСИЛИСА</t>
  </si>
  <si>
    <t>ТОДОРЕНКО ТИМОФЕЙ</t>
  </si>
  <si>
    <t>105359285</t>
  </si>
  <si>
    <t>ГОРБУНОВА ГАЯНЕ</t>
  </si>
  <si>
    <t>СИДОРЕНКО РОДИОН</t>
  </si>
  <si>
    <t>105358409</t>
  </si>
  <si>
    <t>ФЕНЕЛОНОВА ГУЛЬНАРА</t>
  </si>
  <si>
    <t>ФЕНЕЛОНОВА АЛЕКСАНДРА</t>
  </si>
  <si>
    <t>БАЯЗИТОВА ПИНИРА</t>
  </si>
  <si>
    <t>105358587</t>
  </si>
  <si>
    <t>БЕРЕЗИНА АННА</t>
  </si>
  <si>
    <t>МИРОНЮК АЛЛА</t>
  </si>
  <si>
    <t>205384902</t>
  </si>
  <si>
    <t>КАСЬЯНОВА НАДЕЖДА</t>
  </si>
  <si>
    <t>КАСЬЯНОВА СОФИЯ</t>
  </si>
  <si>
    <t>205384786</t>
  </si>
  <si>
    <t>ТОДОРЕНКО ИРИНА</t>
  </si>
  <si>
    <t>АФАНАСЬЕВА ВЕРОНИКА</t>
  </si>
  <si>
    <t>205384777</t>
  </si>
  <si>
    <t>ВИДАУСКЕНЕ ОЛЬГА</t>
  </si>
  <si>
    <t>ВИДАУСКЕНЕ КОНСТАНТИН</t>
  </si>
  <si>
    <t>105358675</t>
  </si>
  <si>
    <t>ХЛОПКОВА ИРА</t>
  </si>
  <si>
    <t>КОЛЫБЕЛКИНА ЮЛЯ</t>
  </si>
  <si>
    <t>205384787</t>
  </si>
  <si>
    <t>ЧОЛОКЯН СЕРГЕЙ</t>
  </si>
  <si>
    <t>ТОДОРЕНКО ВЛАДИМИР</t>
  </si>
  <si>
    <t>105359300</t>
  </si>
  <si>
    <t>МУЛЬЦИН ВЛАДИСЛАВ</t>
  </si>
  <si>
    <t>МУЛЬЦИНА ЯНА</t>
  </si>
  <si>
    <t>205384517</t>
  </si>
  <si>
    <t>СУХАРЕВА ЯНА</t>
  </si>
  <si>
    <t>СУХАРЕВА ВИКТОРИЯ</t>
  </si>
  <si>
    <t>105359324</t>
  </si>
  <si>
    <t>ГУСЕВА ИРИНА</t>
  </si>
  <si>
    <t>ГУСЕВ МИХАИЛ</t>
  </si>
  <si>
    <t>ГУСЕВА МАРИЯ</t>
  </si>
  <si>
    <t>105357934</t>
  </si>
  <si>
    <t>ЦУРКАН ЯНА</t>
  </si>
  <si>
    <t>205384257</t>
  </si>
  <si>
    <t>ТАРАСОВ АЛЕКСЕЙ</t>
  </si>
  <si>
    <t>ТАРАСОВА ОЛЬГА</t>
  </si>
  <si>
    <t>105357526</t>
  </si>
  <si>
    <t>ПОПОВ ДЕНИС</t>
  </si>
  <si>
    <t>МАГОМЕДОВА АЛИНА</t>
  </si>
  <si>
    <t>205384247</t>
  </si>
  <si>
    <t>ТАРАСОВА БЭЛЛА</t>
  </si>
  <si>
    <t>ЕФРЮШКИНА ЕЛИЗАВЕТА</t>
  </si>
  <si>
    <t>105358207</t>
  </si>
  <si>
    <t>СИДОРЕНКО ЕЛЕНА</t>
  </si>
  <si>
    <t>СУНГУРЯН АРИНА</t>
  </si>
  <si>
    <t>205386529</t>
  </si>
  <si>
    <t>КОЛОИДИ ЛЮБОВЬ</t>
  </si>
  <si>
    <t>КОЛОИДИ ГЕОРГИЙ</t>
  </si>
  <si>
    <t>105360269</t>
  </si>
  <si>
    <t>ТКАЛИЧ ЕКАТЕРИНА</t>
  </si>
  <si>
    <t>ТКАЛИЧ МАРИЯ</t>
  </si>
  <si>
    <t>ТКАЛИЧ ЛАДА</t>
  </si>
  <si>
    <t>ТКАЛИЧ АЛЕКСАНДР</t>
  </si>
  <si>
    <t>ТКАЛИЧ АЛЕКСАНДРА</t>
  </si>
  <si>
    <t>205386613</t>
  </si>
  <si>
    <t>ПИЛЮК РОДИОН</t>
  </si>
  <si>
    <t>ВАКУЛЕНКО ВЛАДИСЛАВ</t>
  </si>
  <si>
    <t>205386766</t>
  </si>
  <si>
    <t>КАЗНАЧЕЕВ ИЛЬЯ</t>
  </si>
  <si>
    <t>КАЗНАЧЕЕВА ОЛЕСЯ</t>
  </si>
  <si>
    <t>КАЗНАЧЕЕВА СТЕЛЛА</t>
  </si>
  <si>
    <t>КАЗНАЧЕЕВ ТИМОФЕЙ</t>
  </si>
  <si>
    <t>205386817</t>
  </si>
  <si>
    <t>АЛЕКСЕЕВА АННА</t>
  </si>
  <si>
    <t>ШИШКОВ АЛЕКСАНДР</t>
  </si>
  <si>
    <t>105360643</t>
  </si>
  <si>
    <t>КАУНОВ СЕРГЕЙ</t>
  </si>
  <si>
    <t>КАУНОВА ВАЛЕРИЯ</t>
  </si>
  <si>
    <t>105360910</t>
  </si>
  <si>
    <t>БОВА АНДРЕЙ</t>
  </si>
  <si>
    <t>БОГУШ АНАСТАСИЯ</t>
  </si>
  <si>
    <t>205386620</t>
  </si>
  <si>
    <t>ВАХРУШЕВА ИРИНА</t>
  </si>
  <si>
    <t>105360790</t>
  </si>
  <si>
    <t>ВАКУЛЕНКО СЕРГЕЙ</t>
  </si>
  <si>
    <t>ВАКУЛЕНКО ОЛЕСЯ</t>
  </si>
  <si>
    <t>205384717</t>
  </si>
  <si>
    <t>КИСЕЛЕВ ДМИТРИЙ</t>
  </si>
  <si>
    <t>ДЕГТЯРЕВА ТАТЬЯНА</t>
  </si>
  <si>
    <t>КИСЕЛЕВ МАКСИМ</t>
  </si>
  <si>
    <t>105359315</t>
  </si>
  <si>
    <t>РОЖКОВ ИВАН</t>
  </si>
  <si>
    <t>ЧЕСТИКОВА НАТАЛЬЯ</t>
  </si>
  <si>
    <t>205385206</t>
  </si>
  <si>
    <t>ГОЛУБ ЕКАТЕРИНА</t>
  </si>
  <si>
    <t>СТАЦЮК ИЛЬЯ</t>
  </si>
  <si>
    <t>205386010</t>
  </si>
  <si>
    <t>АБАШЕВ КИРИЛЛ</t>
  </si>
  <si>
    <t>КОМИССАРОВА АНАСТАСИЯ</t>
  </si>
  <si>
    <t>205384935</t>
  </si>
  <si>
    <t>ГОРОБЕЦ НАТАЛЬЯ</t>
  </si>
  <si>
    <t>ГОРОБЕЦ НЕЛЛИ</t>
  </si>
  <si>
    <t>205384930</t>
  </si>
  <si>
    <t>ХИМЕНКО ЕКАТЕРИНА</t>
  </si>
  <si>
    <t>ГОРОБЕЦ ГЛЕБ</t>
  </si>
  <si>
    <t>105359143</t>
  </si>
  <si>
    <t>БИЛЫК ВЛАДИМИР</t>
  </si>
  <si>
    <t>БИЛЫК ВЕРА</t>
  </si>
  <si>
    <t>БИЛЫК АНАСТАСИЯ</t>
  </si>
  <si>
    <t>105359196</t>
  </si>
  <si>
    <t>КИСТАНОВ АЛЕКСАНДР</t>
  </si>
  <si>
    <t>СИЛАНТЬЕВА АНАСТАСИЯ</t>
  </si>
  <si>
    <t>105358678</t>
  </si>
  <si>
    <t>МАКАРОВ ИГОРЬ</t>
  </si>
  <si>
    <t>МАКАРОВА ЭЛИНА</t>
  </si>
  <si>
    <t>105359152</t>
  </si>
  <si>
    <t>105358720</t>
  </si>
  <si>
    <t>205385255</t>
  </si>
  <si>
    <t>ТАПИЛИНА ЮЛИЯ</t>
  </si>
  <si>
    <t>САЛАЖЕНЦЕВА АННА</t>
  </si>
  <si>
    <t>ДУНЯШКИН НИКИТА</t>
  </si>
  <si>
    <t>105359117</t>
  </si>
  <si>
    <t>ЗАЗАНЯН АЗАТ</t>
  </si>
  <si>
    <t>ЗАЗАНЯН РОБЕРТ</t>
  </si>
  <si>
    <t>205384271</t>
  </si>
  <si>
    <t>НЕСКОРОМНЫХ ЛЕВ</t>
  </si>
  <si>
    <t>СЕМЕНОВА ДИАНА</t>
  </si>
  <si>
    <t>205385886</t>
  </si>
  <si>
    <t>СЕНИН СЕРГЕЙ</t>
  </si>
  <si>
    <t>ШАРКОВА МАРИНА</t>
  </si>
  <si>
    <t>205385499</t>
  </si>
  <si>
    <t>МАТРОСОВ ИЛЬЯ</t>
  </si>
  <si>
    <t>105358991</t>
  </si>
  <si>
    <t>105358717</t>
  </si>
  <si>
    <t>ЭКЗАРЯН СЕРГЕЙ</t>
  </si>
  <si>
    <t>МАЛХАСЯН ДИАНА</t>
  </si>
  <si>
    <t>ЭКЗАРЯН ТИМУР</t>
  </si>
  <si>
    <t>ЭКЗАРЯН ЕВА</t>
  </si>
  <si>
    <t>105358834</t>
  </si>
  <si>
    <t>ВАСИЛЬЕВ ВАСИЛИЙ</t>
  </si>
  <si>
    <t>ВАСИЛЬЕВА ИРИНА</t>
  </si>
  <si>
    <t>205384598</t>
  </si>
  <si>
    <t>ПОПОВ ДМИТРИЙ</t>
  </si>
  <si>
    <t>РОЖНЕВ МИХАИЛ</t>
  </si>
  <si>
    <t>205384814</t>
  </si>
  <si>
    <t>КОЕВА АННА</t>
  </si>
  <si>
    <t>КОЕВ НИКИТА</t>
  </si>
  <si>
    <t>ШАРОЕНКО НАТАЛЬЯ</t>
  </si>
  <si>
    <t>БЫСТРИЦКИЙ ТИМУР</t>
  </si>
  <si>
    <t>105358779</t>
  </si>
  <si>
    <t>МАЛХАСЯН РИММА</t>
  </si>
  <si>
    <t>205385489</t>
  </si>
  <si>
    <t>НАУМКИНА МАРИЯ</t>
  </si>
  <si>
    <t>НАУМКИН ВАЛЕРИЙ</t>
  </si>
  <si>
    <t>205384645</t>
  </si>
  <si>
    <t>АРШИНИН АНДРЕЙ</t>
  </si>
  <si>
    <t>ДОБРЫНИНА ЕКАТЕРИНА</t>
  </si>
  <si>
    <t>105359150</t>
  </si>
  <si>
    <t>КАЛВАН НАТАЛЬЯ</t>
  </si>
  <si>
    <t>ДУДНИК РУСЛАН</t>
  </si>
  <si>
    <t>105359011</t>
  </si>
  <si>
    <t>ДУДНИК ИГОРЬ</t>
  </si>
  <si>
    <t>ДУДНИК СВЕТЛАНА</t>
  </si>
  <si>
    <t>205385159</t>
  </si>
  <si>
    <t>МАРКЕЛОВ РОМАН</t>
  </si>
  <si>
    <t>МАРКЕЛОВА ДИНА</t>
  </si>
  <si>
    <t>МАРКЕЛОВ НИКОЛАЙ</t>
  </si>
  <si>
    <t>МАРКЕЛОВ ДЕНИ</t>
  </si>
  <si>
    <t>205383896</t>
  </si>
  <si>
    <t>ЕВЧЕНКО ИРИНА</t>
  </si>
  <si>
    <t>ЕВЧЕНКО ТАТЬЯНА</t>
  </si>
  <si>
    <t>ПАНАРИНА АРИНА</t>
  </si>
  <si>
    <t>205384524</t>
  </si>
  <si>
    <t>ЗАВИЗИОН ДАРЬЯ</t>
  </si>
  <si>
    <t>ЗАВИЗИОН ДМИТРИЙ</t>
  </si>
  <si>
    <t>ЗАВИЗИОН АНДРЕЙ</t>
  </si>
  <si>
    <t>БАННИКОВА КРИСТИНА</t>
  </si>
  <si>
    <t>205384285</t>
  </si>
  <si>
    <t>ТРУСОВ СЕРГЕЙ</t>
  </si>
  <si>
    <t>ТРУСОВА ИРИНА</t>
  </si>
  <si>
    <t>205381657</t>
  </si>
  <si>
    <t>АНТОНОВА МАРИЯ</t>
  </si>
  <si>
    <t>ОНИЦЕНКО АНДРЕЙ</t>
  </si>
  <si>
    <t>ОНИЦЕНКО ВИКТОРИЯ</t>
  </si>
  <si>
    <t>205382005</t>
  </si>
  <si>
    <t>ЛЕБЕДЕВ ОЛЕГ</t>
  </si>
  <si>
    <t>МИЛЛЕР ОКСАНА</t>
  </si>
  <si>
    <t>205380267</t>
  </si>
  <si>
    <t>ПОНОМАРЕНКО СЕРГЕЙ</t>
  </si>
  <si>
    <t>ПОНОМАРЕНКО АЛЕКСАНДР</t>
  </si>
  <si>
    <t>105351343</t>
  </si>
  <si>
    <t>ФИТИСОВ АНДРЕЙ</t>
  </si>
  <si>
    <t>ФИТИСОВА ОКСАНА</t>
  </si>
  <si>
    <t>ФИТИСОВА АЛЕКСАНДРА</t>
  </si>
  <si>
    <t>105350590</t>
  </si>
  <si>
    <t>КУСТОВ ЯКОВ</t>
  </si>
  <si>
    <t>КУСТОВА ЕКАТЕРИНА</t>
  </si>
  <si>
    <t>КУСТОВ ТИМОФЕЙ</t>
  </si>
  <si>
    <t>КУСТОВА ТАИСИЯ</t>
  </si>
  <si>
    <t>205372313</t>
  </si>
  <si>
    <t>ЛЮБИМОВ АНДРЕЙ</t>
  </si>
  <si>
    <t>ЛЮБИМОВА МАРИАННА</t>
  </si>
  <si>
    <t>205384359</t>
  </si>
  <si>
    <t>ФЕТИСОВ ВАЛЕРИЙ</t>
  </si>
  <si>
    <t>ШАПАТКОВСКАЯ ЛЮБОВЬ</t>
  </si>
  <si>
    <t>205385741</t>
  </si>
  <si>
    <t>ДВОРЯНОВА ОЛЬГА</t>
  </si>
  <si>
    <t>ДВОРЯНОВ ДАНИЛА</t>
  </si>
  <si>
    <t>ЗДОР ИГОРЬ</t>
  </si>
  <si>
    <t>ЗДОР ГРИГОРИЙ</t>
  </si>
  <si>
    <t>205384807</t>
  </si>
  <si>
    <t>ЗУБКОВСКАЯ МАРИЯ</t>
  </si>
  <si>
    <t>КОЛМАКОВ БОРИС</t>
  </si>
  <si>
    <t>КОЛМАКОВА ПОЛИНА</t>
  </si>
  <si>
    <t>205384022</t>
  </si>
  <si>
    <t>ЧЕБЕТОВ СЕРГЕЙ</t>
  </si>
  <si>
    <t>ЧЕБЕТОВА ГАЛИНА</t>
  </si>
  <si>
    <t>105355688</t>
  </si>
  <si>
    <t>БЕЗНОЩУК ОЛЬГА</t>
  </si>
  <si>
    <t>БЕЗНОЩУК СЕРГЕЙ</t>
  </si>
  <si>
    <t>БЕЗНОЩУК АНДРЕЙ</t>
  </si>
  <si>
    <t>БЕЗНОЩУК ПОЛИНА</t>
  </si>
  <si>
    <t>105357506</t>
  </si>
  <si>
    <t>205386412</t>
  </si>
  <si>
    <t>СЛАБУХА СЕРГЕЙ</t>
  </si>
  <si>
    <t>СЛАБУХА НАТАЛЬЯ</t>
  </si>
  <si>
    <t>СЛАБУХА ТАМАРА</t>
  </si>
  <si>
    <t>СЛАБУХА ВЛАДИМИР</t>
  </si>
  <si>
    <t>СЛАБУХА ДМИТРИЙ</t>
  </si>
  <si>
    <t>205385234</t>
  </si>
  <si>
    <t>МИРОШНИКОВА ОЛЬГА</t>
  </si>
  <si>
    <t>МИРОШНИКОВ ВАЛЕРИЙ</t>
  </si>
  <si>
    <t>МИРОШНИКОВА АЛЕКСАНДРА</t>
  </si>
  <si>
    <t>205380930</t>
  </si>
  <si>
    <t>ПЫШКИНА НАТАЛЬЯ</t>
  </si>
  <si>
    <t>ПЫШКИН АЛЕКСЕЙ</t>
  </si>
  <si>
    <t>205383229</t>
  </si>
  <si>
    <t>РЫХЛЕНОК ЕКАТЕРИНА</t>
  </si>
  <si>
    <t>РЫХЛЕНОК НИНА</t>
  </si>
  <si>
    <t>РЫХЛЕНОК ЯНА</t>
  </si>
  <si>
    <t>РЫХЛЕНОК ВЕРОНИКА</t>
  </si>
  <si>
    <t>105359558</t>
  </si>
  <si>
    <t>205384834</t>
  </si>
  <si>
    <t>ЧОЛОХЯН ГАРИК</t>
  </si>
  <si>
    <t>ЧОЛОХЯН АНАСТАСИЯ</t>
  </si>
  <si>
    <t>205384603</t>
  </si>
  <si>
    <t>ГАЛУСТОВ МЕЛИКСЕД</t>
  </si>
  <si>
    <t>ГАЛУСТОВА НОРА</t>
  </si>
  <si>
    <t>ГАЛУСТОВ МИХАИЛ</t>
  </si>
  <si>
    <t>ГАЛУСТОВА ЭЛЕОНОРА</t>
  </si>
  <si>
    <t>205356516</t>
  </si>
  <si>
    <t>МАКСИМОВА ДАРЬЯ</t>
  </si>
  <si>
    <t>МАКСИМОВ МИХАИЛ</t>
  </si>
  <si>
    <t>МАКСИМОВА АЛЕНА</t>
  </si>
  <si>
    <t>205384548</t>
  </si>
  <si>
    <t>МОРОЗОВА СВЕТЛАНА</t>
  </si>
  <si>
    <t>МОРОЗОВ ВАДИМ</t>
  </si>
  <si>
    <t>СЫПОЛОВА РАИСА</t>
  </si>
  <si>
    <t>МОРОЗОВА СОФЬЯ</t>
  </si>
  <si>
    <t>МОРОЗОВА ЕКАТЕРИНА</t>
  </si>
  <si>
    <t>205385409</t>
  </si>
  <si>
    <t>ИВАНОВ СЕРГЕЙ</t>
  </si>
  <si>
    <t>РОМАНОВА ОЛЬГА</t>
  </si>
  <si>
    <t>205384727</t>
  </si>
  <si>
    <t>ТОПЧИЕВА ЕЛЕНА</t>
  </si>
  <si>
    <t>ТОПЧИЕВА СОФИЯ</t>
  </si>
  <si>
    <t>105357802</t>
  </si>
  <si>
    <t>КОЛЕСНИКОВА ЛЮДМИЛА</t>
  </si>
  <si>
    <t>105351673</t>
  </si>
  <si>
    <t>MULLER ANTONIE MICHAEL</t>
  </si>
  <si>
    <t>105351675</t>
  </si>
  <si>
    <t>ПЕТРУШКИН ДМИТРИЙ</t>
  </si>
  <si>
    <t>ПЕТРУШКИНА ГАЛИНА</t>
  </si>
  <si>
    <t>ПЕТРУШКИНА МИРА</t>
  </si>
  <si>
    <t>ПЕТРУШКИН САВЕЛИЙ</t>
  </si>
  <si>
    <t>105351674</t>
  </si>
  <si>
    <t>ШАМОНИН ОЛЕГ</t>
  </si>
  <si>
    <t>205383909</t>
  </si>
  <si>
    <t>САРАЙКИНА ЛИДИЯ</t>
  </si>
  <si>
    <t>ЖИДКОВ ИВАН</t>
  </si>
  <si>
    <t>ЖИДКОВА АЛЕНА</t>
  </si>
  <si>
    <t>205372811</t>
  </si>
  <si>
    <t>РОГОЖИН ДАНИИЛ</t>
  </si>
  <si>
    <t>205350645</t>
  </si>
  <si>
    <t>ШУЛЯТЬЕВА ЛАРИСА</t>
  </si>
  <si>
    <t>ШУЛЯТЬЕВ АНДРЕЙ</t>
  </si>
  <si>
    <t>ШУЛЯТЬЕВ ДМИТРИЙ</t>
  </si>
  <si>
    <t>205385260</t>
  </si>
  <si>
    <t>МЕТЕЛЕВА ОЛЬГА</t>
  </si>
  <si>
    <t>ПЕТРОВ ЕВГЕНИЙ</t>
  </si>
  <si>
    <t>205384579</t>
  </si>
  <si>
    <t>ВАЛИЕВА НАТАЛЬЯ</t>
  </si>
  <si>
    <t>ВАЛИЕВ СЕРГЕЙ</t>
  </si>
  <si>
    <t>ВАЛИЕВА ПОЛИНА</t>
  </si>
  <si>
    <t>ВАЛИЕВА АЛЕНА</t>
  </si>
  <si>
    <t>205383216</t>
  </si>
  <si>
    <t>РЯБОВА ЗОЯ</t>
  </si>
  <si>
    <t>БАЙБУЗА ЮЛИЯ</t>
  </si>
  <si>
    <t>БАЙБУЗА МАРИЯ</t>
  </si>
  <si>
    <t>205354787</t>
  </si>
  <si>
    <t>МЕДВЕДЕВА ГАЛИНА</t>
  </si>
  <si>
    <t>17.06.2015</t>
  </si>
  <si>
    <t>ТАЛИНА ОКСАНА</t>
  </si>
  <si>
    <t>ТАЛИН БОГДАН</t>
  </si>
  <si>
    <t>ТАЛИНА ПОЛИНА</t>
  </si>
  <si>
    <t>205376680</t>
  </si>
  <si>
    <t>НАСОНОВ ОЛЕГ</t>
  </si>
  <si>
    <t>НАСОНОВА АНАСТАСИЯ</t>
  </si>
  <si>
    <t>НАСОНОВА АНГЕЛИНА</t>
  </si>
  <si>
    <t>(A,MAKAROVA)</t>
  </si>
  <si>
    <t>НАСОНОВ БОГДАН</t>
  </si>
  <si>
    <t>НАСОНОВА КРИСТИНА</t>
  </si>
  <si>
    <t>105360000</t>
  </si>
  <si>
    <t>KUCHERIAVAIA SVETOZARA</t>
  </si>
  <si>
    <t>ГЕЛЬЧАЙТИС АННА</t>
  </si>
  <si>
    <t>205383463</t>
  </si>
  <si>
    <t>БРОСЛАВЕЦ ЯНА</t>
  </si>
  <si>
    <t>ВАРТЫК ОЛЕСЯ</t>
  </si>
  <si>
    <t>БРОСЛАВЕЦ ЭЛИНА</t>
  </si>
  <si>
    <t>ВЛАСОВ ДАНИИЛ</t>
  </si>
  <si>
    <t>105360885</t>
  </si>
  <si>
    <t>ФЕДОРОВА АННА</t>
  </si>
  <si>
    <t>ФЕДОРОВ НИКИТА</t>
  </si>
  <si>
    <t>105361597</t>
  </si>
  <si>
    <t>КАЛУГИН АЛЕКСЕЙ</t>
  </si>
  <si>
    <t>КАЛУГИНА МАРИЯ</t>
  </si>
  <si>
    <t>КАЛУГИН ДАНИИЛ</t>
  </si>
  <si>
    <t>105361339</t>
  </si>
  <si>
    <t>ШВЕЦОВА ПОЛИНА</t>
  </si>
  <si>
    <t>БУСЫГИНА ТАТЬЯНА</t>
  </si>
  <si>
    <t>205386618</t>
  </si>
  <si>
    <t>ШКУРО ДИАНА</t>
  </si>
  <si>
    <t>МЕЖЕРЕЦКАЯ ЮЛИЯ</t>
  </si>
  <si>
    <t>ГОРДЕЕВ ИВАН</t>
  </si>
  <si>
    <t>205386626</t>
  </si>
  <si>
    <t>ОТЫРБА СТЕЛЛА</t>
  </si>
  <si>
    <t>ПАСИЧНИЧЕНКО ВЛАДИСЛАВ</t>
  </si>
  <si>
    <t>205386537</t>
  </si>
  <si>
    <t>ИВАНОВ АЛЕКСЕЙ</t>
  </si>
  <si>
    <t>ИВАНОВА ЕЛЕНА</t>
  </si>
  <si>
    <t>205384667</t>
  </si>
  <si>
    <t>ТЕЛЕГА ВАЛЕНТИНА</t>
  </si>
  <si>
    <t>ТЕЛЕГА КРИСТИНА</t>
  </si>
  <si>
    <t>205384206</t>
  </si>
  <si>
    <t>ТЕЛЕГА ВЛАДИМИР</t>
  </si>
  <si>
    <t>ТЕЛЕГА НАДЕЖДА</t>
  </si>
  <si>
    <t>205386534</t>
  </si>
  <si>
    <t>МАЙСУРАДЗЕ ДАВИД</t>
  </si>
  <si>
    <t>МАЙСУРАДЗЕ КЕТЕВАН</t>
  </si>
  <si>
    <t>205386478</t>
  </si>
  <si>
    <t>ДОЛОТОВ СЕМЕН</t>
  </si>
  <si>
    <t>ДОЛОТОВА ИННА</t>
  </si>
  <si>
    <t>205385626</t>
  </si>
  <si>
    <t>ИВАНОВА ДИАНА</t>
  </si>
  <si>
    <t>105359491</t>
  </si>
  <si>
    <t>ЗАХАРЦЕВА СВЕТЛАНА</t>
  </si>
  <si>
    <t>ЗАХАРЦЕВА ОЛЬГА</t>
  </si>
  <si>
    <t>ЗАХАРЦЕВ МАТВЕЙ</t>
  </si>
  <si>
    <t>105357865</t>
  </si>
  <si>
    <t>ЖУРАВЛЕВ ПАВЕЛ</t>
  </si>
  <si>
    <t>ЖУРАВЛЕВА ЕЛЕНА</t>
  </si>
  <si>
    <t>205381638</t>
  </si>
  <si>
    <t>205385419</t>
  </si>
  <si>
    <t>СЕЛИЩЕВА НАТАЛЬЯ</t>
  </si>
  <si>
    <t>СЕЛИЩЕВ СЕРГЕЙ</t>
  </si>
  <si>
    <t>СЕЛИЩЕВ МИХАИЛ</t>
  </si>
  <si>
    <t>СЕЛИЩЕВА ЛЮДМИЛА</t>
  </si>
  <si>
    <t>105359927</t>
  </si>
  <si>
    <t>105359840</t>
  </si>
  <si>
    <t>ОСИН АЛЕКСЕЙ</t>
  </si>
  <si>
    <t>205386023</t>
  </si>
  <si>
    <t>ТКАЧЕНКО ЛИЛИЯ</t>
  </si>
  <si>
    <t>ТКАЧЕНКО ВИКТОРИЯ-ЗАРЯНА</t>
  </si>
  <si>
    <t>ТКАЧЕНКО АНАСТАСИЯ</t>
  </si>
  <si>
    <t>СТЕФАНОВА ЕКАТЕРИНА</t>
  </si>
  <si>
    <t>105359809</t>
  </si>
  <si>
    <t>ТРЫКОВА ВАЛЕНТИНА</t>
  </si>
  <si>
    <t>БЕРЕНЦЕВА ПОЛИНА</t>
  </si>
  <si>
    <t>БЕРЕНЦЕВ МАКСИМ</t>
  </si>
  <si>
    <t>205384041</t>
  </si>
  <si>
    <t>БИЛЫК НИНА</t>
  </si>
  <si>
    <t>ХОДЖАВА ЛЕОНТИЙ</t>
  </si>
  <si>
    <t>205386652</t>
  </si>
  <si>
    <t>МОЖАРОВА ЕЛЕНА</t>
  </si>
  <si>
    <t>МОЖАРОВ МАКСИМ</t>
  </si>
  <si>
    <t>105359727</t>
  </si>
  <si>
    <t>ДАВЛЕТОВА АНАСТАСИЯ</t>
  </si>
  <si>
    <t>ДАВЛЕТОВ ИЛЬДАР</t>
  </si>
  <si>
    <t>205384279</t>
  </si>
  <si>
    <t>МАРКАРЯН ВИКТОР</t>
  </si>
  <si>
    <t>МАРКАРЯН СТЕПАН</t>
  </si>
  <si>
    <t>ЧУРИЛОВА ИРИНА</t>
  </si>
  <si>
    <t>ЧУРИЛОВА МАРИНА</t>
  </si>
  <si>
    <t>205383951</t>
  </si>
  <si>
    <t>ЛЮБИН МАКСИМ</t>
  </si>
  <si>
    <t>ЛЮБИНА НАТАЛЬЯ</t>
  </si>
  <si>
    <t>205384207</t>
  </si>
  <si>
    <t>ХОДЖАВА ЗАУРИ</t>
  </si>
  <si>
    <t>ХОДЖАВА ВЯЧЕСЛАВ</t>
  </si>
  <si>
    <t>ХОДЖАВА СЛАВА</t>
  </si>
  <si>
    <t>ХОДЖАВА ЛЮБОВЬ</t>
  </si>
  <si>
    <t>ХОДЖАВА ЮЛИЯ</t>
  </si>
  <si>
    <t>ХОДЖАВА ГЕЛА</t>
  </si>
  <si>
    <t>ХОДЖАВА МАРИЯ</t>
  </si>
  <si>
    <t>ХОДЖАВА АНДРЕЙ</t>
  </si>
  <si>
    <t>САФОНОВ МАКСИМ</t>
  </si>
  <si>
    <t>ГНИДАЯ ТАТЬЯНА</t>
  </si>
  <si>
    <t>205385809</t>
  </si>
  <si>
    <t>ГОМИН АНДРЕЙ</t>
  </si>
  <si>
    <t>ДРОГОВОЗОВ ИГОРЬ</t>
  </si>
  <si>
    <t>ГОМИНА НАТАЛЬЯ</t>
  </si>
  <si>
    <t>ДРОГОВОЗОВА ОЛЬГА</t>
  </si>
  <si>
    <t>ДРОГОВОЗОВА ЕКАТЕРИНА</t>
  </si>
  <si>
    <t>ГОМИНА ДИАНА</t>
  </si>
  <si>
    <t>САФРАЗБЕКОВ КАРЕН</t>
  </si>
  <si>
    <t>САФРАЗБЕКОВА МАРГАРИТА</t>
  </si>
  <si>
    <t>205384635</t>
  </si>
  <si>
    <t>СТЕЦЮК МИХАИЛ</t>
  </si>
  <si>
    <t>СТЕЦЮК ЕКАТЕРИНА</t>
  </si>
  <si>
    <t>205385124</t>
  </si>
  <si>
    <t>КАРФИДОВА ЕЛЕНА</t>
  </si>
  <si>
    <t>ПАЛАТОВ НИКОЛАЙ</t>
  </si>
  <si>
    <t>105360637</t>
  </si>
  <si>
    <t>АРХИПОВА ТАТЬЯНА</t>
  </si>
  <si>
    <t>АРХИПОВА ЕЛЕНА</t>
  </si>
  <si>
    <t>АРХИПОВ ВЛАДИМИР</t>
  </si>
  <si>
    <t>205386555</t>
  </si>
  <si>
    <t>ШАПОШНИКОВА КРИСТИНА</t>
  </si>
  <si>
    <t>ШАПОШНИКОВ КОНСТАНТИН</t>
  </si>
  <si>
    <t>205385845</t>
  </si>
  <si>
    <t>КОРНЕЕВА ТАТЬЯНА</t>
  </si>
  <si>
    <t>КОРНЕЕВ АРТЕМ</t>
  </si>
  <si>
    <t>РЯЗАНЦЕВА КСЕНИЯ</t>
  </si>
  <si>
    <t>205380324</t>
  </si>
  <si>
    <t>ГАШЕВ ЗАМИР</t>
  </si>
  <si>
    <t>ГАШЕВА МАРЗИЯТ</t>
  </si>
  <si>
    <t>105360542</t>
  </si>
  <si>
    <t>БОНДАРЕВА АЛЕКСАНДРА</t>
  </si>
  <si>
    <t>БОНДАРЕВ МАКСИМ</t>
  </si>
  <si>
    <t>105360314</t>
  </si>
  <si>
    <t>ПОЛЕВАЯ ЮЛИЯ</t>
  </si>
  <si>
    <t>ПОЛЕВАЯ ЕКАТЕРИНА</t>
  </si>
  <si>
    <t>105360309</t>
  </si>
  <si>
    <t>ЗАКАРЯН ОЛЕГ</t>
  </si>
  <si>
    <t>ПЕТРЫКИНА ЕЛИЗАВЕТА</t>
  </si>
  <si>
    <t>105358609</t>
  </si>
  <si>
    <t>МУСАГИТОВА АННА</t>
  </si>
  <si>
    <t>МУСАГИТОВ МАНСУР</t>
  </si>
  <si>
    <t>205385452</t>
  </si>
  <si>
    <t>ГРИШИНА ИРИНА</t>
  </si>
  <si>
    <t>ГРИШИН ЕВГЕНИЙ</t>
  </si>
  <si>
    <t>205386206</t>
  </si>
  <si>
    <t>ЗАРИЦКАЯ НАТАЛЬЯ</t>
  </si>
  <si>
    <t>ТАРАСЬЯН ВЯЧЕСЛАВ</t>
  </si>
  <si>
    <t>ЗАРИЦКИЙ ВЛАДИМИР</t>
  </si>
  <si>
    <t>ЗАРИЦКАЯ ЕВГЕНИЯ</t>
  </si>
  <si>
    <t>205386667</t>
  </si>
  <si>
    <t>АРАКЕЛЯН АРТУР</t>
  </si>
  <si>
    <t>КУЦОГЛИДИ ЕВГЕНИЯ</t>
  </si>
  <si>
    <t>НИКОЛОВ ЭДУАРД</t>
  </si>
  <si>
    <t>КУЦОГЛИДИ МИХАИЛ</t>
  </si>
  <si>
    <t>НИКОЛОВА ЕЛЕНА</t>
  </si>
  <si>
    <t>АРАКЕЛЯН НАДЕЖДА</t>
  </si>
  <si>
    <t>КУДРЯВЦЕВА АННА</t>
  </si>
  <si>
    <t>КУДРЯВЦЕВ ДМИТРИЙ</t>
  </si>
  <si>
    <t>АРАКЕЛЯН МИНАС</t>
  </si>
  <si>
    <t>АРАКЕЛЯН АЛЬВИНА</t>
  </si>
  <si>
    <t>205385901</t>
  </si>
  <si>
    <t>ФИСИКОВ МАКСИМ</t>
  </si>
  <si>
    <t>ПТИЦЫНА АЛЕНА</t>
  </si>
  <si>
    <t>ПТИЦЫНА ВИКТОРИЯ</t>
  </si>
  <si>
    <t>105359470</t>
  </si>
  <si>
    <t>НАСОНОВА НАТАЛИЯ</t>
  </si>
  <si>
    <t>НАСОНОВА ЮЛИЯ</t>
  </si>
  <si>
    <t>105359707</t>
  </si>
  <si>
    <t>105358508</t>
  </si>
  <si>
    <t>ЛЫКОВА СВЕТЛАНА</t>
  </si>
  <si>
    <t>ЛЫКОВА ДАРЬЯ</t>
  </si>
  <si>
    <t>205384747</t>
  </si>
  <si>
    <t>ШВЫДКАЯ ОЛЕСЯ</t>
  </si>
  <si>
    <t>ШВЫДКИЙ ТИМОФЕЙ</t>
  </si>
  <si>
    <t>205383641</t>
  </si>
  <si>
    <t>KUZNETSOV DENIS</t>
  </si>
  <si>
    <t>NOFIKOVA LILIIA</t>
  </si>
  <si>
    <t>205386542</t>
  </si>
  <si>
    <t>ФЕДКУЛОВ ИВАН</t>
  </si>
  <si>
    <t>ФЕДКУЛОВА ОЛЬГА</t>
  </si>
  <si>
    <t>205384662</t>
  </si>
  <si>
    <t>АДАБАШЬЯН АРТУР</t>
  </si>
  <si>
    <t>ВАСКАНЯН ВАРТАН</t>
  </si>
  <si>
    <t>105359742</t>
  </si>
  <si>
    <t>ЩЕРБАКОВ ВЯЧЕСЛАВ</t>
  </si>
  <si>
    <t>ЩЕРБАКОВА ЛЮДМИЛА</t>
  </si>
  <si>
    <t>105357966</t>
  </si>
  <si>
    <t>ПОЛОТЕНКО ДИНА</t>
  </si>
  <si>
    <t>105357961</t>
  </si>
  <si>
    <t>205385885</t>
  </si>
  <si>
    <t>АГИЯНЦ НАТАЛЬЯ</t>
  </si>
  <si>
    <t>АГИЯНЦ ЮЛИЯ</t>
  </si>
  <si>
    <t>АГИЯНЦ ЮЛИАНА</t>
  </si>
  <si>
    <t>205384998</t>
  </si>
  <si>
    <t>ОСЕЛЕДЬКО ВИТАЛИЯ</t>
  </si>
  <si>
    <t>ОСЕЛЕДЬКО ДАНИИЛ</t>
  </si>
  <si>
    <t>105358099</t>
  </si>
  <si>
    <t>КУТЕЛИЯ ВИТАЛИЙ</t>
  </si>
  <si>
    <t>КАЛИСТРАТОВА ЕКАТЕРИНА</t>
  </si>
  <si>
    <t>205386247</t>
  </si>
  <si>
    <t>ПИНЯСОВ ДАНИИЛ</t>
  </si>
  <si>
    <t>ПИНЯСОВА ЕЛЕНА</t>
  </si>
  <si>
    <t>205386128</t>
  </si>
  <si>
    <t>КОРОЛЕВА ВИКТОРИЯ</t>
  </si>
  <si>
    <t>КОРОЛЕВА ИРИНА</t>
  </si>
  <si>
    <t>ТАТЕНКО ВЯЧЕСЛАВ</t>
  </si>
  <si>
    <t>205383946</t>
  </si>
  <si>
    <t>ГОРДИЕНКО ИГОРЬ</t>
  </si>
  <si>
    <t>ГОРДИЕНКО ИННА</t>
  </si>
  <si>
    <t>ГОРДИЕНКО ТИХОН</t>
  </si>
  <si>
    <t>ГОРДИЕНКО МАРИЯ</t>
  </si>
  <si>
    <t>205382620</t>
  </si>
  <si>
    <t>СОЛОВЬЕВА АННА</t>
  </si>
  <si>
    <t>СОЛОВЬЕВ НИКОЛАЙ</t>
  </si>
  <si>
    <t>СОЛОВЬЕВ ЛЕВ</t>
  </si>
  <si>
    <t>205385692</t>
  </si>
  <si>
    <t>НИКОЛАЕВА ЮЛИЯ</t>
  </si>
  <si>
    <t>НИКОЛАЕВ АЛЕКСАНДР</t>
  </si>
  <si>
    <t>205381958</t>
  </si>
  <si>
    <t>ГАРЮГИН ЮРИЙ</t>
  </si>
  <si>
    <t>ГАРЮГИНА ЛЮДМИЛА</t>
  </si>
  <si>
    <t>205379997</t>
  </si>
  <si>
    <t>ГРЕБЕНЮКОВА ЕКАТЕРИНА</t>
  </si>
  <si>
    <t>ГРЕБЕНЮКОВ АЛЕКСАНДР</t>
  </si>
  <si>
    <t>105357167</t>
  </si>
  <si>
    <t>КИРЬЯНОВА ЛАДА</t>
  </si>
  <si>
    <t>КИРЬЯНОВА ОЛЬГА</t>
  </si>
  <si>
    <t>СЕРДЮК ЕЛИЗАВЕТА</t>
  </si>
  <si>
    <t>СЕРДЮК ТИХОН</t>
  </si>
  <si>
    <t>СЕРДЮК ХАРИТОН</t>
  </si>
  <si>
    <t>205386297</t>
  </si>
  <si>
    <t>ЦИКИН ВЛАДИМИР</t>
  </si>
  <si>
    <t>ДОРОГОВА КСЕНИЯ</t>
  </si>
  <si>
    <t>205383452</t>
  </si>
  <si>
    <t>ШЕН ДМИТРИЙ</t>
  </si>
  <si>
    <t>ПАК МАРГАРИТА</t>
  </si>
  <si>
    <t>205385184</t>
  </si>
  <si>
    <t>КАЗЕЕВ АЛЕКСЕЙ</t>
  </si>
  <si>
    <t>КАЗЕЕВА ЕЛЕНА</t>
  </si>
  <si>
    <t>КАЗЕЕВА ЕСЕНИЯ</t>
  </si>
  <si>
    <t>105360091</t>
  </si>
  <si>
    <t>ПАЧЕРСКАЯ АННА</t>
  </si>
  <si>
    <t>ПАЧЕРСКИЙ ЛЕВ</t>
  </si>
  <si>
    <t>ПАЧЕРСКИЙ МАКСИМ</t>
  </si>
  <si>
    <t>105360202</t>
  </si>
  <si>
    <t>КУРГАНСКАЯ МАРИНА</t>
  </si>
  <si>
    <t>КУРГАНСКИЙ МАРК</t>
  </si>
  <si>
    <t>КУРГАНСКАЯ АЛИСА</t>
  </si>
  <si>
    <t>105359264</t>
  </si>
  <si>
    <t>ВОРОБЬЕВ ЕВГЕНИЙ</t>
  </si>
  <si>
    <t>ВОРОБЬЕВА ТАТЬЯНА</t>
  </si>
  <si>
    <t>ВОРОБЬЕВА МАРИЯ</t>
  </si>
  <si>
    <t>ВОРОБЬЕВ ИВАН</t>
  </si>
  <si>
    <t>205384387</t>
  </si>
  <si>
    <t>БУРСОВА ОЛЬГА</t>
  </si>
  <si>
    <t>ПРЕСНЯКОВА ИРИНА</t>
  </si>
  <si>
    <t>ПРЕСНЯКОВА АНАСТАСИЯ</t>
  </si>
  <si>
    <t>205377566</t>
  </si>
  <si>
    <t>МАКСУРОВА НАТАЛИЯ</t>
  </si>
  <si>
    <t>ЛИХОЛЕТ ТИМОФЕЙ</t>
  </si>
  <si>
    <t>205363810</t>
  </si>
  <si>
    <t>ШИПУЛИНА АНАСТАСИЯ</t>
  </si>
  <si>
    <t>ШИПУЛИН ПАВЕЛ</t>
  </si>
  <si>
    <t>ШИПУЛИНА МАРГАРИТА</t>
  </si>
  <si>
    <t>ШИПУЛИН САВЕЛИЙ</t>
  </si>
  <si>
    <t>205379434</t>
  </si>
  <si>
    <t>ОРЛОВ МАКСИМ</t>
  </si>
  <si>
    <t>ОРЛОВ ГРИГОРИЙ</t>
  </si>
  <si>
    <t>ОРЛОВА ВАСИЛИСА</t>
  </si>
  <si>
    <t>105351479</t>
  </si>
  <si>
    <t>КУЗНЕЦОВ АЛЕКСАНДР</t>
  </si>
  <si>
    <t>КУЗНЕЦОВА ИННА</t>
  </si>
  <si>
    <t>КУЗНЕЦОВА КСЕНИЯ</t>
  </si>
  <si>
    <t>КУЗНЕЦОВ НИКОЛАЙ</t>
  </si>
  <si>
    <t>205352079</t>
  </si>
  <si>
    <t>ШИПИТЬКО ОЛЕГ</t>
  </si>
  <si>
    <t>ШИПИТЬКО ЮЛИЯ</t>
  </si>
  <si>
    <t>205384592</t>
  </si>
  <si>
    <t>КОМЛЕВА ИРИНА</t>
  </si>
  <si>
    <t>ШУМОВ ВЛАДИСЛАВ</t>
  </si>
  <si>
    <t>КОМЛЕВА ЕВГЕНИЯ</t>
  </si>
  <si>
    <t>ГОЛОЩАПОВА СОФЬЯ</t>
  </si>
  <si>
    <t>БЕЛОВ ТИМОФЕЙ</t>
  </si>
  <si>
    <t>ГОЛОЩАПОВА ТАМАРА</t>
  </si>
  <si>
    <t>ГОЛОЩАПОВ КИРИЛЛ</t>
  </si>
  <si>
    <t>205356037</t>
  </si>
  <si>
    <t>РУБЦОВА ЕЛЕНА</t>
  </si>
  <si>
    <t>РУБЦОВ СЕРГЕЙ</t>
  </si>
  <si>
    <t>РУБЦОВА НАДЕЖДА</t>
  </si>
  <si>
    <t>205353957</t>
  </si>
  <si>
    <t>ТОЛМАЧЕВА СВЕТЛАНА</t>
  </si>
  <si>
    <t>ТОЛМАЧЕВА ЕКАТЕРИНА</t>
  </si>
  <si>
    <t>ДРЕМОВ МАКСИМ</t>
  </si>
  <si>
    <t>205366910</t>
  </si>
  <si>
    <t>ГАРАФУТДИНОВ САЛАВАТ</t>
  </si>
  <si>
    <t>ГАРАФУТДИНОВА ЮЛИЯ</t>
  </si>
  <si>
    <t>ГАРАФУТДИНОВ АЛЬБЕРТ</t>
  </si>
  <si>
    <t>ГАРАФУТДИНОВА МАРГАРИТА</t>
  </si>
  <si>
    <t>105350791</t>
  </si>
  <si>
    <t>ДЕМЬЯНЕНКО ЛЮДМИЛА</t>
  </si>
  <si>
    <t>ТОРОПОВА ЕКАТЕРИНА</t>
  </si>
  <si>
    <t>ТОРОПОВ РОМАН</t>
  </si>
  <si>
    <t>ПЕРЕСКОКОВ ДМИТРИЙ</t>
  </si>
  <si>
    <t>105350505</t>
  </si>
  <si>
    <t>САВЕЛЬЕВ ГЕННАДИЙ</t>
  </si>
  <si>
    <t>23.06.2015</t>
  </si>
  <si>
    <t>АГЕЕВА КРИСТИНА</t>
  </si>
  <si>
    <t>205386511</t>
  </si>
  <si>
    <t>ИГНАТЕНКОВА ЕЛЕНА</t>
  </si>
  <si>
    <t>18.06.2015</t>
  </si>
  <si>
    <t>ИГНАТЕНКОВ ГЕОРГИЙ</t>
  </si>
  <si>
    <t>205387352</t>
  </si>
  <si>
    <t>РЫКОВА МАРИНА</t>
  </si>
  <si>
    <t>КАРАКОЦКАЯ ЛЮБОВЬ</t>
  </si>
  <si>
    <t>РЫКОВА ВИКТОРИЯ</t>
  </si>
  <si>
    <t>205354620</t>
  </si>
  <si>
    <t>БОРИСОВ ПАВЕЛ</t>
  </si>
  <si>
    <t>БУБНОВА ЕКАТЕРИНА</t>
  </si>
  <si>
    <t>БОРИСОВ АЛЕКСЕЙ</t>
  </si>
  <si>
    <t>БОРИСОВА АЛИСА</t>
  </si>
  <si>
    <t>205384796</t>
  </si>
  <si>
    <t>КОЛПИКОВ ДМИТРИЙ</t>
  </si>
  <si>
    <t>КОЛПИКОВА ЕЛЕНА</t>
  </si>
  <si>
    <t>КОЛПИКОВ АЛЕКСЕЙ</t>
  </si>
  <si>
    <t>ШИШКИН СЕМЕН</t>
  </si>
  <si>
    <t>КОЛПИКОВА ТАИСИЯ</t>
  </si>
  <si>
    <t>105362787</t>
  </si>
  <si>
    <t>ВАСИЛЬЕВА НАДЕЖДА</t>
  </si>
  <si>
    <t>ВАСИЛЬЕВА ДАРЬЯ</t>
  </si>
  <si>
    <t>205387209</t>
  </si>
  <si>
    <t>АБОЛЬ АЛЕКСАНДРА</t>
  </si>
  <si>
    <t>АБОЛЬ ЕЛЕНА</t>
  </si>
  <si>
    <t>105362351</t>
  </si>
  <si>
    <t>VANACHA TIMUR</t>
  </si>
  <si>
    <t>VANACHA NURI</t>
  </si>
  <si>
    <t>105363032</t>
  </si>
  <si>
    <t>ГРИШИНА ЕЛИЗАВЕТА</t>
  </si>
  <si>
    <t>ОСЕННОВА ТАТЬЯНА</t>
  </si>
  <si>
    <t>ГРИШИНА ТАТЬЯНА</t>
  </si>
  <si>
    <t>105363019</t>
  </si>
  <si>
    <t>105360906</t>
  </si>
  <si>
    <t>КУТУКОВА АННА</t>
  </si>
  <si>
    <t>КРАВЧЕНКО ДАРЬЯ</t>
  </si>
  <si>
    <t>105362238</t>
  </si>
  <si>
    <t>105362264</t>
  </si>
  <si>
    <t>ПИСАРЕВА ИРИНА</t>
  </si>
  <si>
    <t>СИЗИКОВА АННА</t>
  </si>
  <si>
    <t>105361409</t>
  </si>
  <si>
    <t>ВИХАРЕВА НАТАЛЬЯ</t>
  </si>
  <si>
    <t>ВИХАРЕВ РУСЛАН</t>
  </si>
  <si>
    <t>105362525</t>
  </si>
  <si>
    <t>РЯБОКОНЬ АНЖЕЛИКА</t>
  </si>
  <si>
    <t>ЛОГВИН ДАНИЛ</t>
  </si>
  <si>
    <t>205387197</t>
  </si>
  <si>
    <t>ИЛЬИЧЕВА ИРИНА</t>
  </si>
  <si>
    <t>105361969</t>
  </si>
  <si>
    <t>ВАНЯН РУСЛАН</t>
  </si>
  <si>
    <t>ДЕРГАЧЕВА СВЕТЛАНА</t>
  </si>
  <si>
    <t>105362625</t>
  </si>
  <si>
    <t>ВЕЙС ЕЛЕНА</t>
  </si>
  <si>
    <t>ВЕЙС МАРИЯ</t>
  </si>
  <si>
    <t>205381494</t>
  </si>
  <si>
    <t>ПОМЕЛОВА ЕКАТЕРИНА</t>
  </si>
  <si>
    <t>ПОКОТИЛО ИНГА</t>
  </si>
  <si>
    <t>205372300</t>
  </si>
  <si>
    <t>БРУСОВА ЕЛЕНА</t>
  </si>
  <si>
    <t>ЕФИМОВА МАРИЯ</t>
  </si>
  <si>
    <t>БРУСОВА ДИАНА</t>
  </si>
  <si>
    <t>ЕФИМОВ ДМИТРИЙ</t>
  </si>
  <si>
    <t>205383239</t>
  </si>
  <si>
    <t>РАЗЖИВИН ВАЛЕРИЙ</t>
  </si>
  <si>
    <t>РАЗЖИВИНА НАТАЛИЯ</t>
  </si>
  <si>
    <t>АЛЕКСЕЕНКО ВАЛЕНТИНА</t>
  </si>
  <si>
    <t>105354327</t>
  </si>
  <si>
    <t>СУСЛОВ ДМИТРИЙ</t>
  </si>
  <si>
    <t>СУСЛОВА ЕКАТЕРИНА</t>
  </si>
  <si>
    <t>СУСЛОВ АЛЕКСАНДР</t>
  </si>
  <si>
    <t>205388084</t>
  </si>
  <si>
    <t>НИКИТИНА ТАТЬЯНА</t>
  </si>
  <si>
    <t>КАМАЛЕТДИНОВ МАКСИМ</t>
  </si>
  <si>
    <t>205387608</t>
  </si>
  <si>
    <t>АНИСИМОВ АЛЕКСАНДР</t>
  </si>
  <si>
    <t>АНИСИМОВА НАДЕЖДА</t>
  </si>
  <si>
    <t>205387826</t>
  </si>
  <si>
    <t>САФОНОВА ВАЛЕНТИНА</t>
  </si>
  <si>
    <t>САФОНОВА ОКСАНА</t>
  </si>
  <si>
    <t>105356785</t>
  </si>
  <si>
    <t>105362346</t>
  </si>
  <si>
    <t>МСХИЛАДЗЕ ИРИНА</t>
  </si>
  <si>
    <t>ГНЕДЫХ АРИНА</t>
  </si>
  <si>
    <t>МСХИЛАДЗЕ ИРАКЛИЙ</t>
  </si>
  <si>
    <t>205387123</t>
  </si>
  <si>
    <t>РЫЖКОВА АНАСТАСИЯ</t>
  </si>
  <si>
    <t>ЛЯШКО ЕКАТЕРИНА</t>
  </si>
  <si>
    <t>205387531</t>
  </si>
  <si>
    <t>ЩЕРБИЦКИЙ ЕВГЕНИЙ</t>
  </si>
  <si>
    <t>ГРУДНИНА ВИКТОРИЯ</t>
  </si>
  <si>
    <t>205387504</t>
  </si>
  <si>
    <t>105357706</t>
  </si>
  <si>
    <t>ИЛЮЩЕНКО АЛИНА</t>
  </si>
  <si>
    <t>ИЛЮЩЕНКО НИКОЛАЙ</t>
  </si>
  <si>
    <t>205387386</t>
  </si>
  <si>
    <t>205381140</t>
  </si>
  <si>
    <t>ЛАГАШКИНА ЕКАТЕРИНА</t>
  </si>
  <si>
    <t>ЗАЙЦЕВА АНАСТАСИЯ</t>
  </si>
  <si>
    <t>105362949</t>
  </si>
  <si>
    <t>205387055</t>
  </si>
  <si>
    <t>ВОЛКОВА ЕЛЕНА</t>
  </si>
  <si>
    <t>АВЕТИСЯН АЗИС</t>
  </si>
  <si>
    <t>105357666</t>
  </si>
  <si>
    <t>КАБЕРОВ ИЛЬЯ</t>
  </si>
  <si>
    <t>КУЗАВКОВА ТАТЬЯНА</t>
  </si>
  <si>
    <t>205386264</t>
  </si>
  <si>
    <t>ВОЛОБУЕВА СВЕТЛАНА</t>
  </si>
  <si>
    <t>РУДЕНКО ИВАН</t>
  </si>
  <si>
    <t>ВОЛОБУЕВА ПОЛИНА</t>
  </si>
  <si>
    <t>105359933</t>
  </si>
  <si>
    <t>ВАСИЛЬЕВА НИНА</t>
  </si>
  <si>
    <t>КОПЫСОВ АРТЕМ</t>
  </si>
  <si>
    <t>ВОРОНЯНСКАЯ ДАРЬЯ</t>
  </si>
  <si>
    <t>105362660</t>
  </si>
  <si>
    <t>205386987</t>
  </si>
  <si>
    <t>ПУШКАРЕВА НАТАЛЬЯ</t>
  </si>
  <si>
    <t>ПУШКАРЕВ СТАНИСЛАВ</t>
  </si>
  <si>
    <t>105362345</t>
  </si>
  <si>
    <t>НАФИКОВ ТИМУР</t>
  </si>
  <si>
    <t>ЗАХАРОВА АЛЕКСАНДРА</t>
  </si>
  <si>
    <t>205386934</t>
  </si>
  <si>
    <t>ГОРЮНОВ ЕВГЕНИЙ</t>
  </si>
  <si>
    <t>ФАЙЗУЛЛИНА РУЗИЛЯ</t>
  </si>
  <si>
    <t>ГОРЮНОВ ЛЕОНИД</t>
  </si>
  <si>
    <t>205387199</t>
  </si>
  <si>
    <t>КУРЧИНА КРИСТИНА</t>
  </si>
  <si>
    <t>КУРЧИН СЕРГЕЙ</t>
  </si>
  <si>
    <t>НИГМАТУЛИН НАЗАР</t>
  </si>
  <si>
    <t>205387445</t>
  </si>
  <si>
    <t>ПОЛЕТАЕВА МАРГАРИТА</t>
  </si>
  <si>
    <t>ОСИНА ОЛЬГА</t>
  </si>
  <si>
    <t>ПОЛЕТАЕВА ПОЛИНА</t>
  </si>
  <si>
    <t>ОСИНА ВЕРОНИКА</t>
  </si>
  <si>
    <t>АБРАМЧУК АНАСТАСИЯ</t>
  </si>
  <si>
    <t>ВИЛЬКА АННА</t>
  </si>
  <si>
    <t>205386877</t>
  </si>
  <si>
    <t>НОВИКОВА ДАРЬЯ</t>
  </si>
  <si>
    <t>НОВИКОВ ДМИТРИЙ</t>
  </si>
  <si>
    <t>НОВИКОВ МАРК</t>
  </si>
  <si>
    <t>205386903</t>
  </si>
  <si>
    <t>СЛЕСАРЕВА ТАТЬЯНА</t>
  </si>
  <si>
    <t>СЕКИСОВ АЛЕКСАНДР</t>
  </si>
  <si>
    <t>205364388</t>
  </si>
  <si>
    <t>ПОДВЕСКО ТАТЬЯНА</t>
  </si>
  <si>
    <t>ТАРАСОВА АННА</t>
  </si>
  <si>
    <t>АЛЕХИНА КРИСТИНА</t>
  </si>
  <si>
    <t>ЧУЛАНОВА КСЕНИЯ</t>
  </si>
  <si>
    <t>СТЕПОЧКИНА МАРГАРИТА</t>
  </si>
  <si>
    <t>ПОДВЕСКО НИКИТА</t>
  </si>
  <si>
    <t>ЧУЛАНОВ МАТВЕЙ</t>
  </si>
  <si>
    <t>МАТВЕЕВ КИРИЛЛ</t>
  </si>
  <si>
    <t>205364383</t>
  </si>
  <si>
    <t>ГОЦКИНА ОЛЕСЯ</t>
  </si>
  <si>
    <t>КОЧЕГИН ИЛЬЯ</t>
  </si>
  <si>
    <t>ВЕРБИЦКАЯ МАРИЯ</t>
  </si>
  <si>
    <t>МИГАЛИ МИЛАНА</t>
  </si>
  <si>
    <t>ЧАБАН ЛЮБОВЬ</t>
  </si>
  <si>
    <t>ГОЦКМНА ЕЛИЗАВЕТА</t>
  </si>
  <si>
    <t>ГОЦКИНА ЕКАТЕРИНА</t>
  </si>
  <si>
    <t>БЕРДЗЕНИ ДАНИЛ</t>
  </si>
  <si>
    <t>105351535</t>
  </si>
  <si>
    <t>МАТРЕНИНСКИХ МАРИНА</t>
  </si>
  <si>
    <t>МАТРЕНИНСКИХ ПАВЕЛ</t>
  </si>
  <si>
    <t>105362511</t>
  </si>
  <si>
    <t>105350162</t>
  </si>
  <si>
    <t>НЕФЕДОВ СЕРГЕЙ</t>
  </si>
  <si>
    <t>105362992</t>
  </si>
  <si>
    <t>ЦРИМОВ МАРАТ</t>
  </si>
  <si>
    <t>ЖИЛОКОВА РЕГИНА</t>
  </si>
  <si>
    <t>105362988</t>
  </si>
  <si>
    <t>КАРАСЕВ АРТЕМ</t>
  </si>
  <si>
    <t>КАРАСЕВА АНФИСА</t>
  </si>
  <si>
    <t>205387511</t>
  </si>
  <si>
    <t>ИВЕНСКИЙ АРТЕМ</t>
  </si>
  <si>
    <t>ИВЕНСКАЯ ЕВГЕНИЯ</t>
  </si>
  <si>
    <t>205351304</t>
  </si>
  <si>
    <t>ПАВЛОВА АЛЕНА</t>
  </si>
  <si>
    <t>ПАВЛОВ ДМИТРИЙ</t>
  </si>
  <si>
    <t>ПАВЛОВА СОФЬЯ</t>
  </si>
  <si>
    <t>ПАВЛОВА ТАИСИЯ</t>
  </si>
  <si>
    <t>205385994</t>
  </si>
  <si>
    <t>РЕЗНИК ЛЮДМИЛА</t>
  </si>
  <si>
    <t>КАРНАУХ ВАЛЕНТИНА</t>
  </si>
  <si>
    <t>РЕЗНИК ЕКАТЕРИНА</t>
  </si>
  <si>
    <t>НИКОЛЬСКАЯ АНАСТАСИЯ</t>
  </si>
  <si>
    <t>205380741</t>
  </si>
  <si>
    <t>ДИКОПАВЛЕНКО АЛЕКСЕЙ</t>
  </si>
  <si>
    <t>ДИКОПАВЛЕНКО ЕКАТЕРИНА</t>
  </si>
  <si>
    <t>ДИКОПАВЛЕНКО АЛЕКСАНДРА</t>
  </si>
  <si>
    <t>205372858</t>
  </si>
  <si>
    <t>ПРОНЬКИН СЕРГЕЙ</t>
  </si>
  <si>
    <t>ГОЛОВКИНА АННА</t>
  </si>
  <si>
    <t>ПРОНЬКИНА ТАТЬЯНА</t>
  </si>
  <si>
    <t>205379636</t>
  </si>
  <si>
    <t>КИРИЛЛОВ ДМИТРИЙ</t>
  </si>
  <si>
    <t>ГОРОДЕЦКАЯ МАРИНА</t>
  </si>
  <si>
    <t>КИРИЛЛОВА ДАРЬЯ</t>
  </si>
  <si>
    <t>КИРИЛЛОВА УЛЬЯНА</t>
  </si>
  <si>
    <t>105363014</t>
  </si>
  <si>
    <t>СКОБЕЛЕВА ЕКАТЕРИНА</t>
  </si>
  <si>
    <t>СКОБЕЛЕВА ВЛАДИСЛАВА</t>
  </si>
  <si>
    <t>105361815</t>
  </si>
  <si>
    <t>ШВАБ СЕРГЕЙ</t>
  </si>
  <si>
    <t>ШВАБ ОЛЕСЯ</t>
  </si>
  <si>
    <t>ШВАБ АЛИНА</t>
  </si>
  <si>
    <t>ШВАБ УЛЬЯНА</t>
  </si>
  <si>
    <t>205385146</t>
  </si>
  <si>
    <t>ИВАШИН АЛЕКСАНДР</t>
  </si>
  <si>
    <t>ИВАШИНА ЕЛЕНА</t>
  </si>
  <si>
    <t>ИВАШИН АРТЕМ</t>
  </si>
  <si>
    <t>ИВАШИНА АЛЕКСАНДРА</t>
  </si>
  <si>
    <t>ИВАШИНА КСЕНИЯ</t>
  </si>
  <si>
    <t>205387171</t>
  </si>
  <si>
    <t>ТОЛМАЧЕВ ДМИТРИЙ</t>
  </si>
  <si>
    <t>РОГОВА ЕКАТЕРИНА</t>
  </si>
  <si>
    <t>205386526</t>
  </si>
  <si>
    <t>РЫСИН АЛЕКСЕЙ</t>
  </si>
  <si>
    <t>РЫСИНА МАРИНА</t>
  </si>
  <si>
    <t>РЫСИН ЛЕОНИД</t>
  </si>
  <si>
    <t>РЫСИНА ЭМИЛИЯ</t>
  </si>
  <si>
    <t>205374485</t>
  </si>
  <si>
    <t>АНИЧКИН ПАВЕЛ</t>
  </si>
  <si>
    <t>АНИЧКИНА ЕЛЕНА</t>
  </si>
  <si>
    <t>АНИЧКИН АРСЕНИЙ</t>
  </si>
  <si>
    <t>АНИЧКИН БОГДАН</t>
  </si>
  <si>
    <t>БАРЫКИНА ГАЛИНА</t>
  </si>
  <si>
    <t>БАРЫКИН МИХАИЛ</t>
  </si>
  <si>
    <t>205386181</t>
  </si>
  <si>
    <t>СИДОРОВ СЕРГЕЙ</t>
  </si>
  <si>
    <t>СИДОРОВА ТАТЬЯНА</t>
  </si>
  <si>
    <t>СИДОРОВ КИРИЛЛ</t>
  </si>
  <si>
    <t>СИДОРОВ ИЛЬЯ</t>
  </si>
  <si>
    <t>205386524</t>
  </si>
  <si>
    <t>КИРИЛЛОВ КИРИЛЛ</t>
  </si>
  <si>
    <t>КИРИЛЛОВА АЙГУЛЬ</t>
  </si>
  <si>
    <t>КИРИЛЛОВА АЛИСА</t>
  </si>
  <si>
    <t>205387498</t>
  </si>
  <si>
    <t>ГАРМАШ ГАЛИНА</t>
  </si>
  <si>
    <t>ЖМУРКОВ АЛЕКСЕЙ</t>
  </si>
  <si>
    <t>ЖМУРКОВА ВИКТОРИЯ</t>
  </si>
  <si>
    <t>Service</t>
  </si>
  <si>
    <t>105351904</t>
  </si>
  <si>
    <t>РОМАНОВ РОМАН</t>
  </si>
  <si>
    <t>РОМАНОВА ТАТЬЯНА</t>
  </si>
  <si>
    <t>РОМАНОВА ЛИДИЯ</t>
  </si>
  <si>
    <t>105363628</t>
  </si>
  <si>
    <t>105364980</t>
  </si>
  <si>
    <t>ПЛИЕВА ИРИНА</t>
  </si>
  <si>
    <t>ГАЗАЕВА ТАМАРА</t>
  </si>
  <si>
    <t>205388306</t>
  </si>
  <si>
    <t>ТИВИН ВИКТОР</t>
  </si>
  <si>
    <t>МАРКОВА ЕЛЕНА</t>
  </si>
  <si>
    <t>205388286</t>
  </si>
  <si>
    <t>ТИВИН АРКАДИЙ</t>
  </si>
  <si>
    <t>ГЮМЕНЮК АЛЕНА</t>
  </si>
  <si>
    <t>ТИВИН ЛЕВ</t>
  </si>
  <si>
    <t>105364815</t>
  </si>
  <si>
    <t>105363472</t>
  </si>
  <si>
    <t>ЛИТВИНЕНКО ЭДУАРД</t>
  </si>
  <si>
    <t>ИСАЕВА СВЕТЛАНА</t>
  </si>
  <si>
    <t>205389448</t>
  </si>
  <si>
    <t>БОНДАРЕВА ЭЛЛИНА</t>
  </si>
  <si>
    <t>БЕЗУС ЛЮБОВЬ</t>
  </si>
  <si>
    <t>105364270</t>
  </si>
  <si>
    <t>КУЗНЕЦОВ ПЕТР</t>
  </si>
  <si>
    <t>КУЗНЕЦОВА НАТАЛЬЯ</t>
  </si>
  <si>
    <t>КУЗНЕЦОВА ГАЛИНА</t>
  </si>
  <si>
    <t>КУЗНЕЦОВ МАКАР</t>
  </si>
  <si>
    <t>КУЗНЕЦОВ МИРОН</t>
  </si>
  <si>
    <t>105365603</t>
  </si>
  <si>
    <t>БИКМУРЗИН МАКСИМ</t>
  </si>
  <si>
    <t>205389023</t>
  </si>
  <si>
    <t>105364618</t>
  </si>
  <si>
    <t>СЕФЕРЯН РИММА</t>
  </si>
  <si>
    <t>ФУРСОВА КСЕНИЯ</t>
  </si>
  <si>
    <t>105364613</t>
  </si>
  <si>
    <t>205388244</t>
  </si>
  <si>
    <t>СЫСОЕВА ЖАННА</t>
  </si>
  <si>
    <t>ГРИГОРЬЕВА ЕВГЕНИЯ</t>
  </si>
  <si>
    <t>205388438</t>
  </si>
  <si>
    <t>TSILKOVA ANNA</t>
  </si>
  <si>
    <t>SISOEV YURII</t>
  </si>
  <si>
    <t>105364471</t>
  </si>
  <si>
    <t>SIZIKOVA ANNA</t>
  </si>
  <si>
    <t>PISAREVA IRINA</t>
  </si>
  <si>
    <t>105365752</t>
  </si>
  <si>
    <t>РЯЗАНОВ ЕВГЕНИЙ</t>
  </si>
  <si>
    <t>205388071</t>
  </si>
  <si>
    <t>205388024</t>
  </si>
  <si>
    <t>АКИНЬШИНА ЮЛИЯ</t>
  </si>
  <si>
    <t>ГУНЯКОВА ЛЮДМИЛА</t>
  </si>
  <si>
    <t>205389173</t>
  </si>
  <si>
    <t>УГОЛЬКОВ ФЕДОР</t>
  </si>
  <si>
    <t>ЩЕРБАКОВ РОМАН</t>
  </si>
  <si>
    <t>105364502</t>
  </si>
  <si>
    <t>НОВИК АНТОНИНА</t>
  </si>
  <si>
    <t>105364107</t>
  </si>
  <si>
    <t>КОЗЛОВ ОЛЕГ</t>
  </si>
  <si>
    <t>БАТАЛОВА ТАТЬЯНА</t>
  </si>
  <si>
    <t>105357106</t>
  </si>
  <si>
    <t>ДЬЯЧКОВСКАЯ АНЖЕЛИНА</t>
  </si>
  <si>
    <t>105353634</t>
  </si>
  <si>
    <t>ПЕРЕВАЛОВ ВАСИЛИЙ</t>
  </si>
  <si>
    <t>ПЕРЕВАЛОВА АЛЕНА</t>
  </si>
  <si>
    <t>205388114</t>
  </si>
  <si>
    <t>105363957</t>
  </si>
  <si>
    <t>МЕЛЬНИКОВА ЕВГЕНИЯ</t>
  </si>
  <si>
    <t>VOITENKO VLADIMIR</t>
  </si>
  <si>
    <t>105363484</t>
  </si>
  <si>
    <t>205388322</t>
  </si>
  <si>
    <t>ЗАЖИВНОВА МАРИНА</t>
  </si>
  <si>
    <t>ЗАЖИВНОВА ПОЛИНА</t>
  </si>
  <si>
    <t>205389144</t>
  </si>
  <si>
    <t>205388624</t>
  </si>
  <si>
    <t>БОРОВЫХ ОЛЕГ</t>
  </si>
  <si>
    <t>БОРОВЫХ МАРИЯ</t>
  </si>
  <si>
    <t>СИДОРОВ ВАЛЕРИЙ</t>
  </si>
  <si>
    <t>СИДОРОВА ЕЛЕНА</t>
  </si>
  <si>
    <t>НАКАЗНОВА ТАТЬЯНА</t>
  </si>
  <si>
    <t>105363782</t>
  </si>
  <si>
    <t>ЗАНОЕВ АЛЕКСЕЙ</t>
  </si>
  <si>
    <t>БОГДАНОВА ДИНА</t>
  </si>
  <si>
    <t>105365610</t>
  </si>
  <si>
    <t>105363718</t>
  </si>
  <si>
    <t>ЧЕПНИЯН РУСЛАН</t>
  </si>
  <si>
    <t>ЧЕПНИЯН НАДЕЖДА</t>
  </si>
  <si>
    <t>ЧЕПНИЯН МАРИЯ</t>
  </si>
  <si>
    <t>205388051</t>
  </si>
  <si>
    <t>ИБРАГИМОВ АХМЕД</t>
  </si>
  <si>
    <t>СУЛЕЙМАНОВА НАТЭЛЛА</t>
  </si>
  <si>
    <t>ИБРАГИМОВ МАРСЭЛЬ</t>
  </si>
  <si>
    <t>СУЛЕЙМАНОВ АЙСО</t>
  </si>
  <si>
    <t>СУЛЕЙМАНОВА НУРИЯ</t>
  </si>
  <si>
    <t>105363823</t>
  </si>
  <si>
    <t>ПЕЙЛИВАНЬЯН АРТУР</t>
  </si>
  <si>
    <t>МКРДЫЧЯН КАРИНЕ</t>
  </si>
  <si>
    <t>ПЕЙЛИВАНЬЯН ТАМАРА</t>
  </si>
  <si>
    <t>205387945</t>
  </si>
  <si>
    <t>КАКУРИНА ОЛЬГА</t>
  </si>
  <si>
    <t>БАЙДЕНКО ДИАНА</t>
  </si>
  <si>
    <t>205388031</t>
  </si>
  <si>
    <t>КОЛОМЕЙЦЕВ ГРИГОРИЙ</t>
  </si>
  <si>
    <t>КОЛОМЕЙЦЕВА КРИСТИНА</t>
  </si>
  <si>
    <t>КОЛОМЕЙЦЕВА АНАСТАСИЯ</t>
  </si>
  <si>
    <t>105365722</t>
  </si>
  <si>
    <t>205387930</t>
  </si>
  <si>
    <t>ДЬЯЧКОВА НАТАЛЬЯ</t>
  </si>
  <si>
    <t>ДЬЯЧКОВ АЛЕКСАНДР</t>
  </si>
  <si>
    <t>205388987</t>
  </si>
  <si>
    <t>ИРИОГЛОВА АНТОНИНА</t>
  </si>
  <si>
    <t>БОНДАРЕНКО АНФИСА</t>
  </si>
  <si>
    <t>205387770</t>
  </si>
  <si>
    <t>СОКОЛОВ ИГОРЬ</t>
  </si>
  <si>
    <t>СОКОЛОВА ТАТЬЯНА</t>
  </si>
  <si>
    <t>105363446</t>
  </si>
  <si>
    <t>105363441</t>
  </si>
  <si>
    <t>ТОРЛАКЯН ВЕРА</t>
  </si>
  <si>
    <t>ВАРТЕВАНЬЯН РОЗА</t>
  </si>
  <si>
    <t>ВАРТЕВАНЬЯН ДИАНА</t>
  </si>
  <si>
    <t>205388573</t>
  </si>
  <si>
    <t>МОЛОФЕЕВ ДМИТРИЙ</t>
  </si>
  <si>
    <t>МОЛОФЕЕВА МАРИЯ</t>
  </si>
  <si>
    <t>МОЛОФЕЕВ ИВАН</t>
  </si>
  <si>
    <t>МОЛОФЕЕВА ЕКАТЕРИНА</t>
  </si>
  <si>
    <t>205388218</t>
  </si>
  <si>
    <t>УЛЬЯНОВСКИЙ ВАДИМ</t>
  </si>
  <si>
    <t>УЛЬЯНОВСКАЯ АННА</t>
  </si>
  <si>
    <t>УЛЬЯНОВСКАЯ МАРИЯ</t>
  </si>
  <si>
    <t>УЛЬЯНОВСКИЙ СЕРГЕЙ</t>
  </si>
  <si>
    <t>205388477</t>
  </si>
  <si>
    <t>КИРРИЛОВА ОЛЬГА</t>
  </si>
  <si>
    <t>КАТАЛКИНА ЕЛЕНА</t>
  </si>
  <si>
    <t>КАТАЛКИНА МАРИНА</t>
  </si>
  <si>
    <t>АБРАМОВА ЗЛАТА</t>
  </si>
  <si>
    <t>ТЕБЕНЬКОВА ЮЛИЯ</t>
  </si>
  <si>
    <t>ТЕБЕНЬКОВА АНАСТАСИЯ</t>
  </si>
  <si>
    <t>105364237</t>
  </si>
  <si>
    <t>МЕТАЕВ БЕКХАН</t>
  </si>
  <si>
    <t>СТАДНИК ТАМАРА</t>
  </si>
  <si>
    <t>205387425</t>
  </si>
  <si>
    <t>ЗАБУТОВА ЕЛЕНА</t>
  </si>
  <si>
    <t>ЗАБУТОВ ВЛАДИМИР</t>
  </si>
  <si>
    <t>РАДЬКО ИВАН</t>
  </si>
  <si>
    <t>РАДЬКО АННА</t>
  </si>
  <si>
    <t>РАДЬКО ТИМОФЕЙ</t>
  </si>
  <si>
    <t>205388292</t>
  </si>
  <si>
    <t>ХОЛИДИ ОДИСЕЙ</t>
  </si>
  <si>
    <t>ХОЛИДИ ТАТЬЯНА</t>
  </si>
  <si>
    <t>105363858</t>
  </si>
  <si>
    <t>205388232</t>
  </si>
  <si>
    <t>КОВАЛЕВ ВЛАДИМИР</t>
  </si>
  <si>
    <t>КОВАЛЕВА ОЛЬГА</t>
  </si>
  <si>
    <t>КОВАЛЕВА КРИСТИНА</t>
  </si>
  <si>
    <t>105350407</t>
  </si>
  <si>
    <t>ГОРБУНОВА ЮЛИЯ</t>
  </si>
  <si>
    <t>ВЕНДЕРЕВСКИЙ ВЯЧЕСЛАВ</t>
  </si>
  <si>
    <t>205389792</t>
  </si>
  <si>
    <t>СЕМАКИНА ЕКАТЕРИНА</t>
  </si>
  <si>
    <t>IVANOVA KATSIARYNA</t>
  </si>
  <si>
    <t>205370805</t>
  </si>
  <si>
    <t>СТАЗАЕВА ОЛЬГА</t>
  </si>
  <si>
    <t>СТАЗАЕВ ВЛАДИСЛАВ</t>
  </si>
  <si>
    <t>СТАЗАЕВ МАКСИМ</t>
  </si>
  <si>
    <t>СТАЗАЕВ ДМИТРИЙ</t>
  </si>
  <si>
    <t>105350932</t>
  </si>
  <si>
    <t>ИВАНОВА ЮЛИЯ</t>
  </si>
  <si>
    <t>ИВАНОВ ВЛАДИМИР</t>
  </si>
  <si>
    <t>СОКОЛОВСКАЯ СВЕТЛАНА</t>
  </si>
  <si>
    <t>ИВАНОВ ЮРИЙ</t>
  </si>
  <si>
    <t>205384314</t>
  </si>
  <si>
    <t>СТЕПАНЕНКО ЛИЛИЯ</t>
  </si>
  <si>
    <t>205386649</t>
  </si>
  <si>
    <t>ЖАРКОВА ЛИДИЯ</t>
  </si>
  <si>
    <t>ЕДИДЖИ МУРАТ</t>
  </si>
  <si>
    <t>ЕЖИЖДИ ДАМИР</t>
  </si>
  <si>
    <t>ЕДИДЖИ СОФИЯ</t>
  </si>
  <si>
    <t>205387869</t>
  </si>
  <si>
    <t>ЯНИЧЕК НАТАЛЬЯ</t>
  </si>
  <si>
    <t>КРАВЦОВА ЕЛЕНА</t>
  </si>
  <si>
    <t>105364354</t>
  </si>
  <si>
    <t>КРИВОШЕЕВА КРИСТИНА</t>
  </si>
  <si>
    <t>КРИВОШЕЕВ РОДИОН</t>
  </si>
  <si>
    <t>205387358</t>
  </si>
  <si>
    <t>205387587</t>
  </si>
  <si>
    <t>ПОЗОВ АЛЕКСЕЙ</t>
  </si>
  <si>
    <t>НАБОКОВА ВИКТОРИЯ</t>
  </si>
  <si>
    <t>ПОЗОВ ПЛАТОН</t>
  </si>
  <si>
    <t>ЧУЯС ДАРЬЯ</t>
  </si>
  <si>
    <t>105364187</t>
  </si>
  <si>
    <t>205365204</t>
  </si>
  <si>
    <t>БРАГИНЦЕВА НАТАЛЬЯ</t>
  </si>
  <si>
    <t>БРАГИНЦЕВ ВИТАЛИЙ</t>
  </si>
  <si>
    <t>БРАГИНЦЕВА ВАЛЕРИЯ</t>
  </si>
  <si>
    <t>205362450</t>
  </si>
  <si>
    <t>АРТЕМЕНКО АННА</t>
  </si>
  <si>
    <t>АРТЕМЕНКО ДМИТРИЙ</t>
  </si>
  <si>
    <t>АРТЕМЕНКО ДАРЬЯ</t>
  </si>
  <si>
    <t>АРТЕМЕНКО МАРИЯ</t>
  </si>
  <si>
    <t>105353242</t>
  </si>
  <si>
    <t>АНТОНОВИЧ ЕВГЕНИЙ</t>
  </si>
  <si>
    <t>АНТОНОВИЧ ТАТЬЯНА</t>
  </si>
  <si>
    <t>АНТОНОВИЧ АЛЕКСАНДР</t>
  </si>
  <si>
    <t>205388867</t>
  </si>
  <si>
    <t>MANGISBAYEV YERBOLAT</t>
  </si>
  <si>
    <t>MANGISBAYEV ABAY</t>
  </si>
  <si>
    <t>205358539</t>
  </si>
  <si>
    <t>ЕФИМЕНКО ИЛЬЯ</t>
  </si>
  <si>
    <t>ЕФИМЕНКО ОКСАНА</t>
  </si>
  <si>
    <t>ЕФИМЕНКО МАРИЯ</t>
  </si>
  <si>
    <t>105363189</t>
  </si>
  <si>
    <t>205388119</t>
  </si>
  <si>
    <t>АЙДАМИРОВ ИСА</t>
  </si>
  <si>
    <t>АЙДАМИРОВА ИМАН</t>
  </si>
  <si>
    <t>АЙДАМИРОВ АМИР</t>
  </si>
  <si>
    <t>105363791</t>
  </si>
  <si>
    <t>СМИРНОВ АЛЕКСАНДР</t>
  </si>
  <si>
    <t>СМИРНОВА ОЛЕСЯ</t>
  </si>
  <si>
    <t>СМИРНОВ ИЛЬЯ</t>
  </si>
  <si>
    <t>105352766</t>
  </si>
  <si>
    <t>КАДЫРОВ АЛЕКСЕЙ</t>
  </si>
  <si>
    <t>КАДЫРОВА НАДЕЖДА</t>
  </si>
  <si>
    <t>КАДЫРОВА ЕЛИЗАВЕТА</t>
  </si>
  <si>
    <t>КАДЫРОВ ВИКТОР</t>
  </si>
  <si>
    <t>105363766</t>
  </si>
  <si>
    <t>МОРОЧКОВ АЛЕКСАНДР</t>
  </si>
  <si>
    <t>МОРОЧКОВА ВИКТОРИЯ</t>
  </si>
  <si>
    <t>105363919</t>
  </si>
  <si>
    <t>КОЛОДЕЗНИКОВА НАТАЛИЯ</t>
  </si>
  <si>
    <t>МЕХИЯ АНЖЕЛИКА</t>
  </si>
  <si>
    <t>КАЗО СЕЛЕНА</t>
  </si>
  <si>
    <t>105364065</t>
  </si>
  <si>
    <t>САВЧЕНКО ПАВЕЛ</t>
  </si>
  <si>
    <t>САВЧЕНКО СВЕТЛАНА</t>
  </si>
  <si>
    <t>105363776</t>
  </si>
  <si>
    <t>САВЧЕНКО ЕКАТЕРИНА</t>
  </si>
  <si>
    <t>САВЧЕНКО СОФИЯ</t>
  </si>
  <si>
    <t>САВЧЕНКО АННА</t>
  </si>
  <si>
    <t>205384901</t>
  </si>
  <si>
    <t>ШУРГАЕВА ЛЮБОВЬ</t>
  </si>
  <si>
    <t>ВЕРМЕНСКИЙ ИЛЬЯ</t>
  </si>
  <si>
    <t>ВЕРМЕНСКАЯ КРИСТИНА</t>
  </si>
  <si>
    <t>205384844</t>
  </si>
  <si>
    <t>ВЕРМЕНСКИЙ ЕВГЕНИЙ</t>
  </si>
  <si>
    <t>ВЕРМЕНСКАЯ ЮЛИЯ</t>
  </si>
  <si>
    <t>205385927</t>
  </si>
  <si>
    <t>КОСТИЧИНА ОЛЬГА</t>
  </si>
  <si>
    <t>ПЕРВАКОВ ПАВЕЛ</t>
  </si>
  <si>
    <t>205388210</t>
  </si>
  <si>
    <t>ЛОГИНОВА ЮЛИЯ</t>
  </si>
  <si>
    <t>ЛОГИНОВА АЛИСА</t>
  </si>
  <si>
    <t>ЛОГИНОВ ФИЛИПП</t>
  </si>
  <si>
    <t>ТИМОФЕЕВА ЛЮБОВЬ</t>
  </si>
  <si>
    <t>БАННОВ ФЕДОР</t>
  </si>
  <si>
    <t>ПАНКИН АРТЕМ</t>
  </si>
  <si>
    <t>205384470</t>
  </si>
  <si>
    <t>ГОРЛОВА ЮЛИЯ</t>
  </si>
  <si>
    <t>ГОРЛОВ ДМИТРИЙ</t>
  </si>
  <si>
    <t>205381584</t>
  </si>
  <si>
    <t>ЯКОВЛЕВА СВЕТЛАНА</t>
  </si>
  <si>
    <t>205357144</t>
  </si>
  <si>
    <t>КУЗНЕЦКИЙ РОДИОН</t>
  </si>
  <si>
    <t>КУЗНЕЦКАЯ НАТАЛЬЯ</t>
  </si>
  <si>
    <t>КУЗНЕЦКИЙ ИВАН</t>
  </si>
  <si>
    <t>205360383</t>
  </si>
  <si>
    <t>ГРЕБНЕВ ВИТАЛИЙ</t>
  </si>
  <si>
    <t>21.06.2015</t>
  </si>
  <si>
    <t>ГРЕБНЕВА ОЛЬГА</t>
  </si>
  <si>
    <t>ГРЕБНЕВ НИКОЛАЙ</t>
  </si>
  <si>
    <t>ГРЕБНЕВА КСЕНИЯ</t>
  </si>
  <si>
    <t>105362698</t>
  </si>
  <si>
    <t>ЦЫГАНКОВ АНДРЕЙ</t>
  </si>
  <si>
    <t>НЕТРЕБА ЮЛИЯ</t>
  </si>
  <si>
    <t>ЦЫГАНКОВА МАРИЯ</t>
  </si>
  <si>
    <t>205388717</t>
  </si>
  <si>
    <t>ГОРБУНОВ МИХАИЛ</t>
  </si>
  <si>
    <t>ГОРБУНОВ ДАНИЛА</t>
  </si>
  <si>
    <t>ГОРБУНОВА СОФЬЯ</t>
  </si>
  <si>
    <t>ГОРБУНОВ ИВАН</t>
  </si>
  <si>
    <t>105364109</t>
  </si>
  <si>
    <t>ГАТИЛОВА МАРГАРИТА</t>
  </si>
  <si>
    <t>ГАТИЛОВ АЛЕКСАНДР</t>
  </si>
  <si>
    <t>205387694</t>
  </si>
  <si>
    <t>БАРМИН АЛЕКСЕЙ</t>
  </si>
  <si>
    <t>БАРМИНА АННА</t>
  </si>
  <si>
    <t>БАРМИНА СОФИЯ</t>
  </si>
  <si>
    <t>105366493</t>
  </si>
  <si>
    <t>ЧЕРНАЯ СВЕТЛАНА</t>
  </si>
  <si>
    <t>МИХАЙЛОВА НАДЕЖДА</t>
  </si>
  <si>
    <t>205389541</t>
  </si>
  <si>
    <t>БАКИРОВ САРХАН</t>
  </si>
  <si>
    <t>ПИНЯСОВА ВАСИЛИСА</t>
  </si>
  <si>
    <t>105366750</t>
  </si>
  <si>
    <t>CHUMAKOV OLEKSANDR</t>
  </si>
  <si>
    <t>БОНДАРЕНКО ЕКАТЕРИНА</t>
  </si>
  <si>
    <t>105366752</t>
  </si>
  <si>
    <t>МИХАЙЛЕНКО ВЯЧЕСЛАВ</t>
  </si>
  <si>
    <t>МИХАЙЛЕНКО АЛИНА</t>
  </si>
  <si>
    <t>105366257</t>
  </si>
  <si>
    <t>КОНЕВА МАРИЯ</t>
  </si>
  <si>
    <t>ИГНАТЕНКО ТАТЬЯНА</t>
  </si>
  <si>
    <t>105366330</t>
  </si>
  <si>
    <t>МЕЛКОМЯНЦ НАТАЛЬЯ</t>
  </si>
  <si>
    <t>МЕЛКОМЯНЦ ЮРИЙ</t>
  </si>
  <si>
    <t>205386893</t>
  </si>
  <si>
    <t>ЦАРЕВА МАРИЯ</t>
  </si>
  <si>
    <t>КУХТА ИННА</t>
  </si>
  <si>
    <t>КУХТА ДАНИЛ</t>
  </si>
  <si>
    <t>105361318</t>
  </si>
  <si>
    <t>БИБИК КСЕНИЯ</t>
  </si>
  <si>
    <t>СВЯТНОЙ ЕВГЕНИЙ</t>
  </si>
  <si>
    <t>СВЯТНАЯ ЕВА</t>
  </si>
  <si>
    <t>205388247</t>
  </si>
  <si>
    <t>ШРЕЙДЕР ОЛЕГ</t>
  </si>
  <si>
    <t>ЖМУРЧУК ВЕРОНИКА</t>
  </si>
  <si>
    <t>205388712</t>
  </si>
  <si>
    <t>ТЮТЮНОВ МИХАИЛ</t>
  </si>
  <si>
    <t>ТЮТЮНОВА ИРИНА</t>
  </si>
  <si>
    <t>ТЮТЮНОВА ВИКТОРИЯ</t>
  </si>
  <si>
    <t>ТЮТЮНОВ ДМИТРИЙ</t>
  </si>
  <si>
    <t>205388763</t>
  </si>
  <si>
    <t>ШЛАПАК КОНСТАНТИН</t>
  </si>
  <si>
    <t>ШЛАПАК ЛЮДМИЛА</t>
  </si>
  <si>
    <t>205383578</t>
  </si>
  <si>
    <t>КИРИЛЛОВ ВИТАЛИЙ</t>
  </si>
  <si>
    <t>МЕЖУЕВА ЕКАТЕРИНА</t>
  </si>
  <si>
    <t>105366405</t>
  </si>
  <si>
    <t>ДЕМИШЕВ ИГОРЬ</t>
  </si>
  <si>
    <t>105366031</t>
  </si>
  <si>
    <t>БЕЛЫК ВЛАИМИР</t>
  </si>
  <si>
    <t>БЕЛЫК ВЕРА</t>
  </si>
  <si>
    <t>БЕЛЫК АНАСТАСИЯ</t>
  </si>
  <si>
    <t>105365605</t>
  </si>
  <si>
    <t>105366503</t>
  </si>
  <si>
    <t>АСТАПЕНКО АНДРЕЙ</t>
  </si>
  <si>
    <t>ЯРМАН НАТАЛЬЯ</t>
  </si>
  <si>
    <t>АСТАПЕНКО ЕВАНГЕЛИНА</t>
  </si>
  <si>
    <t>АСТАПЕНКО АЛИНА</t>
  </si>
  <si>
    <t>205389319</t>
  </si>
  <si>
    <t>ЩЕПАНСКАЯ ОЛЬГА</t>
  </si>
  <si>
    <t>ЩЕПАНСКАЯ СОФЬЯ</t>
  </si>
  <si>
    <t>105364134</t>
  </si>
  <si>
    <t>105365085</t>
  </si>
  <si>
    <t>205390061</t>
  </si>
  <si>
    <t>105364948</t>
  </si>
  <si>
    <t>ГНЕДЫХ ЮЛИЯ</t>
  </si>
  <si>
    <t>МАКСИМКИНА КАРИНА</t>
  </si>
  <si>
    <t>105364994</t>
  </si>
  <si>
    <t>СОСЕДОВ СЕРГЕЙ</t>
  </si>
  <si>
    <t>ЛЕВАК НАТАЛЬЯ</t>
  </si>
  <si>
    <t>СОСЕДОВ ДМИТРИЙ</t>
  </si>
  <si>
    <t>205388499</t>
  </si>
  <si>
    <t>КОЛЕСНИКОВА НИНА</t>
  </si>
  <si>
    <t>КАУШИК ЛИЛИЯ</t>
  </si>
  <si>
    <t>105366014</t>
  </si>
  <si>
    <t>АНДРЕЙЧЕНКО АЛЕКСАНДР</t>
  </si>
  <si>
    <t>АНДРЕЙЧЕНКО НИКОЛАЙ</t>
  </si>
  <si>
    <t>АНДРЕЙЧЕНКО ТАТЬЯНА</t>
  </si>
  <si>
    <t>205390089</t>
  </si>
  <si>
    <t>КОЛЕСНИКОВ МИХАИЛ</t>
  </si>
  <si>
    <t>МИХНО ТАТЬЯНА</t>
  </si>
  <si>
    <t>205390367</t>
  </si>
  <si>
    <t>ГУЗИЙ ИГОРЬ</t>
  </si>
  <si>
    <t>ТИШУРОВА ЕЛЕНА</t>
  </si>
  <si>
    <t>ХРАМОВА МАРИНА</t>
  </si>
  <si>
    <t>ХРАМОВ ЮРИЙ</t>
  </si>
  <si>
    <t>105355813</t>
  </si>
  <si>
    <t>ВАЛЬКО ДЕНИС</t>
  </si>
  <si>
    <t>ВАЛЬКО ДАРЬЯ</t>
  </si>
  <si>
    <t>ВАЛЬКО ПОЛИНА</t>
  </si>
  <si>
    <t>ВАЛЬКО ВЕРОНИКА</t>
  </si>
  <si>
    <t>205389185</t>
  </si>
  <si>
    <t>БРНДАРЕНКО ЮРИЙ</t>
  </si>
  <si>
    <t>БОНДАРЕНКО АНДРЕЙ</t>
  </si>
  <si>
    <t>БОНДАРЕНКО ОЛЬГА</t>
  </si>
  <si>
    <t>БОНДАРЕНКО АЛИНА</t>
  </si>
  <si>
    <t>205389373</t>
  </si>
  <si>
    <t>БЕРТЕНЕВ ВЛАДИМИР</t>
  </si>
  <si>
    <t>БЕРТЕНЕВА ВИКТОРИЯ</t>
  </si>
  <si>
    <t>БЕРТЕНЕВА ВЕРОНИКА</t>
  </si>
  <si>
    <t>БЕРТЕНЕВА КРИСТИНА</t>
  </si>
  <si>
    <t>205389010</t>
  </si>
  <si>
    <t>СНОПКОВ АНДРЕЙ</t>
  </si>
  <si>
    <t>ШИЛИКОВА НАТАЛЬЯ</t>
  </si>
  <si>
    <t>ШИЛИКОВ ДАНИИЛ</t>
  </si>
  <si>
    <t>205389532</t>
  </si>
  <si>
    <t>ГАЛИЧЕНКО ЕВГЕНИЙ</t>
  </si>
  <si>
    <t>ГАЛИЧЕНКО ЕЛЕНА</t>
  </si>
  <si>
    <t>205389288</t>
  </si>
  <si>
    <t>ШАПОВАЛОВ ДМИТРИЙ</t>
  </si>
  <si>
    <t>ШАПОВАЛОВ ВЛАДИМИР</t>
  </si>
  <si>
    <t>105365372</t>
  </si>
  <si>
    <t>КРИКУЩЕНКО ЮЛИЯ</t>
  </si>
  <si>
    <t>БАЗУЛЕВ ДЕНИС</t>
  </si>
  <si>
    <t>105365653</t>
  </si>
  <si>
    <t>ПИВНЕВ АЛЕКСАНДР</t>
  </si>
  <si>
    <t>ПИВНЕВА ЮЛИЯ</t>
  </si>
  <si>
    <t>205389161</t>
  </si>
  <si>
    <t>СВЕТЛОВ КОНСТАНТИН</t>
  </si>
  <si>
    <t>СВЕТЛОВА ЕЛЕНА</t>
  </si>
  <si>
    <t>СВЕТЛОВ КИРИЛЛ</t>
  </si>
  <si>
    <t>205389765</t>
  </si>
  <si>
    <t>ТАЙНИЦКИЙ АНДРЕЙ</t>
  </si>
  <si>
    <t>ШЕВЧЕНКО ИРИНА</t>
  </si>
  <si>
    <t>205380932</t>
  </si>
  <si>
    <t>НОВИЧКОВА ПОЛИНА</t>
  </si>
  <si>
    <t>НОВИЧКОВ МАКАР</t>
  </si>
  <si>
    <t>205381475</t>
  </si>
  <si>
    <t>ИВАНЬКОВ ИГОРЬ</t>
  </si>
  <si>
    <t>ИВАНЬКОВА ИРИНА</t>
  </si>
  <si>
    <t>ИВАНЬКОВА ЛЮДМИЛА</t>
  </si>
  <si>
    <t>ИВАНЬКОВА ДАРЬЯ</t>
  </si>
  <si>
    <t>105359847</t>
  </si>
  <si>
    <t>ТУСНИН АЛЕКСЕЙ</t>
  </si>
  <si>
    <t>ТУСНИНА НАТАЛЬЯ</t>
  </si>
  <si>
    <t>ТУСНИНА АЛИНА</t>
  </si>
  <si>
    <t>105364507</t>
  </si>
  <si>
    <t>КАРПЕНКО СЕРНЕЙ</t>
  </si>
  <si>
    <t>КАРПЕНКО СВЕТЛАНА</t>
  </si>
  <si>
    <t>КАРПЕНКО МАКСИМ</t>
  </si>
  <si>
    <t>205388994</t>
  </si>
  <si>
    <t>ТИМОФЕЕВ ГЛЕБ</t>
  </si>
  <si>
    <t>РЕРЛЕ КСЕНИЯ</t>
  </si>
  <si>
    <t>ТИМОФЕЕВА ВАРВАРА</t>
  </si>
  <si>
    <t>205385664</t>
  </si>
  <si>
    <t>ХОДАКОВСКАЯ ИРИНА</t>
  </si>
  <si>
    <t>ХОДАКОВСКИЙ МИХАИЛ</t>
  </si>
  <si>
    <t>ХОДАКОВСКИЙ ДМИТРИЙ</t>
  </si>
  <si>
    <t>205389033</t>
  </si>
  <si>
    <t>ЛАДА ЕЛЕНА</t>
  </si>
  <si>
    <t>ЗАУЗАНОВ РУСЛАН</t>
  </si>
  <si>
    <t>ЗАУЗАНОВА ДИАНА</t>
  </si>
  <si>
    <t>АЛИШАЕВА АНАСТАСИЯ</t>
  </si>
  <si>
    <t>АЛИШАЕВ ГАДЖИМУРАД</t>
  </si>
  <si>
    <t>АЛИШАЕВ ИСЛАМ</t>
  </si>
  <si>
    <t>205387473</t>
  </si>
  <si>
    <t>САМОЙЛОВА КАРИНА</t>
  </si>
  <si>
    <t>БОНДАРЕНКО ЕЛИЗАВЕТА</t>
  </si>
  <si>
    <t>205382008</t>
  </si>
  <si>
    <t>МАГОМЕДОВ АРТУР</t>
  </si>
  <si>
    <t>МАГОМЕДОВА АЛЕКСАНДРА</t>
  </si>
  <si>
    <t>МАГОМЕДОВ ДАВИД</t>
  </si>
  <si>
    <t>205382297</t>
  </si>
  <si>
    <t>КЛОЧКОВ АЛЕКСЕЙ</t>
  </si>
  <si>
    <t>КЛОЧКОВА ЛЮДМИЛА</t>
  </si>
  <si>
    <t>КЛОЧКОВ КИРИЛЛ</t>
  </si>
  <si>
    <t>КЛОЧКОВА АЛИНА</t>
  </si>
  <si>
    <t>205381687</t>
  </si>
  <si>
    <t>КОВАЛЬЧУК ИРИНА</t>
  </si>
  <si>
    <t>КОВАЛЬЧУК ГРИГОРИЙ</t>
  </si>
  <si>
    <t>205381677</t>
  </si>
  <si>
    <t>МИНИНА ЕЛЕНА</t>
  </si>
  <si>
    <t>МИНИНА СОФЬЯ</t>
  </si>
  <si>
    <t>МИНИН АНДРЕЙ</t>
  </si>
  <si>
    <t>205389079</t>
  </si>
  <si>
    <t>ОВАРЕНКО ИГОРЬ</t>
  </si>
  <si>
    <t>ОВЧАРЕНКО АННА</t>
  </si>
  <si>
    <t>ОВЧАРЕНКО ЕКАТЕРИНА</t>
  </si>
  <si>
    <t>ИВАЩЕНКО ОЛЬГА</t>
  </si>
  <si>
    <t>ИБРАГИМОВА ХАДИЖАТ</t>
  </si>
  <si>
    <t>ОВЧАРЕНКО ВИКТОРИЯ</t>
  </si>
  <si>
    <t>205388427</t>
  </si>
  <si>
    <t>РУДИЯНОВА ЛЮДМИЛА</t>
  </si>
  <si>
    <t>МЕЛКОНЯН ТИГРАН</t>
  </si>
  <si>
    <t>РУДИЯНОВ МИХАИЛ</t>
  </si>
  <si>
    <t>105354042</t>
  </si>
  <si>
    <t>ВОРОБЬЕВА АЛЕНА</t>
  </si>
  <si>
    <t>ВОРОБЬЕВ АНАТОЛИЙ</t>
  </si>
  <si>
    <t>ВОРОБЬЕВ АРТЕМ</t>
  </si>
  <si>
    <t>ВОРОБЬЕВ АНТОН</t>
  </si>
  <si>
    <t>205379723</t>
  </si>
  <si>
    <t>РОМАНОВ АЛЕКСАНДР</t>
  </si>
  <si>
    <t>РОМАНОВА АНАСТАСИЯ</t>
  </si>
  <si>
    <t>РОМАНОВ РОСТИСЛАВ</t>
  </si>
  <si>
    <t>205379353</t>
  </si>
  <si>
    <t>АНТИПОВА АННА</t>
  </si>
  <si>
    <t>АНТИПОВ АЛЕКСЕЙ</t>
  </si>
  <si>
    <t>АНТИПОВ ВЛАДИМИР</t>
  </si>
  <si>
    <t>АНТИПОВА АНФИСА</t>
  </si>
  <si>
    <t>205379607</t>
  </si>
  <si>
    <t>ФОМИЧЕВА ОКСАНА</t>
  </si>
  <si>
    <t>ФОМИЧЕВ АНДРЕЙ</t>
  </si>
  <si>
    <t>ФОМИЧЕВ МАКАР</t>
  </si>
  <si>
    <t>ФОМИЧЕВА СТЕФАНИЯ</t>
  </si>
  <si>
    <t>205388308</t>
  </si>
  <si>
    <t>МИРОНОВА ИРИНА</t>
  </si>
  <si>
    <t>МИРОНОВ СЕРГЕЙ</t>
  </si>
  <si>
    <t>МИРОНОВ ИЛЬЯ</t>
  </si>
  <si>
    <t>205388301</t>
  </si>
  <si>
    <t>АСАУЛОВА ОЛЬГА</t>
  </si>
  <si>
    <t>АСАУЛОВ ФАДЕЙ</t>
  </si>
  <si>
    <t>205387997</t>
  </si>
  <si>
    <t>МАКСИМОВА АННА</t>
  </si>
  <si>
    <t>205372067</t>
  </si>
  <si>
    <t>КРИНИЦЫН СЕРГЕЙ</t>
  </si>
  <si>
    <t>КРИНИЦЫНА АНАСТАСИЯ</t>
  </si>
  <si>
    <t>КРИНИЦЫНА ВИКТОРИЯ</t>
  </si>
  <si>
    <t>205374570</t>
  </si>
  <si>
    <t>ДОБРИЯН ДМИТРИЙ</t>
  </si>
  <si>
    <t>БАБИЧ ИРИНА</t>
  </si>
  <si>
    <t>205355320</t>
  </si>
  <si>
    <t>POPOV ALEKSANDR</t>
  </si>
  <si>
    <t>POPOVA EVGENIIA</t>
  </si>
  <si>
    <t>POPOVA EKATERINA</t>
  </si>
  <si>
    <t>105350623</t>
  </si>
  <si>
    <t>ГОЙКАЛОВА МАРИНА</t>
  </si>
  <si>
    <t>ГОЙКАЛОВ АНТОН</t>
  </si>
  <si>
    <t>205354837</t>
  </si>
  <si>
    <t>МАЛЫХИНА НАТАЛЬЯ</t>
  </si>
  <si>
    <t>БОНДАРЕНКО ГАЛИНА</t>
  </si>
  <si>
    <t>БРАГИНСКИЙ МИХАИЛ</t>
  </si>
  <si>
    <t>БОНДАРЕНКО ИВАН</t>
  </si>
  <si>
    <t>205353303</t>
  </si>
  <si>
    <t>ПЕТРОВА ОЛЕСЯ</t>
  </si>
  <si>
    <t>ПЕТРОВ АЛЕКСАНДР</t>
  </si>
  <si>
    <t>ПЕТРОВ ЕГОР</t>
  </si>
  <si>
    <t>ПЕТРОВ МАКАР</t>
  </si>
  <si>
    <t>205386484</t>
  </si>
  <si>
    <t>КИСЕЛЕВ НИКОЛАЙ</t>
  </si>
  <si>
    <t>КИСЕЛЕВА АЛЛА</t>
  </si>
  <si>
    <t>ПЕРШИНА ДАРЬЯ</t>
  </si>
  <si>
    <t>105359284</t>
  </si>
  <si>
    <t>ЗИМОНИН ВИКТОР</t>
  </si>
  <si>
    <t>ЗИМОНИНА МАРИНА</t>
  </si>
  <si>
    <t>ЗИМОНИНА ВАЛЕРИЯ</t>
  </si>
  <si>
    <t>ЗИМОНИНА ЕЛИЗАВЕТА</t>
  </si>
  <si>
    <t>205387326</t>
  </si>
  <si>
    <t>ХУДЯКОВА ЕЛЕНА</t>
  </si>
  <si>
    <t>ХУДЯКОВ СЕРГЕЙ</t>
  </si>
  <si>
    <t>ХУДЯКОВА МАРИЯ</t>
  </si>
  <si>
    <t>205388997</t>
  </si>
  <si>
    <t>ШЕБАНОВ ВЛАДИСЛАВ</t>
  </si>
  <si>
    <t>ШЕБАНОВА ТАТЬЯНА</t>
  </si>
  <si>
    <t>ШЕБАНОВ ЯРОСЛАВ</t>
  </si>
  <si>
    <t>205388728</t>
  </si>
  <si>
    <t>ТИЩЕНКО АЛЕКСАНДР</t>
  </si>
  <si>
    <t>ТИЩЕНКО НАТАЛЬЯ</t>
  </si>
  <si>
    <t>ТИЩЕНКО ВИКТОРИЯ</t>
  </si>
  <si>
    <t>ТИЩЕНКО ВЛАДИСЛАВ</t>
  </si>
  <si>
    <t>105350910</t>
  </si>
  <si>
    <t>ЕМЕЛЬЯНОВ АЛЕКСАНДР</t>
  </si>
  <si>
    <t>ЕМЕЛЬЯНОВА КСЕНИЯ</t>
  </si>
  <si>
    <t>ЕМЕЛЬЯНОВ ДЕМИД</t>
  </si>
  <si>
    <t>105350909</t>
  </si>
  <si>
    <t>ДЕМИН АЛЕСАНДР</t>
  </si>
  <si>
    <t>ДЕМИНА ОЛЬГА</t>
  </si>
  <si>
    <t>105358177</t>
  </si>
  <si>
    <t>ФРОЛОВА ЕКАТЕРИНА</t>
  </si>
  <si>
    <t>ШЕРДАКОВА ТАТЬЯНА</t>
  </si>
  <si>
    <t>ФРОЛОВА МАРИЯ</t>
  </si>
  <si>
    <t>205370392</t>
  </si>
  <si>
    <t>ЦАРЕВ АЛЕКСЕЙ</t>
  </si>
  <si>
    <t>TSAREV MAKSIM</t>
  </si>
  <si>
    <t>ЦАРЕВА НИНА</t>
  </si>
  <si>
    <t>TSAREVA ELENA</t>
  </si>
  <si>
    <t>205381673</t>
  </si>
  <si>
    <t>БЕЛЬДИЙ СЕРГЕЙ</t>
  </si>
  <si>
    <t>НАЙДЕНКОВА АНАСТАСИЯ</t>
  </si>
  <si>
    <t>ЦИЦИНОВ МИХАИЛ</t>
  </si>
  <si>
    <t>КАЛИНОВСКАЯ ОЛЬГА</t>
  </si>
  <si>
    <t>ЦИЦИНОВА ЗЛАТА</t>
  </si>
  <si>
    <t>205387619</t>
  </si>
  <si>
    <t>МЕРЕНКОВ ЕВГЕНИЙ</t>
  </si>
  <si>
    <t>МЕРЕНКОВА ЕКАТЕРИНА</t>
  </si>
  <si>
    <t>МЕРЕНКОВА СОФЬЯ</t>
  </si>
  <si>
    <t>МЕРЕНКОВ ДМИТРИЙ</t>
  </si>
  <si>
    <t>205356463</t>
  </si>
  <si>
    <t>КОЛГАНОВ РОМАН</t>
  </si>
  <si>
    <t>КОЛГАНОВА ЭЛЬЗА</t>
  </si>
  <si>
    <t>КОЛГАНОВ ВЕНИАМИН</t>
  </si>
  <si>
    <t>205365248</t>
  </si>
  <si>
    <t>ХОРОХОРДИНА ЕЛЕНА</t>
  </si>
  <si>
    <t>03.07.2015</t>
  </si>
  <si>
    <t>МАРЦИНЮК НИКИТА</t>
  </si>
  <si>
    <t>205361637</t>
  </si>
  <si>
    <t>МИЗЕВ ДМИТРИЙ</t>
  </si>
  <si>
    <t>МИЗЕВА ТАТЬЯНА</t>
  </si>
  <si>
    <t>МИЗЕВ НИКИТА</t>
  </si>
  <si>
    <t>МИЗЕВ КЛИМ</t>
  </si>
  <si>
    <t>205361431</t>
  </si>
  <si>
    <t>БАЛАБАНОВА АННА</t>
  </si>
  <si>
    <t>26.06.2015</t>
  </si>
  <si>
    <t>БАЛАБАНОВА МАРИЯ</t>
  </si>
  <si>
    <t>205388775</t>
  </si>
  <si>
    <t>ПОЛИТОВ ДМИТРИЙ</t>
  </si>
  <si>
    <t>ПОЛИТОВА ЕКАТЕРИНА</t>
  </si>
  <si>
    <t>ПОЛИТОВ ИВАН</t>
  </si>
  <si>
    <t>105366283</t>
  </si>
  <si>
    <t>ФОМИНА ЕЛЕНА</t>
  </si>
  <si>
    <t>ПАСТУШЕНКО ВАЛЕРИЙ</t>
  </si>
  <si>
    <t>205388087</t>
  </si>
  <si>
    <t>ФРОЛОВ МАКСИМ</t>
  </si>
  <si>
    <t>ФРОЛОВА МАРИНА</t>
  </si>
  <si>
    <t>ФРОЛОВА АНАСТАСИЯ</t>
  </si>
  <si>
    <t>205389831</t>
  </si>
  <si>
    <t>МОРОЗОВ ЕВГЕНИЙ</t>
  </si>
  <si>
    <t>ПИЯНЗИНА КРИСТИНА</t>
  </si>
  <si>
    <t>205388525</t>
  </si>
  <si>
    <t>ЛОГАЧЕВ ЕВГЕНИЙ</t>
  </si>
  <si>
    <t>АЛЕКСЕЕВА АНАСТАСИЯ</t>
  </si>
  <si>
    <t>205386837</t>
  </si>
  <si>
    <t>АВДЕЕВА ВАЛЕРИЯ</t>
  </si>
  <si>
    <t>СОБИРАЙ НАТАЛЬЯ</t>
  </si>
  <si>
    <t>205389663</t>
  </si>
  <si>
    <t>ЧЕРКАССКАЯ ТАТЬЯНА</t>
  </si>
  <si>
    <t>ЦЫКАЛО ЛЮДМИЛА</t>
  </si>
  <si>
    <t>105367280</t>
  </si>
  <si>
    <t>АЛЕКСАНДРОВ СЕРГЕЙ</t>
  </si>
  <si>
    <t>АЛЕКСАНДРОВ ТИМУР</t>
  </si>
  <si>
    <t>105366519</t>
  </si>
  <si>
    <t>СКРИПНИК ВАСИЛИЙ</t>
  </si>
  <si>
    <t>РОМАНОВА АННА</t>
  </si>
  <si>
    <t>105365589</t>
  </si>
  <si>
    <t>МАЛИНОВСКАЯ ВАЛЕРИЯ</t>
  </si>
  <si>
    <t>МАЛИНОВСКАЯ АНАСТАСИЯ</t>
  </si>
  <si>
    <t>105367611</t>
  </si>
  <si>
    <t>СТАВРОВСКАЯ РОЗАЛИЯ</t>
  </si>
  <si>
    <t>СТАВРОВСКАЯ ГАЛИНА</t>
  </si>
  <si>
    <t>ЗАРИПОВ ОЛЕГ</t>
  </si>
  <si>
    <t>105350650</t>
  </si>
  <si>
    <t>ОСИПЯН АРМЕН</t>
  </si>
  <si>
    <t>ОСИПЯН АЛЕСЯ</t>
  </si>
  <si>
    <t>ОСИПЯН ДИАНА</t>
  </si>
  <si>
    <t>ОСИПЯН ДАВИД</t>
  </si>
  <si>
    <t>205389437</t>
  </si>
  <si>
    <t>МИЛИКИН АЛЕКСЕЙ</t>
  </si>
  <si>
    <t>МИЛИКИНА ЕЛЕНА</t>
  </si>
  <si>
    <t>ПОДДУБНАЯ НАДЕЖДА</t>
  </si>
  <si>
    <t>КРИШТОПА АНАСТАСИЯ</t>
  </si>
  <si>
    <t>МИЛКИН ДАНИЛ</t>
  </si>
  <si>
    <t>205389222</t>
  </si>
  <si>
    <t>ГРИНЧЕНКО ЕВГЕНИЙ</t>
  </si>
  <si>
    <t>ГРИНЧЕНКО ИРИНА</t>
  </si>
  <si>
    <t>ГРИНЧЕНКО ОЛЬГА</t>
  </si>
  <si>
    <t>ГРИНЧЕНКО МИХАИЛ</t>
  </si>
  <si>
    <t>205390184</t>
  </si>
  <si>
    <t>МИХАЙЛОВА ОЛЬГА</t>
  </si>
  <si>
    <t>МИХАЙЛОВА ДАРЬЯ</t>
  </si>
  <si>
    <t>205390179</t>
  </si>
  <si>
    <t>ИСАЕВА ЕЛЕНА</t>
  </si>
  <si>
    <t>ВОЛКОВА ЛАРИСА</t>
  </si>
  <si>
    <t>ВОЛКОВА ВАЛЕРИЯ</t>
  </si>
  <si>
    <t>205389085</t>
  </si>
  <si>
    <t>ТВЕРСКОЙ АЛЕКСЕЙ</t>
  </si>
  <si>
    <t>ГЛАДКИХ ОКСАНА</t>
  </si>
  <si>
    <t>105364746</t>
  </si>
  <si>
    <t>ПАВЛОВА АЛЕКСАНДРА</t>
  </si>
  <si>
    <t>205390268</t>
  </si>
  <si>
    <t>ТАРАСОВ ДМИТРИЙ</t>
  </si>
  <si>
    <t>СТАХОВА АЛЕНА</t>
  </si>
  <si>
    <t>АНДРИЕНКО ТАТЬЯНА</t>
  </si>
  <si>
    <t>СТАХОВ ЯРОСЛАВ</t>
  </si>
  <si>
    <t>105366041</t>
  </si>
  <si>
    <t>ЧИХИРЕВ ВАЛЕРИЙ</t>
  </si>
  <si>
    <t>ЧИХИРЕВА НАТАЛЬЯ</t>
  </si>
  <si>
    <t>ЧИХИРЕВ ВАДИМ</t>
  </si>
  <si>
    <t>205389995</t>
  </si>
  <si>
    <t>МИРОШНИЧЕНКО МАКСИМ</t>
  </si>
  <si>
    <t>МИРОШНИЧЕНКО ВИТАЛИЙ</t>
  </si>
  <si>
    <t>205389242</t>
  </si>
  <si>
    <t>ЛИХАЧЕВА ЮЛИЯ</t>
  </si>
  <si>
    <t>ЛИХАЧЕВ РОМАН</t>
  </si>
  <si>
    <t>205390042</t>
  </si>
  <si>
    <t>НОВИЦКИЙ СЕРГЕЙ</t>
  </si>
  <si>
    <t>НОВИЦКАЯ ЛАРИСА</t>
  </si>
  <si>
    <t>НОВИЦКИЙ ГЛЕБ</t>
  </si>
  <si>
    <t>205389615</t>
  </si>
  <si>
    <t>ГРИЦКО АРТЕМ</t>
  </si>
  <si>
    <t>ГРИЦКО НИНА</t>
  </si>
  <si>
    <t>ГРИЦКО АЛЕКСЕЙ</t>
  </si>
  <si>
    <t>205389763</t>
  </si>
  <si>
    <t>ГОРОДНИЙ ДМИТРИЙ</t>
  </si>
  <si>
    <t>ГОРОДНЯЯ ВИКТОРИЯ</t>
  </si>
  <si>
    <t>ГОРОДНЯЯ КРИСТИНА</t>
  </si>
  <si>
    <t>ГОРОДНЯЯ ЕЛИЗАВЕТА</t>
  </si>
  <si>
    <t>105366104</t>
  </si>
  <si>
    <t>ШТРО ОЛЬГА</t>
  </si>
  <si>
    <t>ШТРО РОМАН</t>
  </si>
  <si>
    <t>205390142</t>
  </si>
  <si>
    <t>МИРОШНИЧЕНКО ТАТЬЯНА</t>
  </si>
  <si>
    <t>МОСКОВЕЦ ОЛЬГА</t>
  </si>
  <si>
    <t>205389940</t>
  </si>
  <si>
    <t>ДОЛЖЕНКО АЛЕВТИНА</t>
  </si>
  <si>
    <t>ДОЛЖЕНКО ТИМОФЕЙ</t>
  </si>
  <si>
    <t>205390211</t>
  </si>
  <si>
    <t>ЧУХНОВА ЛЮДМИЛА</t>
  </si>
  <si>
    <t>ЧУХНОВ АНДРЕЙ</t>
  </si>
  <si>
    <t>ЧУХНОВА ЭВЕЛИНА</t>
  </si>
  <si>
    <t>ЧУХНОВ ВЛАДИСЛАВ</t>
  </si>
  <si>
    <t>205389217</t>
  </si>
  <si>
    <t>РАСТОРОЦКАЯ МАРИНА</t>
  </si>
  <si>
    <t>ГАЙДУКОВА ВИКТОРИЯ</t>
  </si>
  <si>
    <t>РАСТОРОЦКАЯ МАРГАРИТА</t>
  </si>
  <si>
    <t>205390224</t>
  </si>
  <si>
    <t>УСКОВА КРИСТИНА</t>
  </si>
  <si>
    <t>ДИГТЯРЬ ИРИНА</t>
  </si>
  <si>
    <t>УСКОВ ИГНАТ</t>
  </si>
  <si>
    <t>205389859</t>
  </si>
  <si>
    <t>ИЛЬЯШЕНКО АННА</t>
  </si>
  <si>
    <t>ИЛЬЯШЕНКО ЕВГЕНИЙ</t>
  </si>
  <si>
    <t>205389840</t>
  </si>
  <si>
    <t>ТКАЧЕНКО АЛИНА</t>
  </si>
  <si>
    <t>АЛЕКО ЯРОСЛАВ</t>
  </si>
  <si>
    <t>205388046</t>
  </si>
  <si>
    <t>ШКРЕДОВА ОЛЕНА</t>
  </si>
  <si>
    <t>ШКРЕДОВ АЛЕКСАНДР</t>
  </si>
  <si>
    <t>205386996</t>
  </si>
  <si>
    <t>КУЗОВОВ АЛЕКСАНДР</t>
  </si>
  <si>
    <t>ТЛЕБЗУ ЕРЕСТЭМ</t>
  </si>
  <si>
    <t>205381096</t>
  </si>
  <si>
    <t>ПЕТРОСЯН АРМЕН</t>
  </si>
  <si>
    <t>ПЕТРОСЯН КАРИНЭ</t>
  </si>
  <si>
    <t>ПЕТРОСЯН АНЖЕЛИКА</t>
  </si>
  <si>
    <t>ПЕТРОСЯН ДАНИИЛ</t>
  </si>
  <si>
    <t>ПЕТРОСЯН АМАЛИЯ</t>
  </si>
  <si>
    <t>205386342</t>
  </si>
  <si>
    <t>САМСОНЕНКО ОЛЬГА</t>
  </si>
  <si>
    <t>САМСОНЕНКО АЛЕКСАНДРА</t>
  </si>
  <si>
    <t>САМСОНЕНКО МАРИЯ</t>
  </si>
  <si>
    <t>205388320</t>
  </si>
  <si>
    <t>ЮНУСАЛИЕВ АСКАРБЕК</t>
  </si>
  <si>
    <t>ЮНУСАЛИЕВ РУСЛАН</t>
  </si>
  <si>
    <t>205387954</t>
  </si>
  <si>
    <t>КРАСНОВА НАТАЛЬЯ</t>
  </si>
  <si>
    <t>КРАСНОВ АНДРЕЙ</t>
  </si>
  <si>
    <t>КОЛЬЦОВ ПАВЕЛ</t>
  </si>
  <si>
    <t>КРАСНОВ ЕГОР</t>
  </si>
  <si>
    <t>205386104</t>
  </si>
  <si>
    <t>ЗИМАКОВСКАЯ ЕЛЕНА</t>
  </si>
  <si>
    <t>УРВАЧЕВ ИЛЬЯ</t>
  </si>
  <si>
    <t>205380987</t>
  </si>
  <si>
    <t>СТРИГИНА ИРИНА</t>
  </si>
  <si>
    <t>СТРИГИН ВЛАДИМИР</t>
  </si>
  <si>
    <t>СТРИГИНА АННА</t>
  </si>
  <si>
    <t>105362333</t>
  </si>
  <si>
    <t>КНЯЗЕВА ЕВГЕНИЯ</t>
  </si>
  <si>
    <t>КНЯЗЕВ МИХАИЛ</t>
  </si>
  <si>
    <t>205388606</t>
  </si>
  <si>
    <t>БУЛАТ АННА</t>
  </si>
  <si>
    <t>ЛАПЕНКО НИКИТА</t>
  </si>
  <si>
    <t>205387697</t>
  </si>
  <si>
    <t>ТАЦЕНКО МАРИНА</t>
  </si>
  <si>
    <t>ТАЦЕНКО ДМИТРИЙ</t>
  </si>
  <si>
    <t>205389133</t>
  </si>
  <si>
    <t>ЛЕЩЕНКО ЮЛИЯ</t>
  </si>
  <si>
    <t>ЛЕЩЕНКО ЕВГЕНИЙ</t>
  </si>
  <si>
    <t>105354888</t>
  </si>
  <si>
    <t>СТОРОЖЕНКО ЛЮБОВЬ</t>
  </si>
  <si>
    <t>ИЛЬЧЕНКО ПАВЕЛ</t>
  </si>
  <si>
    <t>105364176</t>
  </si>
  <si>
    <t>ПАНЮТА СТАНИСЛАВ</t>
  </si>
  <si>
    <t>КУЛАКОВА ЕВГЕНИЯ</t>
  </si>
  <si>
    <t>205387308</t>
  </si>
  <si>
    <t>ЛАЧИНОВ РУСЛАН</t>
  </si>
  <si>
    <t>ЖУКОВСКИЙ ИГОРЬ</t>
  </si>
  <si>
    <t>205385865</t>
  </si>
  <si>
    <t>ЕПУРЕ ТАТЬЯНА</t>
  </si>
  <si>
    <t>ЯКОВЛЕВА ОКСАНА</t>
  </si>
  <si>
    <t>105364845</t>
  </si>
  <si>
    <t>ПОЛТАНОВ ПАВЕЛ</t>
  </si>
  <si>
    <t>ПОЛТАНОВА ЯНА</t>
  </si>
  <si>
    <t>ПОЛТАНОВ АНТОН</t>
  </si>
  <si>
    <t>ПОЛТАНОВА ПОЛИНА</t>
  </si>
  <si>
    <t>205387561</t>
  </si>
  <si>
    <t>ШАПОВАЛ МАРГАРИТА</t>
  </si>
  <si>
    <t>БЕЛАН КСЕНИЯ</t>
  </si>
  <si>
    <t>205388096</t>
  </si>
  <si>
    <t>ЖУРАВЛЕВА НАДЕЖДА</t>
  </si>
  <si>
    <t>РЯБОВА ЕЛЕНА</t>
  </si>
  <si>
    <t>РЯБОВ ПЕТР</t>
  </si>
  <si>
    <t>205388504</t>
  </si>
  <si>
    <t>ЮНУСАЛИЕВА ТАТЬЯНА</t>
  </si>
  <si>
    <t>РУДИКОВА ВИКТОРИЯ</t>
  </si>
  <si>
    <t>205387286</t>
  </si>
  <si>
    <t>ЗИНОВЬЕВА АННА</t>
  </si>
  <si>
    <t>АЛИМОВА ИННА</t>
  </si>
  <si>
    <t>205387534</t>
  </si>
  <si>
    <t>ВАСИЛЕНКО ЛЮДМИЛА</t>
  </si>
  <si>
    <t>ГАВРИЛОВА ВИКТОРИЯ</t>
  </si>
  <si>
    <t>205387577</t>
  </si>
  <si>
    <t>КАЛЮШЕНКОВА ЛИДИЯ</t>
  </si>
  <si>
    <t>ЗНАМИН ЕВГЕНИЙ</t>
  </si>
  <si>
    <t>ШУРКО НИНА</t>
  </si>
  <si>
    <t>ШУРКО ЕВА</t>
  </si>
  <si>
    <t>205388679</t>
  </si>
  <si>
    <t>КОВАЛЕВ ВЛАДИСЛАВ</t>
  </si>
  <si>
    <t>ЧЕРНЕНКО АННА</t>
  </si>
  <si>
    <t>205388920</t>
  </si>
  <si>
    <t>МАРТЫНЕНКО АЛЕКСАНДР</t>
  </si>
  <si>
    <t>МАРТЫНЕНКО НОННА</t>
  </si>
  <si>
    <t>МАРТЫНЕНКО АНИТА</t>
  </si>
  <si>
    <t>205387248</t>
  </si>
  <si>
    <t>ИТЧЕНКО АЛЕКСАНДР</t>
  </si>
  <si>
    <t>ИТЧЕНКО ГАЛИНА</t>
  </si>
  <si>
    <t>105363118</t>
  </si>
  <si>
    <t>ПОЛШКОВА ЮЛИЯ</t>
  </si>
  <si>
    <t>205388417</t>
  </si>
  <si>
    <t>БОНДАРЕНКО ИГОРЬ</t>
  </si>
  <si>
    <t>БОНДАРЕНКО ОКСАНА</t>
  </si>
  <si>
    <t>205387642</t>
  </si>
  <si>
    <t>БЕГАНСКАЯ СВЕТЛАНА</t>
  </si>
  <si>
    <t>КРИЦКАЯ ВЛАДА</t>
  </si>
  <si>
    <t>205387637</t>
  </si>
  <si>
    <t>КРИЦКАЯ МАРИЯ</t>
  </si>
  <si>
    <t>КРИЦКИЙ ВЛАДИСЛАВ</t>
  </si>
  <si>
    <t>КРИЦКАЯ АННА</t>
  </si>
  <si>
    <t>КРИЦКАЯ ДАРЬЯ</t>
  </si>
  <si>
    <t>105360440</t>
  </si>
  <si>
    <t>КУРОЧКИН НИКОЛАЙ</t>
  </si>
  <si>
    <t>КУРОЧКИНА ДИАНА</t>
  </si>
  <si>
    <t>КУРОЧКИНА ВАЛЕРИЯ</t>
  </si>
  <si>
    <t>КУРОЧКИНА КИРА</t>
  </si>
  <si>
    <t>205389042</t>
  </si>
  <si>
    <t>КОВАЛЕНКО ФЕДОР</t>
  </si>
  <si>
    <t>КОВАЛЕНКО ЯНА</t>
  </si>
  <si>
    <t>КОВАЛЕНКО СЕМЕН</t>
  </si>
  <si>
    <t>105364612</t>
  </si>
  <si>
    <t>КУПРИЯН СОФЬЯ</t>
  </si>
  <si>
    <t>КУПРИЯН ИВАН</t>
  </si>
  <si>
    <t>205375556</t>
  </si>
  <si>
    <t>КУЗУБОВ ОЛЕГ</t>
  </si>
  <si>
    <t>КУЗУБОВА ТАТЬЯНА</t>
  </si>
  <si>
    <t>205369119</t>
  </si>
  <si>
    <t>ЛИННИК ЛЮДМИЛА</t>
  </si>
  <si>
    <t>ЛИННИК АЛЕКСАНДР</t>
  </si>
  <si>
    <t>205368130</t>
  </si>
  <si>
    <t>ЕФИМОВА ОКСАНА</t>
  </si>
  <si>
    <t>ЕФИМОВА ВАЛЕНТИНА</t>
  </si>
  <si>
    <t>ЕФИМОВА ОЛЬГА</t>
  </si>
  <si>
    <t>105352148</t>
  </si>
  <si>
    <t>ФОКИНА АНАСТАСИЯ</t>
  </si>
  <si>
    <t>МАРУХНО НАТАЛЬЯ</t>
  </si>
  <si>
    <t>РОЗЕВИКА ВЛАДИМИР</t>
  </si>
  <si>
    <t>205376614</t>
  </si>
  <si>
    <t>НИКОЛАЕВА СВЕТЛАНА</t>
  </si>
  <si>
    <t>НИКОЛАЕВ ВЛАДИМИР</t>
  </si>
  <si>
    <t>205373426</t>
  </si>
  <si>
    <t>СМЕЛОВЦЕВ ОЛЕГ</t>
  </si>
  <si>
    <t>СМЕЛОВЦЕВА НАТАЛЬЯ</t>
  </si>
  <si>
    <t>СМЕЛОВЦЕВА ЕЛЕНА</t>
  </si>
  <si>
    <t>СМЕЛОВЦЕВА МАРИЯ</t>
  </si>
  <si>
    <t>205364863</t>
  </si>
  <si>
    <t>СТЕПАНЕНКО ОЛЬГА</t>
  </si>
  <si>
    <t>СТЕПАНЕНКО КОНСТАНТИН</t>
  </si>
  <si>
    <t>СТЕПАНЕНКО ЕЛИЗАВЕТА</t>
  </si>
  <si>
    <t>СТЕПАНЕНКО КСЕНИЯ</t>
  </si>
  <si>
    <t>205363890</t>
  </si>
  <si>
    <t>ПОДБУЦКИЙ ЮРИЙ</t>
  </si>
  <si>
    <t>ПОДБУЦКАЯ ВИКТОРИЯ</t>
  </si>
  <si>
    <t>ПОДБУЦКИЙ АЛЕКСЕЙ</t>
  </si>
  <si>
    <t>ПОДБУЦКИЙ ИГОРЬ</t>
  </si>
  <si>
    <t>205365597</t>
  </si>
  <si>
    <t>СМИРНОВ ВЛАДИСЛАВ</t>
  </si>
  <si>
    <t>ХИЛО ЛЮДМИЛА</t>
  </si>
  <si>
    <t>205351084</t>
  </si>
  <si>
    <t>БОНДАРЕНКО НИКОЛАЙ</t>
  </si>
  <si>
    <t>ХАНИНА ЭЛЬВИРА</t>
  </si>
  <si>
    <t>БОНДАРЕНКО ДАРЬЯ</t>
  </si>
  <si>
    <t>205350505</t>
  </si>
  <si>
    <t>ХАЛАИМОВА ЕЛЕНА</t>
  </si>
  <si>
    <t>ЛИТВИНОВА ИРИНА</t>
  </si>
  <si>
    <t>ХАЛАИМОВА МИЛАНА</t>
  </si>
  <si>
    <t>205304612</t>
  </si>
  <si>
    <t>ИВОНИНА НАТАЛЬЯ</t>
  </si>
  <si>
    <t>КУТОВАЯ МАРИНА</t>
  </si>
  <si>
    <t>205350343</t>
  </si>
  <si>
    <t>КИСИЛЕВ ЕВГЕНИЙ</t>
  </si>
  <si>
    <t>КИСИЛЕВА АСЯ</t>
  </si>
  <si>
    <t>КИСИЛЕВ КИРИЛЛ</t>
  </si>
  <si>
    <t>КИСИЛЕВ НИКИТА</t>
  </si>
  <si>
    <t>105350690</t>
  </si>
  <si>
    <t>ВАСИЛЬЧЕНКО КОНСТАНТИН</t>
  </si>
  <si>
    <t>ВАСИЛЬЧЕНКО ЮЛИЯ</t>
  </si>
  <si>
    <t>ВАСИЛЬЧЕНКО КСЕНИЯ</t>
  </si>
  <si>
    <t>205388491</t>
  </si>
  <si>
    <t>ГОЛОВИН МАКСИМ</t>
  </si>
  <si>
    <t>БЕЛИМОВА НАТАЛЬЯ</t>
  </si>
  <si>
    <t>205390372</t>
  </si>
  <si>
    <t>ГЕРБЕЛЬ ЕЛЕНА</t>
  </si>
  <si>
    <t>ГЕРБЕЛЬ ВЛАДИМИР</t>
  </si>
  <si>
    <t>ГЕРБЕЛЬ АЛИНА</t>
  </si>
  <si>
    <t>205389631</t>
  </si>
  <si>
    <t>ЧЕВТАЕВА НАТАЛИЯ</t>
  </si>
  <si>
    <t>ЧЕВТАЕВ КИРИЛЛ</t>
  </si>
  <si>
    <t>ЧЕВТАЕВА МАЙЯ</t>
  </si>
  <si>
    <t>205388101</t>
  </si>
  <si>
    <t>ХАВЦЕВА ВЕНЕРА</t>
  </si>
  <si>
    <t>САЛПАГОРОВ ЭЛЬДАР</t>
  </si>
  <si>
    <t>105366758</t>
  </si>
  <si>
    <t>РАДЧЕНКО МАРИНА</t>
  </si>
  <si>
    <t>РАДЧЕНКО СЕРГЕЙ</t>
  </si>
  <si>
    <t>205385248</t>
  </si>
  <si>
    <t>РУДЕНКО СЕРГЕЙ</t>
  </si>
  <si>
    <t>РУДЕНКО ЮЛИЯ</t>
  </si>
  <si>
    <t>РУДЕНКО СОФИЯ</t>
  </si>
  <si>
    <t>205389922</t>
  </si>
  <si>
    <t>КХАДУР МАДЖЕД</t>
  </si>
  <si>
    <t>КХАДУР ЮЛИЯ</t>
  </si>
  <si>
    <t>МАМЕДОВА АННА</t>
  </si>
  <si>
    <t>КХАДУР ВАСИМ</t>
  </si>
  <si>
    <t>НЕКРАСОВА ЛАРИСА</t>
  </si>
  <si>
    <t>ДАВЫДОВА АЛЕНА</t>
  </si>
  <si>
    <t>МАМЕДОВА ЯНА</t>
  </si>
  <si>
    <t>105365015</t>
  </si>
  <si>
    <t>ДОМАХИН АЛЕКСЕЙ</t>
  </si>
  <si>
    <t>ДОМАХИНА МАРИЯ</t>
  </si>
  <si>
    <t>ДОМАХИНА УЛЬЯНА</t>
  </si>
  <si>
    <t>105364466</t>
  </si>
  <si>
    <t>АЛЕЩЕНКО НИНА</t>
  </si>
  <si>
    <t>АЛЕЩЕНКО АЛЕКСЕЙ</t>
  </si>
  <si>
    <t>АЛЕЩЕНКО АЛИНА</t>
  </si>
  <si>
    <t>АЛЕЩЕНКО ВАРВАРА</t>
  </si>
  <si>
    <t>205375560</t>
  </si>
  <si>
    <t>БОЙЧЕВСКАЯ ЮЛИЯ</t>
  </si>
  <si>
    <t>БОЙЧЕВСКИЙ ЛЕВ</t>
  </si>
  <si>
    <t>БОЙЧЕВСКАЯ НАТАЛЬЯ</t>
  </si>
  <si>
    <t>ХУДЯКОВА АЛИНА</t>
  </si>
  <si>
    <t>205365443</t>
  </si>
  <si>
    <t>ОСИПОВА ЮЛИЯ</t>
  </si>
  <si>
    <t>ОСИПОВ ДАНИИЛ</t>
  </si>
  <si>
    <t>105351328</t>
  </si>
  <si>
    <t>КИСЕЛЕВА НАТАЛЬЯ</t>
  </si>
  <si>
    <t>КИСЕЛЕВ АЛЕКСЕЙ</t>
  </si>
  <si>
    <t>105351317</t>
  </si>
  <si>
    <t>КИСЕЛЕВА АННА</t>
  </si>
  <si>
    <t>205360748</t>
  </si>
  <si>
    <t>СВИДИЧ ЛЮДМИЛА</t>
  </si>
  <si>
    <t>СВИДИЧ АНДРЕЙ</t>
  </si>
  <si>
    <t>205361180</t>
  </si>
  <si>
    <t>КИБАЛОВА ДИАНА</t>
  </si>
  <si>
    <t>СВИДИЧ НАДЕЖДА</t>
  </si>
  <si>
    <t>205389398</t>
  </si>
  <si>
    <t>ВОЛОЩЕНКО ЯНА</t>
  </si>
  <si>
    <t>ЧУГУНОВ РОМАН</t>
  </si>
  <si>
    <t>ЧУГУНОВА ЕКАТЕРИНА</t>
  </si>
  <si>
    <t>205389665</t>
  </si>
  <si>
    <t>БАБАЕВА КРИСТИНА</t>
  </si>
  <si>
    <t>СОНДЫКОВА НАТАЛЬЯ</t>
  </si>
  <si>
    <t>БАБАЕВ КОНСТАНТИН</t>
  </si>
  <si>
    <t>БАБАЕВ КИРИЛЛ</t>
  </si>
  <si>
    <t>205389062</t>
  </si>
  <si>
    <t>КАРДАШИН РОМАН</t>
  </si>
  <si>
    <t>205385147</t>
  </si>
  <si>
    <t>ЛИТВИНОВ ОЛЕГ</t>
  </si>
  <si>
    <t>БИСОВА ИННА</t>
  </si>
  <si>
    <t>205384475</t>
  </si>
  <si>
    <t>УРВАЧЕВА НАТАЛЬЯ</t>
  </si>
  <si>
    <t>ДИДЕНКО КРИСТИНА</t>
  </si>
  <si>
    <t>УРВАЧЕВ МАТВЕЙ</t>
  </si>
  <si>
    <t>205370190</t>
  </si>
  <si>
    <t>ВЫСТУПОВ ОЛЕГ</t>
  </si>
  <si>
    <t>ВЫСТУПОВА АНАСТАСИЯ</t>
  </si>
  <si>
    <t>ЛЕНДЕ СТЕПАН</t>
  </si>
  <si>
    <t>205388453</t>
  </si>
  <si>
    <t>АНИСИМОВА АНТОНИНА</t>
  </si>
  <si>
    <t>27.06.2015</t>
  </si>
  <si>
    <t>МЕНЬШИКОВА ОЛЬГА</t>
  </si>
  <si>
    <t>205388045</t>
  </si>
  <si>
    <t>КОЛЕНОВ МИХАИЛ</t>
  </si>
  <si>
    <t>ВОСТОКОВА АННА</t>
  </si>
  <si>
    <t>105350433</t>
  </si>
  <si>
    <t>ГУЛЕВИЧ ЭЛИСО</t>
  </si>
  <si>
    <t>ГУЛЕВИЧ АРТЕМИЙ</t>
  </si>
  <si>
    <t>205390185</t>
  </si>
  <si>
    <t>ТКАЧЕНКО АНДРЕЙ</t>
  </si>
  <si>
    <t>ШВЕЛИНА ИННА</t>
  </si>
  <si>
    <t>ТКАЧЕНКО ИВАН</t>
  </si>
  <si>
    <t>105364274</t>
  </si>
  <si>
    <t>ГОЛУБЕВ ДМИТРИЙ</t>
  </si>
  <si>
    <t>ГОЛУБЕВА ТАТЬЯНА</t>
  </si>
  <si>
    <t>ГОЛУБЕВА ПОЛИНА</t>
  </si>
  <si>
    <t>ГОЛУБЕВА ТАМАРА</t>
  </si>
  <si>
    <t>205387647</t>
  </si>
  <si>
    <t>ГОЛОВИНА ЕЛЕНА</t>
  </si>
  <si>
    <t>ГОЛОВИН ИВАН</t>
  </si>
  <si>
    <t>КОШЕВАЯ СОФИЯ</t>
  </si>
  <si>
    <t>205389939</t>
  </si>
  <si>
    <t>ЛИСИНА СВЕТЛАНА</t>
  </si>
  <si>
    <t>СВИРИНА НАДЕЖДА</t>
  </si>
  <si>
    <t>205388977</t>
  </si>
  <si>
    <t>КАПРИЕЛОВ КОНСТАНТИН</t>
  </si>
  <si>
    <t>СМИРНОВА ВЕРА</t>
  </si>
  <si>
    <t>КАПРИЕЛОВ СЕРГЕЙ</t>
  </si>
  <si>
    <t>КАПРИЕЛОВА АЛЕКСАНДРА</t>
  </si>
  <si>
    <t>205390260</t>
  </si>
  <si>
    <t>ОЛЕФИРОВ АЛЕКСЕЙ</t>
  </si>
  <si>
    <t>АРАЛБАЕВА ДИЛЯ</t>
  </si>
  <si>
    <t>205389869</t>
  </si>
  <si>
    <t>МУЛИНА НАТАЛЬЯ</t>
  </si>
  <si>
    <t>205390306</t>
  </si>
  <si>
    <t>ВЫСОЦКИЙ РОМАН</t>
  </si>
  <si>
    <t>МАЛИЦКАЯ ХРИСТИНА</t>
  </si>
  <si>
    <t>105366156</t>
  </si>
  <si>
    <t>СИГИДОВА ТАТЬЯНА</t>
  </si>
  <si>
    <t>СИГИДОВ ЯРОСЛАВ</t>
  </si>
  <si>
    <t>СИГИДОВА АЛЕКСАНДРА</t>
  </si>
  <si>
    <t>СИГИДОВ ИВАН</t>
  </si>
  <si>
    <t>105367467</t>
  </si>
  <si>
    <t>ГНИДЫХ ЮЛИЯ</t>
  </si>
  <si>
    <t>МОКСИМКИНА КАРИНА</t>
  </si>
  <si>
    <t>105367816</t>
  </si>
  <si>
    <t>ЗВЕРЕВ АЛЕКСАНДР</t>
  </si>
  <si>
    <t>ЗВЕРЕВА ЯНА</t>
  </si>
  <si>
    <t>205390607</t>
  </si>
  <si>
    <t>КОЛЕСНИКОВА МИХАИЛ</t>
  </si>
  <si>
    <t>МИХНОО ТАТЬЯНА</t>
  </si>
  <si>
    <t>105366136</t>
  </si>
  <si>
    <t>УМНОВ НИКИТА</t>
  </si>
  <si>
    <t>УМНОВА НАТАЛЬЯ</t>
  </si>
  <si>
    <t>УМНОВ ГРИГОРИЙ</t>
  </si>
  <si>
    <t>УМНОВА ВАРВАРА</t>
  </si>
  <si>
    <t>105366129</t>
  </si>
  <si>
    <t>ФРОЛОВА АЛИНА</t>
  </si>
  <si>
    <t>ФРОЛОВ АЛЕКСЕЙ</t>
  </si>
  <si>
    <t>ФРОЛОВА АРИНА</t>
  </si>
  <si>
    <t>105367696</t>
  </si>
  <si>
    <t>ФОНКАЦ ОЛЬГА</t>
  </si>
  <si>
    <t>205389407</t>
  </si>
  <si>
    <t>ИДРИСОВА АЛЬМИРА</t>
  </si>
  <si>
    <t>АВРАХОВ СЕРГЕЙ</t>
  </si>
  <si>
    <t>205387566</t>
  </si>
  <si>
    <t>КОПЛИК ВИКТОРИЯ</t>
  </si>
  <si>
    <t>БАГДАСАРОВА НАДЕЖДА</t>
  </si>
  <si>
    <t>105365690</t>
  </si>
  <si>
    <t>ИВАНОВ АЛЕКСАНДР</t>
  </si>
  <si>
    <t>ИВАНОВА ВАЛЕНТИНА</t>
  </si>
  <si>
    <t>205390264</t>
  </si>
  <si>
    <t>КОНОВ НАЛЬБИЙ</t>
  </si>
  <si>
    <t>КОНОВА АИДА</t>
  </si>
  <si>
    <t>КОНОВ ДАМИР</t>
  </si>
  <si>
    <t>КОНОВ ИСЛАМ</t>
  </si>
  <si>
    <t>205388806</t>
  </si>
  <si>
    <t>ПРОНЧЕНКО ДМИТРИЙ</t>
  </si>
  <si>
    <t>ЮНЕВА ЮЛИЯ</t>
  </si>
  <si>
    <t>105366753</t>
  </si>
  <si>
    <t>ВИТЮК ИВАН</t>
  </si>
  <si>
    <t>ВИТЮК АНГЕЛИНА</t>
  </si>
  <si>
    <t>ВИТЮК ДАНИИЛ</t>
  </si>
  <si>
    <t>105367059</t>
  </si>
  <si>
    <t>УСТИНОВ АЛЕКСАНДР</t>
  </si>
  <si>
    <t>АЛЕКСЕЕВА ВЕРОНИКА</t>
  </si>
  <si>
    <t>105367245</t>
  </si>
  <si>
    <t>205387179</t>
  </si>
  <si>
    <t>КОТОВА ЕЛЕНА</t>
  </si>
  <si>
    <t>СИРИК ТАТЬЯНА</t>
  </si>
  <si>
    <t>205387031</t>
  </si>
  <si>
    <t>КОТОВА ЛИДИЯ</t>
  </si>
  <si>
    <t>КАЛМЫКОВА ОЛЬГА</t>
  </si>
  <si>
    <t>205390695</t>
  </si>
  <si>
    <t>АЛЕНКИНА НЭЛЯ</t>
  </si>
  <si>
    <t>РУБЦОВ ЮРИЙ</t>
  </si>
  <si>
    <t>105367209</t>
  </si>
  <si>
    <t>ПАТРИКЕЕВ ВЛАДИМИР</t>
  </si>
  <si>
    <t>ХЛОМОВА АННА</t>
  </si>
  <si>
    <t>105367134</t>
  </si>
  <si>
    <t>КИНОСЯН СТАНИСЛАВ</t>
  </si>
  <si>
    <t>РЕДЧЕНКО ЛИНДА</t>
  </si>
  <si>
    <t>105367558</t>
  </si>
  <si>
    <t>105367104</t>
  </si>
  <si>
    <t>ГОНЧАРОВА МАРИНА</t>
  </si>
  <si>
    <t>105367167</t>
  </si>
  <si>
    <t>205390058</t>
  </si>
  <si>
    <t>ЕДЫГОВ АЗАМАТ</t>
  </si>
  <si>
    <t>ЕДЫГОВА РУЗАНА</t>
  </si>
  <si>
    <t>ЕДЫГОВ НАРТ</t>
  </si>
  <si>
    <t>ЕДЫГОВ ДАМИР</t>
  </si>
  <si>
    <t>205390962</t>
  </si>
  <si>
    <t>БОНДАРЕНКО ИРИНА</t>
  </si>
  <si>
    <t>ШАРОВ АЛЕКСЕЙ</t>
  </si>
  <si>
    <t>105366579</t>
  </si>
  <si>
    <t>ТУЛЯН НАЗАРЕТ</t>
  </si>
  <si>
    <t>КЛИМЕНКО ИННА</t>
  </si>
  <si>
    <t>205365584</t>
  </si>
  <si>
    <t>БОТКИН ДМИТРИЙ</t>
  </si>
  <si>
    <t>БОТКИНА ОЛЬГА</t>
  </si>
  <si>
    <t>БОТКИН АЛЕКСЕЙ</t>
  </si>
  <si>
    <t>БОТКИНА МАРИЯ</t>
  </si>
  <si>
    <t>205390295</t>
  </si>
  <si>
    <t>ЕРАСТОВ СЕРГЕЙ</t>
  </si>
  <si>
    <t>ЕРАСТОВА ОЛЬГА</t>
  </si>
  <si>
    <t>ОВЧАРЕНКО АРТЕМ</t>
  </si>
  <si>
    <t>ОВЧАРЕНКО АЛЕКСАНДР</t>
  </si>
  <si>
    <t>205389511</t>
  </si>
  <si>
    <t>ГЛУХОВ ДАНИИЛ</t>
  </si>
  <si>
    <t>АКУЛОВА МАРИЯ</t>
  </si>
  <si>
    <t>ВАСИЛЬЕВА ВЕРА</t>
  </si>
  <si>
    <t>КОСТЮНИН ЛЕОНИД</t>
  </si>
  <si>
    <t>105365599</t>
  </si>
  <si>
    <t>ПОТЕХИН ПАВЕЛ</t>
  </si>
  <si>
    <t>ПОТЕХИНА ЕЛЕНА</t>
  </si>
  <si>
    <t>205389459</t>
  </si>
  <si>
    <t>БОЛДЫРЕВ ЛЕОНИД</t>
  </si>
  <si>
    <t>КОВАЛЕВА ДАРЬЯ</t>
  </si>
  <si>
    <t>205390383</t>
  </si>
  <si>
    <t>ВИНОГРАДОВ ФЕДОР</t>
  </si>
  <si>
    <t>ВИНОГРАДОВА ВИКА</t>
  </si>
  <si>
    <t>105360079</t>
  </si>
  <si>
    <t>105364728</t>
  </si>
  <si>
    <t>СУББОТЕНКО АЛЬБИНА</t>
  </si>
  <si>
    <t>ШАТАЛОВА ЯНА</t>
  </si>
  <si>
    <t>205390044</t>
  </si>
  <si>
    <t>ЛИЩУК ОЛЕСЯ</t>
  </si>
  <si>
    <t>LISHCHUK NINA</t>
  </si>
  <si>
    <t>CHAPUT VLADIMIR</t>
  </si>
  <si>
    <t>105363959</t>
  </si>
  <si>
    <t>СИДОРЕНКО ЛИЛИАННА</t>
  </si>
  <si>
    <t>205359193</t>
  </si>
  <si>
    <t>ВОИНОВА НИНА</t>
  </si>
  <si>
    <t>ПОЛЮШЕНКО НИКОЛАЙ</t>
  </si>
  <si>
    <t>ВОИНОВ НИКИТА</t>
  </si>
  <si>
    <t>205386838</t>
  </si>
  <si>
    <t>МОТЫГУЛЛИН ЕВГЕНИЙ</t>
  </si>
  <si>
    <t>28.06.2015</t>
  </si>
  <si>
    <t>МАЛОВИЧКО ТАТЬЯНА</t>
  </si>
  <si>
    <t>МОТЫГУЛЛИН ФЕДОР</t>
  </si>
  <si>
    <t>МОТЫГУЛЛИН ИВАН</t>
  </si>
  <si>
    <t>205389128</t>
  </si>
  <si>
    <t>TVARADZE GIORGI</t>
  </si>
  <si>
    <t>ЯНЬКОВА КРИСТИНА</t>
  </si>
  <si>
    <t>ЯНЬКОВ АЛЕКСАНДР</t>
  </si>
  <si>
    <t>205352162</t>
  </si>
  <si>
    <t>НИККЕЛЬ ТАТЬЯНА</t>
  </si>
  <si>
    <t>НИККЕЛЬ СОФИЯ</t>
  </si>
  <si>
    <t>205389715</t>
  </si>
  <si>
    <t>25.06.2015</t>
  </si>
  <si>
    <t>KRAUTSOV ULADZIMIR</t>
  </si>
  <si>
    <t>БАРКОВСКИЙ АЛЕКСАНДР</t>
  </si>
  <si>
    <t>205357337</t>
  </si>
  <si>
    <t>СЕМЕНОВ ВЛАДИМИР</t>
  </si>
  <si>
    <t>СЕМЕНОВА ВАЛЕНТИНА</t>
  </si>
  <si>
    <t>СЕМЕНОВ АНДРЕЙ</t>
  </si>
  <si>
    <t>ЧИСТЯКОВА КСЕНИЯ</t>
  </si>
  <si>
    <t>205390505</t>
  </si>
  <si>
    <t>БАННИКОВА ЕКАТЕРИНА</t>
  </si>
  <si>
    <t>КАНТУР ОЛЬГА</t>
  </si>
  <si>
    <t>105350330</t>
  </si>
  <si>
    <t>НЕДОРЕЗОВ ЮРИЙ</t>
  </si>
  <si>
    <t>ОСИПОВА СВЕТЛАНА</t>
  </si>
  <si>
    <t>105366545</t>
  </si>
  <si>
    <t>ШАБЛИЙ ЮЛИЯ</t>
  </si>
  <si>
    <t>ШАБЛИЙ РОМАН</t>
  </si>
  <si>
    <t>ШАБЛИЙ ТИМУР</t>
  </si>
  <si>
    <t>205361061</t>
  </si>
  <si>
    <t>ГОРБАТКО ИРИНА</t>
  </si>
  <si>
    <t>24.06.2015</t>
  </si>
  <si>
    <t>НИКУЛИН МАКСИМ</t>
  </si>
  <si>
    <t>205358394</t>
  </si>
  <si>
    <t>ГИРБУСОВА ЕВГЕНИЯ</t>
  </si>
  <si>
    <t>29.06.2015</t>
  </si>
  <si>
    <t>ГИРБУСОВА РАМИЛЯ</t>
  </si>
  <si>
    <t>ВАЧЕВА СОФЬЯ</t>
  </si>
  <si>
    <t>ВАЧЕВА АЛЕКСАНДРА</t>
  </si>
  <si>
    <t>105354884</t>
  </si>
  <si>
    <t>БИРЮКОВ ЕВГЕНИЙ</t>
  </si>
  <si>
    <t>БИРЮКОВА ИРИНА</t>
  </si>
  <si>
    <t>БИРЮКОВА ЕЛИЗАВЕТА</t>
  </si>
  <si>
    <t>БИРЮКОВ ТИМОФЕЙ</t>
  </si>
  <si>
    <t>105367291</t>
  </si>
  <si>
    <t>АБДУЛГУЖИНА ЕЛЕНА</t>
  </si>
  <si>
    <t>АБДУЛГУЖИН РУСЛАН</t>
  </si>
  <si>
    <t>АБДУЛГУЖИНА КСЕНИЯ</t>
  </si>
  <si>
    <t>105367800</t>
  </si>
  <si>
    <t>ШАБЛИЙ ОЛЬГА</t>
  </si>
  <si>
    <t>ШАБЛИЙ АЛЕКСАНДР</t>
  </si>
  <si>
    <t>105370432</t>
  </si>
  <si>
    <t>БОНДАРЕВА ЮЛИЯ</t>
  </si>
  <si>
    <t>БОНДАРЕВА ЛЮДМИЛА</t>
  </si>
  <si>
    <t>105369867</t>
  </si>
  <si>
    <t>ПЕТРОВА ЛЮДМИЛА</t>
  </si>
  <si>
    <t>105369738</t>
  </si>
  <si>
    <t>МИНИНА ЮЛИЯ</t>
  </si>
  <si>
    <t>105369807</t>
  </si>
  <si>
    <t>105369713</t>
  </si>
  <si>
    <t>ШИНКАРЮК ВЕРА</t>
  </si>
  <si>
    <t>ШИНКАРЮК АЛЕКСАНДР</t>
  </si>
  <si>
    <t>105369643</t>
  </si>
  <si>
    <t>МАРТЮШОВА МАРИНА</t>
  </si>
  <si>
    <t>КАДОЧНИКОВА ГАЛИНА</t>
  </si>
  <si>
    <t>105369004</t>
  </si>
  <si>
    <t>КУРИЦЫНА ЗИНАИДА</t>
  </si>
  <si>
    <t>105369304</t>
  </si>
  <si>
    <t>ТАМБИЕВА ЕЛЕНА</t>
  </si>
  <si>
    <t>КИРАРАС ЭВЕЛИНА</t>
  </si>
  <si>
    <t>105369953</t>
  </si>
  <si>
    <t>АНТОНОВ БОРИС</t>
  </si>
  <si>
    <t>105370036</t>
  </si>
  <si>
    <t>105368280</t>
  </si>
  <si>
    <t>КАНДРУХИН СЕРГЕЙ</t>
  </si>
  <si>
    <t>БОГДАНОВА КСЕНИЯ</t>
  </si>
  <si>
    <t>105368311</t>
  </si>
  <si>
    <t>СУЩЕВА СТЕФАНИЯ</t>
  </si>
  <si>
    <t>105367767</t>
  </si>
  <si>
    <t>БЕКАСОВ ГРИГОРИЙ</t>
  </si>
  <si>
    <t>БЕКАСОВА ЕЛЕНА</t>
  </si>
  <si>
    <t>105368236</t>
  </si>
  <si>
    <t>105365076</t>
  </si>
  <si>
    <t>ЕЛЕНА ТЕРСКАЯ</t>
  </si>
  <si>
    <t>АЛЕКСЕЙ ВАЛЕРЬЕВИЧ</t>
  </si>
  <si>
    <t>205388249</t>
  </si>
  <si>
    <t>105368296</t>
  </si>
  <si>
    <t>РУБАНОВ РОМАН</t>
  </si>
  <si>
    <t>МУЛЮКИНА МАРИНА</t>
  </si>
  <si>
    <t>105367559</t>
  </si>
  <si>
    <t>205389549</t>
  </si>
  <si>
    <t>САМОЙЛОВ НИКОЛАЙ</t>
  </si>
  <si>
    <t>105369103</t>
  </si>
  <si>
    <t>БОЧКАРЕВ ЮРИЙ</t>
  </si>
  <si>
    <t>БОЧКАРЕВА ЕЛЕНА</t>
  </si>
  <si>
    <t>105369192</t>
  </si>
  <si>
    <t>ЗАПЛАТИН АНТОН</t>
  </si>
  <si>
    <t>СИДЕЛЬНИКОВА ИРИНА</t>
  </si>
  <si>
    <t>105368209</t>
  </si>
  <si>
    <t>КОНЕВА СВЕТЛАНА</t>
  </si>
  <si>
    <t>ЩЕРБАКОВА АННА</t>
  </si>
  <si>
    <t>105367154</t>
  </si>
  <si>
    <t>КАЛЕНДЖЯН ИШХАН</t>
  </si>
  <si>
    <t>АМИРХАНЯН АШОТ</t>
  </si>
  <si>
    <t>205391178</t>
  </si>
  <si>
    <t>МИЛИКИИН АЛЕКСЕЙ</t>
  </si>
  <si>
    <t>МИЛИКИИНА ЕЛЕНА</t>
  </si>
  <si>
    <t>ПОДДУБНАЙЯ НАДЕЖДА</t>
  </si>
  <si>
    <t>МИЛХИН ДАНИЛ</t>
  </si>
  <si>
    <t>105367089</t>
  </si>
  <si>
    <t>ШЕВЧЕНКО ЮЛИЯ</t>
  </si>
  <si>
    <t>ШЕВЧЕНКО ЕВГЕНИЯ</t>
  </si>
  <si>
    <t>105367757</t>
  </si>
  <si>
    <t>ГАЛЛЯМОВА АЛЬЗАНА</t>
  </si>
  <si>
    <t>ГАЛЛЯМОВА ЗЕЛИРА</t>
  </si>
  <si>
    <t>105367958</t>
  </si>
  <si>
    <t>105367755</t>
  </si>
  <si>
    <t>105367475</t>
  </si>
  <si>
    <t>МАСЛОВСКАЯ ЛЮДМИЛА</t>
  </si>
  <si>
    <t>МАРКАРЯН ВЛАДИМИР</t>
  </si>
  <si>
    <t>105369036</t>
  </si>
  <si>
    <t>ДУМИНИКА ПАВЕЛ</t>
  </si>
  <si>
    <t>ДУМИНИКА ВАЛЕРИЯ</t>
  </si>
  <si>
    <t>105367735</t>
  </si>
  <si>
    <t>ДУМИНИКА ДИАНА</t>
  </si>
  <si>
    <t>ЧАКРЯН ОЛЕГ</t>
  </si>
  <si>
    <t>205391149</t>
  </si>
  <si>
    <t>МОИСЕЕВ ОЛЕГ</t>
  </si>
  <si>
    <t>МОИСЕЕВА ТАТЬЯНА</t>
  </si>
  <si>
    <t>МОИСЕЕВ АРТЕМ</t>
  </si>
  <si>
    <t>МОИСЕЕВ ВАДИМ</t>
  </si>
  <si>
    <t>105369133</t>
  </si>
  <si>
    <t>ЛАДЬИН АНДРЕЙ</t>
  </si>
  <si>
    <t>ЛАДЬИН ЕГОР</t>
  </si>
  <si>
    <t>105367402</t>
  </si>
  <si>
    <t>205383995</t>
  </si>
  <si>
    <t>СЫЧЕВ ОЛЕГ</t>
  </si>
  <si>
    <t>СЫЧЕВА ЕКАТЕРИНА</t>
  </si>
  <si>
    <t>СЫЧЕВ НИКИТА</t>
  </si>
  <si>
    <t>СЫЧЕВА ДАРЬЯ</t>
  </si>
  <si>
    <t>105367639</t>
  </si>
  <si>
    <t>САДЫКОВ АЗАМАТ</t>
  </si>
  <si>
    <t>СОКОЛЕНКО АЛЕНА</t>
  </si>
  <si>
    <t>105369723</t>
  </si>
  <si>
    <t>КОРОБЕЙНИКОВ ГЕННАДИЙ</t>
  </si>
  <si>
    <t>БЕРЛЮБСКИЙ СЕРГЕЙ</t>
  </si>
  <si>
    <t>105368336</t>
  </si>
  <si>
    <t>БОЛКОНСКАЯ ЕЛЕНА</t>
  </si>
  <si>
    <t>БОЛКОНСКИЙ ЕВГЕНИЙ</t>
  </si>
  <si>
    <t>205391112</t>
  </si>
  <si>
    <t>ВЕПРИНЦЕВА НАТАЛЬЯ</t>
  </si>
  <si>
    <t>ВЕПРЕНЦЕВА ЯНА</t>
  </si>
  <si>
    <t>205390963</t>
  </si>
  <si>
    <t>ХЛОПКОВА МАРИЯ</t>
  </si>
  <si>
    <t>ОРЛЕАНСКАЯ АНАСТАСИЯ</t>
  </si>
  <si>
    <t>105367786</t>
  </si>
  <si>
    <t>ЕВДОКИМОВА АННА</t>
  </si>
  <si>
    <t>ДОМНИНА МАРИНА</t>
  </si>
  <si>
    <t>105367593</t>
  </si>
  <si>
    <t>105368273</t>
  </si>
  <si>
    <t>ЦАПКИН ВИКТОР</t>
  </si>
  <si>
    <t>ЦАПКИНА ЛЮБОВЬ</t>
  </si>
  <si>
    <t>БЕРЛЮБСКАЯ МАРИНА</t>
  </si>
  <si>
    <t>БЕРЛЮБСКАЯ ЭВЕЛИНА</t>
  </si>
  <si>
    <t>КОРОБЕЙНИКОВА АНТОНИНА</t>
  </si>
  <si>
    <t>КОРОБЕЙНИКОВА АННА</t>
  </si>
  <si>
    <t>105369067</t>
  </si>
  <si>
    <t>ГАЛЧЕНКОВ НИКИТА</t>
  </si>
  <si>
    <t>ПАНАСЮК АНАСТАСИЯ</t>
  </si>
  <si>
    <t>205390759</t>
  </si>
  <si>
    <t>ТИШКИНА ЕКАТЕРИНА</t>
  </si>
  <si>
    <t>ШАНИДЗЕ ГЕННАДИЙ</t>
  </si>
  <si>
    <t>205390460</t>
  </si>
  <si>
    <t>МАВРОМАТИС ВИКТОРИЯ</t>
  </si>
  <si>
    <t>KHALEPOV MAXIM</t>
  </si>
  <si>
    <t>205390081</t>
  </si>
  <si>
    <t>ШАРОВА ЕКАТЕРИНА</t>
  </si>
  <si>
    <t>ШАРОВ ИВАН</t>
  </si>
  <si>
    <t>105366009</t>
  </si>
  <si>
    <t>105369377</t>
  </si>
  <si>
    <t>ОВЧАРЕНКО ЕВГЕНИЙ</t>
  </si>
  <si>
    <t>ОВЧАРЕНКО ТАТЬЯНА</t>
  </si>
  <si>
    <t>205390446</t>
  </si>
  <si>
    <t>ЕРМАКОВА АЙНАГУЛЬ</t>
  </si>
  <si>
    <t>ЕРМАКОВА ДИАНА</t>
  </si>
  <si>
    <t>ЕРМАКОВ АНДРЕЙ</t>
  </si>
  <si>
    <t>105369338</t>
  </si>
  <si>
    <t>АРХИПОВА ВИКТОРИЯ</t>
  </si>
  <si>
    <t>ОСИПОВ ОЛЕГ</t>
  </si>
  <si>
    <t>105369333</t>
  </si>
  <si>
    <t>КЛИНКОВ ВИКТОР</t>
  </si>
  <si>
    <t>КЛИНКОВА ИННА</t>
  </si>
  <si>
    <t>105368820</t>
  </si>
  <si>
    <t>ХАТОВ ЕВГЕНИЙ</t>
  </si>
  <si>
    <t>ХАТОВА ОКСАНА</t>
  </si>
  <si>
    <t>205391419</t>
  </si>
  <si>
    <t>ЯНЫХ БОРИС</t>
  </si>
  <si>
    <t>ЯНЫХ НАТАЛЬЯ</t>
  </si>
  <si>
    <t>ЯНЫХ ЛЕВ</t>
  </si>
  <si>
    <t>ЯНЫХ ЯНА</t>
  </si>
  <si>
    <t>205391351</t>
  </si>
  <si>
    <t>КУЛЬБЕКОВА ЭЛЬВИРА</t>
  </si>
  <si>
    <t>КОБАХИДЗЕ ГИГЛА</t>
  </si>
  <si>
    <t>КОБАХИДЗЕ БАГРАТИОН</t>
  </si>
  <si>
    <t>105367860</t>
  </si>
  <si>
    <t>KUPRIN ANDREY</t>
  </si>
  <si>
    <t>VOLYA ALEXEY</t>
  </si>
  <si>
    <t>105366191</t>
  </si>
  <si>
    <t>ЛИТВИНЕНКО ТАТЬЯНА</t>
  </si>
  <si>
    <t>105366713</t>
  </si>
  <si>
    <t>ЯКОВЛЕВ АЛЕКСЕЙ</t>
  </si>
  <si>
    <t>МУРАШ ЛЮБОВЬ</t>
  </si>
  <si>
    <t>105367697</t>
  </si>
  <si>
    <t>МАЖОРОВА НАДЕЖДА</t>
  </si>
  <si>
    <t>ДВОРЯНИНОВА ЮЛИЯ</t>
  </si>
  <si>
    <t>105367695</t>
  </si>
  <si>
    <t>ПЕТКУС НАДЕЖДА</t>
  </si>
  <si>
    <t>НИКОЛАЕВА АЛЕКСАНДРА</t>
  </si>
  <si>
    <t>105366982</t>
  </si>
  <si>
    <t>НИКУЛИН АЛЕКСАНДР</t>
  </si>
  <si>
    <t>105368052</t>
  </si>
  <si>
    <t>ЦАГАРЕЛИН ИЛЛАРИОН</t>
  </si>
  <si>
    <t>ЦАГАРЕЛИНА НАРИНЭ</t>
  </si>
  <si>
    <t>ЦАГАРЕЛИНА ЛОЛИТА</t>
  </si>
  <si>
    <t>105367119</t>
  </si>
  <si>
    <t>МУСАЕВ НУРИ</t>
  </si>
  <si>
    <t>105370032</t>
  </si>
  <si>
    <t>105369250</t>
  </si>
  <si>
    <t>БАБЕНКО ВАЛЕРИЙ</t>
  </si>
  <si>
    <t>БАБЕНКО АЛЕНА</t>
  </si>
  <si>
    <t>105367737</t>
  </si>
  <si>
    <t>205391266</t>
  </si>
  <si>
    <t>ТОКОЛОВ ДМИТРИЙ</t>
  </si>
  <si>
    <t>АВДЕЕВА ГАЛИНА</t>
  </si>
  <si>
    <t>105367928</t>
  </si>
  <si>
    <t>FYRSENKO VLADISLAV</t>
  </si>
  <si>
    <t>FYRSENKO LARISA</t>
  </si>
  <si>
    <t>105369823</t>
  </si>
  <si>
    <t>ВИНОКУРОВ ВАЛЕРИЙ</t>
  </si>
  <si>
    <t>ВИНОКУРОВА АННА</t>
  </si>
  <si>
    <t>ВИНОКУРОВ САВЕЛИЙ</t>
  </si>
  <si>
    <t>105367645</t>
  </si>
  <si>
    <t>105368835</t>
  </si>
  <si>
    <t>ПАВЛОВ ИВАН</t>
  </si>
  <si>
    <t>ПАВЛОВА НАТАЛЬЯ</t>
  </si>
  <si>
    <t>205391234</t>
  </si>
  <si>
    <t>ШЕВЧЕНКО ВСЕВОЛОД</t>
  </si>
  <si>
    <t>ШЕВЧЕНКО ГЛЕБ</t>
  </si>
  <si>
    <t>105369371</t>
  </si>
  <si>
    <t>ЯРОЧКИН СЕРГЕЙ</t>
  </si>
  <si>
    <t>ЯРОЧКИНА МАРИЯ</t>
  </si>
  <si>
    <t>205390982</t>
  </si>
  <si>
    <t>ШАЦКИХ СЕРГЕЙ</t>
  </si>
  <si>
    <t>ШАЦКИХ ЕКАТЕРИНА</t>
  </si>
  <si>
    <t>105368795</t>
  </si>
  <si>
    <t>КАЛУГИН АЛЕКСАНДР</t>
  </si>
  <si>
    <t>ХАРЧИЛАВА ДМИТРИЙ</t>
  </si>
  <si>
    <t>105366820</t>
  </si>
  <si>
    <t>ОГНЕВА ОЛЬГА</t>
  </si>
  <si>
    <t>ОГНЕВ ОЛЕГ</t>
  </si>
  <si>
    <t>ОГНЕВ ГРИГОРИЙ</t>
  </si>
  <si>
    <t>ВАНИОСОВА МАРИЯ</t>
  </si>
  <si>
    <t>105367139</t>
  </si>
  <si>
    <t>ОГАНЕСЯН ВОЛОДЯ</t>
  </si>
  <si>
    <t>ОГАНЕСЯН АРТУР</t>
  </si>
  <si>
    <t>105369681</t>
  </si>
  <si>
    <t>ЯРОЧКИН КИРИЛ</t>
  </si>
  <si>
    <t>105369642</t>
  </si>
  <si>
    <t>МИНИНА ОЛЬГА</t>
  </si>
  <si>
    <t>ЧИДАРЬЯН АЛЕНА</t>
  </si>
  <si>
    <t>205389843</t>
  </si>
  <si>
    <t>БЕЛОРОВСКАЯ АЛИСА</t>
  </si>
  <si>
    <t>БЕЛОРОВСКИЙ СЕМЕН</t>
  </si>
  <si>
    <t>205387435</t>
  </si>
  <si>
    <t>ФРОСТОВ МИХАИЛ</t>
  </si>
  <si>
    <t>ФРОСТОВА ЕЛЕНА</t>
  </si>
  <si>
    <t>ФРОСТОВА МИХАИЛ</t>
  </si>
  <si>
    <t>105369503</t>
  </si>
  <si>
    <t>КАЛМЫКОВА МАРИНА</t>
  </si>
  <si>
    <t>105368975</t>
  </si>
  <si>
    <t>ХАТОВА НАТАЛЬЯ</t>
  </si>
  <si>
    <t>ХАТОВ АЛЕКСЕЙ</t>
  </si>
  <si>
    <t>105368139</t>
  </si>
  <si>
    <t>НЕКРАСОВ ВЛАДИМИР</t>
  </si>
  <si>
    <t>КАЛАШНОВА ИРИНА</t>
  </si>
  <si>
    <t>105369861</t>
  </si>
  <si>
    <t>NIKIFOROV ALEKSANDR</t>
  </si>
  <si>
    <t>POPOVA MARINA</t>
  </si>
  <si>
    <t>105370082</t>
  </si>
  <si>
    <t>ЗАМЯТКИНА МАРГАРИТА</t>
  </si>
  <si>
    <t>205391206</t>
  </si>
  <si>
    <t>МОСКАЛЕНКО АЛЕКСАНДР</t>
  </si>
  <si>
    <t>205391073</t>
  </si>
  <si>
    <t>АСЛАНОВ РУСЛАН</t>
  </si>
  <si>
    <t>ПЕТРОВА ИРИНА</t>
  </si>
  <si>
    <t>205391159</t>
  </si>
  <si>
    <t>ШЕВЧЕНКО ДЕНИС</t>
  </si>
  <si>
    <t>ШЕВЧЕНКО КРИСТИНА</t>
  </si>
  <si>
    <t>105367109</t>
  </si>
  <si>
    <t>105369858</t>
  </si>
  <si>
    <t>ТАШИРОВ АЛЕКСЕЙ</t>
  </si>
  <si>
    <t>АНТОНОВА ЕКАТЕРИНА</t>
  </si>
  <si>
    <t>105368966</t>
  </si>
  <si>
    <t>105369358</t>
  </si>
  <si>
    <t>МЕГРИКЯН ДАВИД</t>
  </si>
  <si>
    <t>СКОРИЧЕНКО АННА</t>
  </si>
  <si>
    <t>105366964</t>
  </si>
  <si>
    <t>ГОРДИЕНКО ВЛАДИМИР</t>
  </si>
  <si>
    <t>105367210</t>
  </si>
  <si>
    <t>НИКИТИНА АННА</t>
  </si>
  <si>
    <t>НИКИТИН ФЕДОР</t>
  </si>
  <si>
    <t>205390599</t>
  </si>
  <si>
    <t>АГЕЕВА ЛИЛИЯ</t>
  </si>
  <si>
    <t>ДЗОБИЕВА ИРИНА</t>
  </si>
  <si>
    <t>105369416</t>
  </si>
  <si>
    <t>ИГНАТОВ АНДРЕЙ</t>
  </si>
  <si>
    <t>ИГНАТОВА ЭЛИНА</t>
  </si>
  <si>
    <t>105369313</t>
  </si>
  <si>
    <t>ПЛЕХАНОВА ОЛЬГА</t>
  </si>
  <si>
    <t>ПЛЕХАНОВА АННА</t>
  </si>
  <si>
    <t>205390815</t>
  </si>
  <si>
    <t>МАРКАРЯН ДАВИД</t>
  </si>
  <si>
    <t>САИНЧУК ВЛАДА</t>
  </si>
  <si>
    <t>105368321</t>
  </si>
  <si>
    <t>МЕШАЛКИНА СВЕТЛАНА</t>
  </si>
  <si>
    <t>АЙДИНОВ АЛЕКСЕЙ</t>
  </si>
  <si>
    <t>105369305</t>
  </si>
  <si>
    <t>СЫЧЕВ АЛЕКСЕЙ</t>
  </si>
  <si>
    <t>СЫЧЕВА ГАЛИНА</t>
  </si>
  <si>
    <t>105350671</t>
  </si>
  <si>
    <t>ТУРАНЦЕВ ОЛЕГ</t>
  </si>
  <si>
    <t>ТУРАНЦЕВА МАРГАРИТА</t>
  </si>
  <si>
    <t>ТУРАНЦЕВ ДМИТРИЙ</t>
  </si>
  <si>
    <t>ТУРАНЦЕВ КИРИЛЛ</t>
  </si>
  <si>
    <t>105368333</t>
  </si>
  <si>
    <t>205388095</t>
  </si>
  <si>
    <t>АВЕРЧЕНКО СЕРГЕЙ</t>
  </si>
  <si>
    <t>АВЕРЧЕНКО НАТАЛЬЯ</t>
  </si>
  <si>
    <t>105367772</t>
  </si>
  <si>
    <t>БИСЫКАЛО АНДРЕЙ</t>
  </si>
  <si>
    <t>ИВАНОВА ОКСАНА</t>
  </si>
  <si>
    <t>ИВАНОВА АЛИСА</t>
  </si>
  <si>
    <t>105368753</t>
  </si>
  <si>
    <t>ШИРИНКИН ВИТАЛИЙ</t>
  </si>
  <si>
    <t>ШИРИНКИНА ЕКАТЕРИНА</t>
  </si>
  <si>
    <t>ШИРИНКИН ЛЕВ</t>
  </si>
  <si>
    <t>105367878</t>
  </si>
  <si>
    <t>105351200</t>
  </si>
  <si>
    <t>ФОКИН СЕРГЕЙ</t>
  </si>
  <si>
    <t>ФОКИНА ЕЛЕНА</t>
  </si>
  <si>
    <t>ФОКИНА ДИАНА</t>
  </si>
  <si>
    <t>205373765</t>
  </si>
  <si>
    <t>КУЗНЕЦОВА ТАТЬЯНА</t>
  </si>
  <si>
    <t>СУРАЕВ ПАВЕЛ</t>
  </si>
  <si>
    <t>205365506</t>
  </si>
  <si>
    <t>САФАРОВ РАСИМ</t>
  </si>
  <si>
    <t>САФАРОВА ЭЛЬНАРА</t>
  </si>
  <si>
    <t>САФАРОВ ФАРХАД</t>
  </si>
  <si>
    <t>САФАРОВА СЕВДА</t>
  </si>
  <si>
    <t>205389884</t>
  </si>
  <si>
    <t>ГУЗ ЮЛИЯ</t>
  </si>
  <si>
    <t>ГУЗ АНДРЕЙ</t>
  </si>
  <si>
    <t>ГУЗ ЛУКЬЯН</t>
  </si>
  <si>
    <t>ГУЗ МАТВЕЙ</t>
  </si>
  <si>
    <t>ГУЗ АРТЕМ</t>
  </si>
  <si>
    <t>205352087</t>
  </si>
  <si>
    <t>ПОЛИКУШИН ИГОРЬ</t>
  </si>
  <si>
    <t>ПОЛИКУШИН КИРИЛЛ</t>
  </si>
  <si>
    <t>ПОЛИКУШИНА АЛЕСЯ</t>
  </si>
  <si>
    <t>ПОЛИКУШИН АНТОН</t>
  </si>
  <si>
    <t>ПОЛИКУШИН ОЛЕГ</t>
  </si>
  <si>
    <t>205362002</t>
  </si>
  <si>
    <t>ГАЛКИНА ВАЛЕНТИНА</t>
  </si>
  <si>
    <t>ГАЛКИН ВИКТОР</t>
  </si>
  <si>
    <t>ГАЛКИНА СОФИЯ</t>
  </si>
  <si>
    <t>105350957</t>
  </si>
  <si>
    <t>ЛУКАШУНАС ОЛЕГ</t>
  </si>
  <si>
    <t>ЛУКАШУНЕНЕ ДАРЬЯ</t>
  </si>
  <si>
    <t>ЛУКАШУНАС АРТЕМ</t>
  </si>
  <si>
    <t>ЛУКАШУНАС ТИХОН</t>
  </si>
  <si>
    <t>105368377</t>
  </si>
  <si>
    <t>205356405</t>
  </si>
  <si>
    <t>ЛЕВЧЕНКО ЛЕОНИД</t>
  </si>
  <si>
    <t>ЛЕВЧЕНКО ТАТЬЯНА</t>
  </si>
  <si>
    <t>ЛЕВЧЕНКО НИКИТА</t>
  </si>
  <si>
    <t>ЛЕВЧЕНКО МАРИНА</t>
  </si>
  <si>
    <t>205365368</t>
  </si>
  <si>
    <t>УПИТ ОЛЕСЯ</t>
  </si>
  <si>
    <t>УПИТ ВЕРА</t>
  </si>
  <si>
    <t>ТИШКОВА ТАТЬЯНА</t>
  </si>
  <si>
    <t>ТИШКОВ ИГОРЬ</t>
  </si>
  <si>
    <t>205354698</t>
  </si>
  <si>
    <t>РЕДЬКО ОЛЬГА</t>
  </si>
  <si>
    <t>РЕДЬКО СОФИЯ</t>
  </si>
  <si>
    <t>105353368</t>
  </si>
  <si>
    <t>ПОПОВА НАТАЛЬЯ</t>
  </si>
  <si>
    <t>ПОПОВ ВЛАДИМИР</t>
  </si>
  <si>
    <t>ПОПОВА АННА</t>
  </si>
  <si>
    <t>205391697</t>
  </si>
  <si>
    <t>ЩУРОВ СЕРГЕЙ</t>
  </si>
  <si>
    <t>ЩУРОВА ИРИНА</t>
  </si>
  <si>
    <t>105370172</t>
  </si>
  <si>
    <t>КУРГАН ВИТАЛИЙ</t>
  </si>
  <si>
    <t>КУРГАН ВАЛЕНТИНА</t>
  </si>
  <si>
    <t>КУРГАН НИКИТА</t>
  </si>
  <si>
    <t>205391433</t>
  </si>
  <si>
    <t>СЕМЕНОВ БОРИС</t>
  </si>
  <si>
    <t>ДОРОШЕНКО ДАРЬЯ</t>
  </si>
  <si>
    <t>205356813</t>
  </si>
  <si>
    <t>НИКИТИН СЕРГЕЙ</t>
  </si>
  <si>
    <t>06.07.2015</t>
  </si>
  <si>
    <t>ДОДОНОВА ИННА</t>
  </si>
  <si>
    <t>ЯНКОВСКИЙ ЕГОР</t>
  </si>
  <si>
    <t>105353517</t>
  </si>
  <si>
    <t>ЗАВЬЯЛОВ АРКАДИЙ</t>
  </si>
  <si>
    <t>ЗАВЬЯЛОВА АЛЛА</t>
  </si>
  <si>
    <t>105364548</t>
  </si>
  <si>
    <t>БУРЯ ИЛЬЯ</t>
  </si>
  <si>
    <t>КЛЮЧНИКОВА АНАСТАСИЯ</t>
  </si>
  <si>
    <t>БУРЯ АРТЕМИЙ</t>
  </si>
  <si>
    <t>205361894</t>
  </si>
  <si>
    <t>ВОРОПАЕВ АЛЕКСАНДР</t>
  </si>
  <si>
    <t>ВОРОПАЕВА АННА</t>
  </si>
  <si>
    <t>ВОРОПАЕВА ДАРЬЯ</t>
  </si>
  <si>
    <t>105351213</t>
  </si>
  <si>
    <t>КОХАНОВИЧ АНАТОЛИЙ</t>
  </si>
  <si>
    <t>КОХАНОВИЧ ТАТЬЯНА</t>
  </si>
  <si>
    <t>КОХАНОВИЧ ЕКАТЕРИНА</t>
  </si>
  <si>
    <t>КОХАНОВИЧ СТАНИСЛАВ</t>
  </si>
  <si>
    <t>105365886</t>
  </si>
  <si>
    <t>ГРЕБНЕВА АННА</t>
  </si>
  <si>
    <t>ГРЕБНЕВ ВЛАДИСЛАВ</t>
  </si>
  <si>
    <t>205368980</t>
  </si>
  <si>
    <t>СОРОКИНА ЯНА</t>
  </si>
  <si>
    <t>СОРОКИН АНДРЕЙ</t>
  </si>
  <si>
    <t>СОРОКИНА ОКСАНА</t>
  </si>
  <si>
    <t>СОРОКИН МАКСИМ</t>
  </si>
  <si>
    <t>105352713</t>
  </si>
  <si>
    <t>НОВОСЕЛЬЦЕВ АНДРЕЙ</t>
  </si>
  <si>
    <t>НОВОСЕЛЬЦЕВА АЛЛА</t>
  </si>
  <si>
    <t>НОВОСЕЛЬЦЕВА ЕКАТЕРИНА</t>
  </si>
  <si>
    <t>НОВОСЕЛЬЦЕВА ВЕРОНИКА</t>
  </si>
  <si>
    <t>105368906</t>
  </si>
  <si>
    <t>ВОЛОВАТОВ АЛЕКСЕЙ</t>
  </si>
  <si>
    <t>ВОЛОВАТОВА ИРИНА</t>
  </si>
  <si>
    <t>ВОЛОВАТОВ МАКСИМ</t>
  </si>
  <si>
    <t>ВОЛОВАТОВА СОФЬЯ</t>
  </si>
  <si>
    <t>205391195</t>
  </si>
  <si>
    <t>ОВЧИННИКОВ ПАВЕЛ</t>
  </si>
  <si>
    <t>ОВЧИННИКОВА МАРИНА</t>
  </si>
  <si>
    <t>ОВЧИННИКОВА СОФИЯ</t>
  </si>
  <si>
    <t>205391190</t>
  </si>
  <si>
    <t>ОВЧИННИКОВ ЭРИК</t>
  </si>
  <si>
    <t>ОВЧИННИКОВА ЭМИЛИЯ</t>
  </si>
  <si>
    <t>105368064</t>
  </si>
  <si>
    <t>МЕЛЕНТЬЕВ ДМИТРИЙ</t>
  </si>
  <si>
    <t>МЕЛЕНТЬЕВА ГАЛИНА</t>
  </si>
  <si>
    <t>105367815</t>
  </si>
  <si>
    <t>ШУСТРОВА ОЛЬГА</t>
  </si>
  <si>
    <t>ШУСТРОВ ВИТАЛИЙ</t>
  </si>
  <si>
    <t>105370588</t>
  </si>
  <si>
    <t>105369326</t>
  </si>
  <si>
    <t>ВИСКОВ ЭДУАРД</t>
  </si>
  <si>
    <t>БУХАВЦОВА ЛЮБОВЬ</t>
  </si>
  <si>
    <t>105370721</t>
  </si>
  <si>
    <t>СИДОРЕНКО ВИКТОР</t>
  </si>
  <si>
    <t>БОРИСОВА НАДЕЖДА</t>
  </si>
  <si>
    <t>105370587</t>
  </si>
  <si>
    <t>105365141</t>
  </si>
  <si>
    <t>ШПАГИНА ТАМАРА</t>
  </si>
  <si>
    <t>ШПАГИНА МАРГАРИТА</t>
  </si>
  <si>
    <t>205390955</t>
  </si>
  <si>
    <t>105365932</t>
  </si>
  <si>
    <t>СУЩЕВА ТАТЬЯНА</t>
  </si>
  <si>
    <t>105365669</t>
  </si>
  <si>
    <t>ЕКАТЕРИНА ШАРАФУТДИНОВА</t>
  </si>
  <si>
    <t>ЕВГЕНИЙ САМОДУРОВ</t>
  </si>
  <si>
    <t>105368810</t>
  </si>
  <si>
    <t>ГОРЮХАНОВА ГАЛИНА</t>
  </si>
  <si>
    <t>105369765</t>
  </si>
  <si>
    <t>БОНДПРЕВА ЛЮДМИЛА</t>
  </si>
  <si>
    <t>105369794</t>
  </si>
  <si>
    <t>КАНИЩЕВА ЮЛИЯ</t>
  </si>
  <si>
    <t>КАМБУРОВА АЛИНА</t>
  </si>
  <si>
    <t>205389730</t>
  </si>
  <si>
    <t>НЕФЕДОВА ИРИНА</t>
  </si>
  <si>
    <t>НЕФЕДОВ АЛЕКСЕЙ</t>
  </si>
  <si>
    <t>105366921</t>
  </si>
  <si>
    <t>ИГНАТЕНОКО ТАТЬЯНА</t>
  </si>
  <si>
    <t>105370296</t>
  </si>
  <si>
    <t>ТОПОЛЯН СЕРГЕЙ</t>
  </si>
  <si>
    <t>КОЗЛОВА ЕЛЕНА</t>
  </si>
  <si>
    <t>105368274</t>
  </si>
  <si>
    <t>105368940</t>
  </si>
  <si>
    <t>105370714</t>
  </si>
  <si>
    <t>BORISENKO SVETLANA</t>
  </si>
  <si>
    <t>USTJAN AMALIJA</t>
  </si>
  <si>
    <t>205391285</t>
  </si>
  <si>
    <t>205390738</t>
  </si>
  <si>
    <t>ГОНЧАРОВА ВЕНЕРА</t>
  </si>
  <si>
    <t>ГОНЧАРОВ ИГОРЬ</t>
  </si>
  <si>
    <t>МЯГКОВ ВИКТОРИН</t>
  </si>
  <si>
    <t>СПАСОВА СВЕТЛАНА</t>
  </si>
  <si>
    <t>105369730</t>
  </si>
  <si>
    <t>ТОПОЛЯН АРУТЮН</t>
  </si>
  <si>
    <t>205389947</t>
  </si>
  <si>
    <t>105368470</t>
  </si>
  <si>
    <t>205391503</t>
  </si>
  <si>
    <t>105366163</t>
  </si>
  <si>
    <t>205389898</t>
  </si>
  <si>
    <t>РЕУТТ МИХАИЛ</t>
  </si>
  <si>
    <t>РЕУТТ ДАНИИЛ</t>
  </si>
  <si>
    <t>105368270</t>
  </si>
  <si>
    <t>БУЛГАКОВА ЕКАТЕРИНА</t>
  </si>
  <si>
    <t>ГОЛОВАЧЕВА ВИОЛЕТТА</t>
  </si>
  <si>
    <t>105359861</t>
  </si>
  <si>
    <t>ТАЛАНОВА АНАСТАСИЯ</t>
  </si>
  <si>
    <t>ВЛАДИМИРОВ СТАНИСЛАВ</t>
  </si>
  <si>
    <t>105359911</t>
  </si>
  <si>
    <t>МАЛЬЦЕВ АЛЕКСЕЙ</t>
  </si>
  <si>
    <t>МАЛЬЦЕВА АННА</t>
  </si>
  <si>
    <t>205391651</t>
  </si>
  <si>
    <t>УСОЛЬЦЕВА ЮЛИЯ</t>
  </si>
  <si>
    <t>РОЗУМЕЙ ВЕРА</t>
  </si>
  <si>
    <t>105369796</t>
  </si>
  <si>
    <t>105370980</t>
  </si>
  <si>
    <t>ЯКОВЧЕНККО ВЛАДИМИР</t>
  </si>
  <si>
    <t>ВАРФОЛОЕЕВ КИРИЛЛ</t>
  </si>
  <si>
    <t>105369836</t>
  </si>
  <si>
    <t>205391627</t>
  </si>
  <si>
    <t>ФОМИНА АНАСТАСИЯ</t>
  </si>
  <si>
    <t>ФОМИНА ЛВ</t>
  </si>
  <si>
    <t>105369139</t>
  </si>
  <si>
    <t>ДЕРЯГИН СЕРГЕЙ</t>
  </si>
  <si>
    <t>ДЕРЯГИНА ЕВГЕНИЯ</t>
  </si>
  <si>
    <t>105369788</t>
  </si>
  <si>
    <t>105371892</t>
  </si>
  <si>
    <t>КУЗНЕЦОВ НИКИТА</t>
  </si>
  <si>
    <t>СИНЕВСКИЙ ИВАН</t>
  </si>
  <si>
    <t>205391255</t>
  </si>
  <si>
    <t>ХАНДЮК АЛЕКСЕЙ</t>
  </si>
  <si>
    <t>ЛОПЫРЕВА ВИКТОРИЯ</t>
  </si>
  <si>
    <t>105369233</t>
  </si>
  <si>
    <t>МАРКОВ ОЛЕГ</t>
  </si>
  <si>
    <t>КАШИНА АЛИНА</t>
  </si>
  <si>
    <t>205391537</t>
  </si>
  <si>
    <t>ДАНИЛОВ САНДРО</t>
  </si>
  <si>
    <t>ВАСЬКОВА АННА</t>
  </si>
  <si>
    <t>105369576</t>
  </si>
  <si>
    <t>АНДРЕИВ АЛЕКСАНДР</t>
  </si>
  <si>
    <t>АНДРЕЕВА АНАСТАСИЯ</t>
  </si>
  <si>
    <t>205391197</t>
  </si>
  <si>
    <t>САХНО АНДРЕЙ</t>
  </si>
  <si>
    <t>САХНО МАРИЯ</t>
  </si>
  <si>
    <t>САХНО НИКИТА</t>
  </si>
  <si>
    <t>САХНО ДАНИЛ</t>
  </si>
  <si>
    <t>105368151</t>
  </si>
  <si>
    <t>ШКОНДИНА ЕЛЕНА</t>
  </si>
  <si>
    <t>КРЮЧКОВ АРТЕМ</t>
  </si>
  <si>
    <t>105368825</t>
  </si>
  <si>
    <t>КОСТОВ ГЕРМАН</t>
  </si>
  <si>
    <t>ЗАЯНЧКОВСКИЙ ИГОРЬ</t>
  </si>
  <si>
    <t>205391268</t>
  </si>
  <si>
    <t>АНИСИМОВА АННА</t>
  </si>
  <si>
    <t>АНИСИМОВ ИГОРЬ</t>
  </si>
  <si>
    <t>105368434</t>
  </si>
  <si>
    <t>КОСТОВ НИКОЛАЙ</t>
  </si>
  <si>
    <t>ЛАДЧЕНКО ГАЛИНА</t>
  </si>
  <si>
    <t>205390820</t>
  </si>
  <si>
    <t>СМИРНОВА ОЛЬГА</t>
  </si>
  <si>
    <t>СМИРНОВА ВАЛЕНТИНА</t>
  </si>
  <si>
    <t>СМИРНОВА АЛЬБИНА</t>
  </si>
  <si>
    <t>205388543</t>
  </si>
  <si>
    <t>МУНАСИПОВ РИМ</t>
  </si>
  <si>
    <t>КАРПЕНКО ЮЛИЯ</t>
  </si>
  <si>
    <t>205387518</t>
  </si>
  <si>
    <t>ПАЛИЙ ВАЛЕРИЙ</t>
  </si>
  <si>
    <t>ПАЛИЙ КРИСТИНА</t>
  </si>
  <si>
    <t>ПАЛИЙ АНАСТАСИЯ</t>
  </si>
  <si>
    <t>105368328</t>
  </si>
  <si>
    <t>ВЕРЕЩАГИН ВАДИМ</t>
  </si>
  <si>
    <t>ШИШЛАКОВА ЕЛЕНА</t>
  </si>
  <si>
    <t>105367953</t>
  </si>
  <si>
    <t>БЕЛЯЕВ АЛЕКСАНДР</t>
  </si>
  <si>
    <t>БЕЛЯЕВА ОКСАНА</t>
  </si>
  <si>
    <t>205390778</t>
  </si>
  <si>
    <t>ОРУДЖЕВА ЮЛИЯ</t>
  </si>
  <si>
    <t>РУЧКАНОВА ЛАРИСА</t>
  </si>
  <si>
    <t>ОРУДЖЕВА ЕЛИЗАВЕТА</t>
  </si>
  <si>
    <t>ОРУДЖЕВА ЕКАТЕРИНА</t>
  </si>
  <si>
    <t>105369476</t>
  </si>
  <si>
    <t>205388493</t>
  </si>
  <si>
    <t>КАЗАНЦЕВ НИКОЛАЙ</t>
  </si>
  <si>
    <t>ПРОТАСОВА ЕКАТЕРИНА</t>
  </si>
  <si>
    <t>КАЗАНЦЕВ РОМАН</t>
  </si>
  <si>
    <t>КАЗАНЦКВ ТИМОФЕЙ</t>
  </si>
  <si>
    <t>205358240</t>
  </si>
  <si>
    <t>КИСЕЛЕВА ОЛЕСЯ</t>
  </si>
  <si>
    <t>АЛЕКСАНДРОВА ЕЛЕНА</t>
  </si>
  <si>
    <t>КИСЕЛЕВА АНАСТАСИЯ</t>
  </si>
  <si>
    <t>КИСЕЛЕВА ВАСИЛИСА</t>
  </si>
  <si>
    <t>205353392</t>
  </si>
  <si>
    <t>ШАТЫРО ОЛЬГА</t>
  </si>
  <si>
    <t>ШАТЫРО МАРИЯ</t>
  </si>
  <si>
    <t>ШАТЫРО АЛЕКСАНДР</t>
  </si>
  <si>
    <t>105357637</t>
  </si>
  <si>
    <t>ДОНДОКОВА СЕРЖУНЯ</t>
  </si>
  <si>
    <t>ДОНДОКОВА АЙНА</t>
  </si>
  <si>
    <t>105353780</t>
  </si>
  <si>
    <t>КУРНОСЕНКО ЕЛЕНА</t>
  </si>
  <si>
    <t>04.07.2015</t>
  </si>
  <si>
    <t>КУРНОСЕНКО СВЕТЛАНА</t>
  </si>
  <si>
    <t>КУРНОСЕНКО АНДРЕЙ</t>
  </si>
  <si>
    <t>205371411</t>
  </si>
  <si>
    <t>МАТИЕВСКАЯ МАРИЯ</t>
  </si>
  <si>
    <t>КРАВЦОВ КОНСТАНТИН</t>
  </si>
  <si>
    <t>КРАВЦОВ КИРИЛЛ</t>
  </si>
  <si>
    <t>КРАВЦОВА ЕВА</t>
  </si>
  <si>
    <t>205386132</t>
  </si>
  <si>
    <t>ШУБИНА КСЕНИЯ</t>
  </si>
  <si>
    <t>ПЕРЕТЯГИН ДЕНИС</t>
  </si>
  <si>
    <t>205363080</t>
  </si>
  <si>
    <t>БЫЗОВ ДМИТРИЙ</t>
  </si>
  <si>
    <t>БЫЗОВА МАРИЯ</t>
  </si>
  <si>
    <t>БЫЗОВ МАКСИМ</t>
  </si>
  <si>
    <t>БЫЗОВА АРИНА</t>
  </si>
  <si>
    <t>205384728</t>
  </si>
  <si>
    <t>ТРУШКИН ПАВЕЛ</t>
  </si>
  <si>
    <t>ТРУШКИНА ЕКАТЕРИНА</t>
  </si>
  <si>
    <t>ТРУШКИНА ПОЛИНА</t>
  </si>
  <si>
    <t>205359834</t>
  </si>
  <si>
    <t>ПОПОВА ВАЛЕНТИНА</t>
  </si>
  <si>
    <t>РЕПИНА АНАСТАСИЯ</t>
  </si>
  <si>
    <t>РЕПИН АНТОН</t>
  </si>
  <si>
    <t>РЕПИНА АННА</t>
  </si>
  <si>
    <t>Payment</t>
  </si>
  <si>
    <t>205390750</t>
  </si>
  <si>
    <t>ЕРМОЛАЕВА ВИКТОРИЯ</t>
  </si>
  <si>
    <t>ЕРМОЛАЕВ ДМИТРИЙ</t>
  </si>
  <si>
    <t>205391839</t>
  </si>
  <si>
    <t>ЕЛФИМОВ ДЕНИС</t>
  </si>
  <si>
    <t>ЕЛФИМОВ РУВИМ</t>
  </si>
  <si>
    <t>205392159</t>
  </si>
  <si>
    <t>АРЕФЬЕВ МАКСИМ</t>
  </si>
  <si>
    <t>АРЕФЬЕВА МАРГАРИТА</t>
  </si>
  <si>
    <t>АРЕФЬЕВА ЕВГЕНИЯ</t>
  </si>
  <si>
    <t>АРЕФЬЕВА ВИКТОРИЯ</t>
  </si>
  <si>
    <t>205391528</t>
  </si>
  <si>
    <t>ЕЛФИМОВА НАТАЛЬЯ</t>
  </si>
  <si>
    <t>ЕЛФИМОВ СЕРГЕЙ</t>
  </si>
  <si>
    <t>ЕЛФИМОВА СОФИЯ</t>
  </si>
  <si>
    <t>105364064</t>
  </si>
  <si>
    <t>МАГОМЕДОВ СУХРАБ</t>
  </si>
  <si>
    <t>МАГОМЕДОВА ДЖАМИЛЯ</t>
  </si>
  <si>
    <t>105363956</t>
  </si>
  <si>
    <t>АДАМОВ ТИМУР</t>
  </si>
  <si>
    <t>ДЖАВАТХАНОВА ЗАИРА</t>
  </si>
  <si>
    <t>205392260</t>
  </si>
  <si>
    <t>МАКСИМОВ ПАВЕЛ</t>
  </si>
  <si>
    <t>МАКСИМОВА МАРИЯ</t>
  </si>
  <si>
    <t>МАКСИМОВ ВЛАДИМИР</t>
  </si>
  <si>
    <t>205390570</t>
  </si>
  <si>
    <t>КЛЕГГ ВАЛЕРИЯ</t>
  </si>
  <si>
    <t>КЛЕГГ АРСЕНИЯ</t>
  </si>
  <si>
    <t>105369755</t>
  </si>
  <si>
    <t>ГЛАЗОВА ОЛЬГА</t>
  </si>
  <si>
    <t>ГЛАЗОВ НИКИТА</t>
  </si>
  <si>
    <t>205389551</t>
  </si>
  <si>
    <t>ТРУХИН АЛЕКСАНДР</t>
  </si>
  <si>
    <t>КЛИМОВА НАТАЛЬЯ</t>
  </si>
  <si>
    <t>КЛИМОВ АРСЕНИЙ</t>
  </si>
  <si>
    <t>ТРУХИНА АНАСТАСИЯ</t>
  </si>
  <si>
    <t>205391118</t>
  </si>
  <si>
    <t>ПОНОМАРЕВ АЛЕКСЕЙ</t>
  </si>
  <si>
    <t>ПОНОМАРЕВА АНАСТАСИЯ</t>
  </si>
  <si>
    <t>ПОНОМАРЕВА ПОЛИНА</t>
  </si>
  <si>
    <t>ПОНОМАРЕВА МАРИЯ</t>
  </si>
  <si>
    <t>ПОНОМАРЕВ ДМИТРИЙ</t>
  </si>
  <si>
    <t>205391516</t>
  </si>
  <si>
    <t>АРУСТАМЯН РОМАН</t>
  </si>
  <si>
    <t>АКОПОВА ЛИНА</t>
  </si>
  <si>
    <t>АКОПОВ МИХАИЛ</t>
  </si>
  <si>
    <t>205391612</t>
  </si>
  <si>
    <t>ЛАГОДИЧ МАРИНА</t>
  </si>
  <si>
    <t>ГОЛОВКО АЛЕКСЕЙ</t>
  </si>
  <si>
    <t>ЛАГОДИЧ ВИКТОР</t>
  </si>
  <si>
    <t>ДРЕЙМАНИС АНАСТАСИЯ</t>
  </si>
  <si>
    <t>205391355</t>
  </si>
  <si>
    <t>ТЕРТЕРЯН СААК</t>
  </si>
  <si>
    <t>ТЕРТЕРЯН КРИСТИНА</t>
  </si>
  <si>
    <t>ТЕРТЕРЯН ДАВИД</t>
  </si>
  <si>
    <t>205391059</t>
  </si>
  <si>
    <t>АШИХИН СЕРГЕЙ</t>
  </si>
  <si>
    <t>ЖУЛТАЯ АЛИНА</t>
  </si>
  <si>
    <t>105370282</t>
  </si>
  <si>
    <t>КАРГИН АЛЕКСЕЙ</t>
  </si>
  <si>
    <t>КАРГИНА ТАТЬЯНА</t>
  </si>
  <si>
    <t>КАРГИН МАКСИМ</t>
  </si>
  <si>
    <t>КАРГИНА ЕКАТЕРИНА</t>
  </si>
  <si>
    <t>205392176</t>
  </si>
  <si>
    <t>ЕДАКИНА ВИКТОРИЯ</t>
  </si>
  <si>
    <t>ЕДАКИН МАРК</t>
  </si>
  <si>
    <t>ЕДАКИН СТАНИСЛАВ</t>
  </si>
  <si>
    <t>ЕДАКИН АЛЕКСАНДР</t>
  </si>
  <si>
    <t>ЕДАКИНА ЕЛИЗАВЕТА</t>
  </si>
  <si>
    <t>105372341</t>
  </si>
  <si>
    <t>105370995</t>
  </si>
  <si>
    <t>КЕЙЯН ЖАКЛИН</t>
  </si>
  <si>
    <t>КЕЙЯН РОБЕРТ</t>
  </si>
  <si>
    <t>105372728</t>
  </si>
  <si>
    <t>YAKOVLEV ALEXEY</t>
  </si>
  <si>
    <t>MURASH LIUBOV</t>
  </si>
  <si>
    <t>105370973</t>
  </si>
  <si>
    <t>ЕГОРОВ РОМАН</t>
  </si>
  <si>
    <t>ЗАБРОДИНА ТАНЗИЛЯ</t>
  </si>
  <si>
    <t>105372247</t>
  </si>
  <si>
    <t>МАРТИРОСЯН ЕВА</t>
  </si>
  <si>
    <t>ДВУРЕЧЕНСКИЙ ЭДГАР</t>
  </si>
  <si>
    <t>205391335</t>
  </si>
  <si>
    <t>КОЗЛОВА ЮЛИЯ</t>
  </si>
  <si>
    <t>КОЗЛОВ МАРК</t>
  </si>
  <si>
    <t>КОЗЛОВ ДАНИИЛ</t>
  </si>
  <si>
    <t>КОЗЛОВА АНАСТАСИЯ</t>
  </si>
  <si>
    <t>105370464</t>
  </si>
  <si>
    <t>ПЕРЕКОТИЙ ЛАРИСА</t>
  </si>
  <si>
    <t>КОРОЛЕВА ЕЛЕНА</t>
  </si>
  <si>
    <t>205392451</t>
  </si>
  <si>
    <t>БЕЗМЕНОВ ЕВГЕНИЙ</t>
  </si>
  <si>
    <t>БЕЗМЕНОВА ОЛЬГА</t>
  </si>
  <si>
    <t>БЕЗМЕНОВ ВЛАДИСЛАВ</t>
  </si>
  <si>
    <t>205383707</t>
  </si>
  <si>
    <t>МАКАРОВ АЛЕКСАНДР</t>
  </si>
  <si>
    <t>МАКАРОВА ВЕРА</t>
  </si>
  <si>
    <t>СИМОНОВ ВЛАДИМИР</t>
  </si>
  <si>
    <t>ХЛУПНОВ МАКСИМ</t>
  </si>
  <si>
    <t>205391856</t>
  </si>
  <si>
    <t>ШОКОДЕЙ СЕРГЕЙ</t>
  </si>
  <si>
    <t>СУМБАЕВА ИРИНА</t>
  </si>
  <si>
    <t>105371855</t>
  </si>
  <si>
    <t>ОРЛОВА ЛАРИСА</t>
  </si>
  <si>
    <t>ОРЛОВ АНАТОЛИИЙ</t>
  </si>
  <si>
    <t>105371546</t>
  </si>
  <si>
    <t>МАХМУТОВ ЭДГАР</t>
  </si>
  <si>
    <t>МАХМУТОВА ИРИНА</t>
  </si>
  <si>
    <t>ПРОНИНА НАТАЛЬЯ</t>
  </si>
  <si>
    <t>ИВЛЕВА ДАРЬЯ</t>
  </si>
  <si>
    <t>205390935</t>
  </si>
  <si>
    <t>НЕДВИГА АРТЕМ</t>
  </si>
  <si>
    <t>НЕДВИГА АЛЕНА</t>
  </si>
  <si>
    <t>205369038</t>
  </si>
  <si>
    <t>ЧЕКАНОВ НИКОЛАЙ</t>
  </si>
  <si>
    <t>ЧЕКАНОВА СВЕТЛАНА</t>
  </si>
  <si>
    <t>205369051</t>
  </si>
  <si>
    <t>МАЛЫГИН ВИТАЛИЙ</t>
  </si>
  <si>
    <t>МАЛЫГИНА СВЕТЛАНА</t>
  </si>
  <si>
    <t>МАЛЫГИНА АННА</t>
  </si>
  <si>
    <t>205386694</t>
  </si>
  <si>
    <t>ЧУХРАЙ СНЕЖАНА</t>
  </si>
  <si>
    <t>ЧУХРАЙ ВЯЧЕСЛАВ</t>
  </si>
  <si>
    <t>205382816</t>
  </si>
  <si>
    <t>РУДЕНКО ОЛЬГА</t>
  </si>
  <si>
    <t>РУДЕНКО ДАРЬЯ</t>
  </si>
  <si>
    <t>РЯБОКОНЕВА ЕКАТЕРИНА</t>
  </si>
  <si>
    <t>РУДЕНКО ЕЛИЗАВЕТА</t>
  </si>
  <si>
    <t>105364460</t>
  </si>
  <si>
    <t>205391269</t>
  </si>
  <si>
    <t>ЛАПШИНА ЛАРИСА</t>
  </si>
  <si>
    <t>БИЛИК НАТАЛЬЯ</t>
  </si>
  <si>
    <t>ЖАБИНА ДАРЬЯ</t>
  </si>
  <si>
    <t>205391680</t>
  </si>
  <si>
    <t>БЕСКОВ НИКОЛАЙ</t>
  </si>
  <si>
    <t>МАНУХИНА ОЛЕСЯ</t>
  </si>
  <si>
    <t>105372047</t>
  </si>
  <si>
    <t>105366070</t>
  </si>
  <si>
    <t>ВЯХИРЕВ ЮРИЙ</t>
  </si>
  <si>
    <t>ЗАВАРЫКИНА ЕЛЕНА</t>
  </si>
  <si>
    <t>105371070</t>
  </si>
  <si>
    <t>105371020</t>
  </si>
  <si>
    <t>105371631</t>
  </si>
  <si>
    <t>105371838</t>
  </si>
  <si>
    <t>КНЯЗЕВА ТАТЬЯНА</t>
  </si>
  <si>
    <t>КНЯЗЕВ АНДРЕЙ</t>
  </si>
  <si>
    <t>205391710</t>
  </si>
  <si>
    <t>ЕРЕМЧУК ЮЛИЯ</t>
  </si>
  <si>
    <t>ВАРЕЛЬДЖЯН АЛИСА</t>
  </si>
  <si>
    <t>105370640</t>
  </si>
  <si>
    <t>105372492</t>
  </si>
  <si>
    <t>ФЕДОРОВ АЛЕКСАНДР</t>
  </si>
  <si>
    <t>НОВОКШОНОВА ИРИНА</t>
  </si>
  <si>
    <t>105371888</t>
  </si>
  <si>
    <t>ПЕЧЕНИНА ОЛЬГА</t>
  </si>
  <si>
    <t>105371030</t>
  </si>
  <si>
    <t>ВЫЧЕРОВА МАРИЯ</t>
  </si>
  <si>
    <t>ИВАНОВА АНАСТАСИЯ</t>
  </si>
  <si>
    <t>105372012</t>
  </si>
  <si>
    <t>АБДУЛИН ДЕНИС</t>
  </si>
  <si>
    <t>205392174</t>
  </si>
  <si>
    <t>ЕРЕМЧУК ЮРИЙ</t>
  </si>
  <si>
    <t>105369060</t>
  </si>
  <si>
    <t>ГОРБУНОВ ВАЛЕРИЙ</t>
  </si>
  <si>
    <t>ГОРБУНОВА ОЛЬГА</t>
  </si>
  <si>
    <t>ГОРБУНОВ АНАТОЛИЙ</t>
  </si>
  <si>
    <t>ГОРБУНОВ ВЛАДИМИР</t>
  </si>
  <si>
    <t>105372454</t>
  </si>
  <si>
    <t>ЛЕШЕВА СВЕТЛАНА</t>
  </si>
  <si>
    <t>МИЛЕТЬЕВ ДМИТРИЙ</t>
  </si>
  <si>
    <t>105371913</t>
  </si>
  <si>
    <t>ИМАМОВ ИЛЬГИЗ</t>
  </si>
  <si>
    <t>НИКИШИНА ДАРЬЯ</t>
  </si>
  <si>
    <t>105371661</t>
  </si>
  <si>
    <t>105371040</t>
  </si>
  <si>
    <t>ПАВЛО ИВАН</t>
  </si>
  <si>
    <t>105371309</t>
  </si>
  <si>
    <t>205392141</t>
  </si>
  <si>
    <t>ШИЯНОВСКИЙ ИГОРЬ</t>
  </si>
  <si>
    <t>ШИЯНОВСКАЯ ЕКАТЕРИНА</t>
  </si>
  <si>
    <t>105372284</t>
  </si>
  <si>
    <t>КОЧКАНЯН ТАДОС</t>
  </si>
  <si>
    <t>АРУТЮНЯН РОЗА</t>
  </si>
  <si>
    <t>105371162</t>
  </si>
  <si>
    <t>ДАНЕЛЯН АРМЕН</t>
  </si>
  <si>
    <t>ШУЛЬЦ АННА</t>
  </si>
  <si>
    <t>205392017</t>
  </si>
  <si>
    <t>ЗИНЕНКО АЛЕКСАНДРА</t>
  </si>
  <si>
    <t>АЗОВЦЕВА ЮЛИЯ</t>
  </si>
  <si>
    <t>105371908</t>
  </si>
  <si>
    <t>105372391</t>
  </si>
  <si>
    <t>ГУСЯКОВ ДМИТРИЙ</t>
  </si>
  <si>
    <t>СУХАРЬ ВИКТОРИЯ</t>
  </si>
  <si>
    <t>205391167</t>
  </si>
  <si>
    <t>105368985</t>
  </si>
  <si>
    <t>ГОРОБИНСКИЙ АНДРЕЙ</t>
  </si>
  <si>
    <t>ГОРОБИНСКАЯ ТАТЬЯНА</t>
  </si>
  <si>
    <t>105372037</t>
  </si>
  <si>
    <t>ЩЕПЕЛКИНА АЛЕКАНДРА</t>
  </si>
  <si>
    <t>КАВАЛЕВСКАЯ АЛЕКСАНДРА</t>
  </si>
  <si>
    <t>105371656</t>
  </si>
  <si>
    <t>РАССКАЗОВА ЮЛИЯ</t>
  </si>
  <si>
    <t>СЕУКАНД СЕРГЕЙ</t>
  </si>
  <si>
    <t>205392556</t>
  </si>
  <si>
    <t>FOMENKOVA VALERIA</t>
  </si>
  <si>
    <t>205392862</t>
  </si>
  <si>
    <t>ПИНЯСОВА ЕКАТЕРИНА</t>
  </si>
  <si>
    <t>ПИНЯСОВ ДОБРЫНЯ</t>
  </si>
  <si>
    <t>205393259</t>
  </si>
  <si>
    <t>АЛЕНКИНА МАРИНА</t>
  </si>
  <si>
    <t>205392573</t>
  </si>
  <si>
    <t>БУДРЕВИЧ ДЕНИС</t>
  </si>
  <si>
    <t>БУДРЕВИЧ ЕЛЕНА</t>
  </si>
  <si>
    <t>БУДРЕВИЧ АНАСТАСИЯ</t>
  </si>
  <si>
    <t>105372482</t>
  </si>
  <si>
    <t>МУЛЬНИЧЕНКО ИРИНА</t>
  </si>
  <si>
    <t>МЕЛЬНИЧЕНКО РОМАН</t>
  </si>
  <si>
    <t>105372487</t>
  </si>
  <si>
    <t>ПЕТРУШЕНКОВА ДАРЬЯ</t>
  </si>
  <si>
    <t>СУПРУНЕНКО МАКСИМ</t>
  </si>
  <si>
    <t>205392527</t>
  </si>
  <si>
    <t>ВАСИЛИШИНА ЮЛИЯ</t>
  </si>
  <si>
    <t>ХМЕЛЬНИЦКАЯ МАРИНА</t>
  </si>
  <si>
    <t>105370779</t>
  </si>
  <si>
    <t>ЧЕРНЫШЕВ ВЯЧЕСЛАВ</t>
  </si>
  <si>
    <t>ЧЕРНЫШЕВА ИННА</t>
  </si>
  <si>
    <t>ЧЕРНЫШЕВ МАКСИМ</t>
  </si>
  <si>
    <t>105372032</t>
  </si>
  <si>
    <t>САЛТЫКОВ АЗАМАТ</t>
  </si>
  <si>
    <t>105371873</t>
  </si>
  <si>
    <t>205392487</t>
  </si>
  <si>
    <t>205392523</t>
  </si>
  <si>
    <t>ГРИШИНА НАТАЛЬЯ</t>
  </si>
  <si>
    <t>КОРНЕВ АЛЕКСАНДР</t>
  </si>
  <si>
    <t>105372703</t>
  </si>
  <si>
    <t>АЛФЕРОВА АННА</t>
  </si>
  <si>
    <t>АЛФЕРОВ АНДРЕЙ</t>
  </si>
  <si>
    <t>105372019</t>
  </si>
  <si>
    <t>РОЖКОВ ВЛАДИМИР</t>
  </si>
  <si>
    <t>ТЮКАВКИНА ИРИНА</t>
  </si>
  <si>
    <t>205392502</t>
  </si>
  <si>
    <t>ТОКАРЕВА ОЛЬГА</t>
  </si>
  <si>
    <t>ГОЛОШУБОВ ЯРОСЛАВ</t>
  </si>
  <si>
    <t>205392258</t>
  </si>
  <si>
    <t>РЕШЕТОВ ОЛЕГ</t>
  </si>
  <si>
    <t>РЕШЕТОВА ЛИЛИЯ</t>
  </si>
  <si>
    <t>205392033</t>
  </si>
  <si>
    <t>ЗИНОВЬЕВА ИРИНА</t>
  </si>
  <si>
    <t>ГОРЕНКОВА АННА</t>
  </si>
  <si>
    <t>105371778</t>
  </si>
  <si>
    <t>ЛЕЩЕНКО ЛЮБОВЬ</t>
  </si>
  <si>
    <t>САФТА НИКОЛАЙ</t>
  </si>
  <si>
    <t>205391911</t>
  </si>
  <si>
    <t>ТРОФИМОВА ОЛЬГА</t>
  </si>
  <si>
    <t>ИВАХНЕНКО НИКИТА</t>
  </si>
  <si>
    <t>205392123</t>
  </si>
  <si>
    <t>ПИРУС ОЛЬГА</t>
  </si>
  <si>
    <t>105371076</t>
  </si>
  <si>
    <t>105372029</t>
  </si>
  <si>
    <t>КУШНИР ИННА</t>
  </si>
  <si>
    <t>КУШНИР ВАЛЕРИЙ</t>
  </si>
  <si>
    <t>105372252</t>
  </si>
  <si>
    <t>205378007</t>
  </si>
  <si>
    <t>БАННОВ ИВАН</t>
  </si>
  <si>
    <t>БАННОВА СВЕТЛАНА</t>
  </si>
  <si>
    <t>105351778</t>
  </si>
  <si>
    <t>ЛОРЕНЦ АНАТОЛИЙ</t>
  </si>
  <si>
    <t>ЛОРЕНЦ АНДРЕЙ</t>
  </si>
  <si>
    <t>105351771</t>
  </si>
  <si>
    <t>ЛОРЕНЦ ЕЛЕНА</t>
  </si>
  <si>
    <t>ЛОРЕНЦ ДАРЬЯ</t>
  </si>
  <si>
    <t>205366259</t>
  </si>
  <si>
    <t>САЙФУЛЛИН РЕНАТ</t>
  </si>
  <si>
    <t>САЙФУЛЛИНА ГАЛИНА</t>
  </si>
  <si>
    <t>САЙФУЛЛИН КИРИЛЛ</t>
  </si>
  <si>
    <t>205361486</t>
  </si>
  <si>
    <t>ЛАНЦОВ ВИТАЛИЙ</t>
  </si>
  <si>
    <t>01.07.2015</t>
  </si>
  <si>
    <t>ЛАНЦОВА АНАСТАСИЯ</t>
  </si>
  <si>
    <t>ЛАНЦОВА ВАЛЕРИЯ</t>
  </si>
  <si>
    <t>205391801</t>
  </si>
  <si>
    <t>ЛЫСЕНКО ЕЛЕНА</t>
  </si>
  <si>
    <t>ЗАХАРОВ АНАТОЛИЙ</t>
  </si>
  <si>
    <t>205392480</t>
  </si>
  <si>
    <t>ШЕВЛЕКОВА ОЛЕСЯ</t>
  </si>
  <si>
    <t>ИЛЬЧЕНКО ОКСАНА</t>
  </si>
  <si>
    <t>ШЕВЛЕКОВ ИЛЬЯ</t>
  </si>
  <si>
    <t>205377440</t>
  </si>
  <si>
    <t>ЯНКУЛИН ВЛЛАДИМИР</t>
  </si>
  <si>
    <t>ЯНКУЛИНА ЗОЯ</t>
  </si>
  <si>
    <t>ЯНКУЛИН СЕРГЕЙ</t>
  </si>
  <si>
    <t>ЯНКУЛИН НИКИТА</t>
  </si>
  <si>
    <t>205365726</t>
  </si>
  <si>
    <t>ДОЛИННЫЙ ВИКТОР</t>
  </si>
  <si>
    <t>ДОЛИННАЯ ЕКАТЕРИНА</t>
  </si>
  <si>
    <t>ДОЛИННЫЙ ДАНИЛ</t>
  </si>
  <si>
    <t>205380192</t>
  </si>
  <si>
    <t>ТУРГЕНЕВА НИНА</t>
  </si>
  <si>
    <t>205391555</t>
  </si>
  <si>
    <t>ПАЙ ТАИСИЯ</t>
  </si>
  <si>
    <t>YATCENOV ALEKSANDR</t>
  </si>
  <si>
    <t>YATCENOVA LUBOV</t>
  </si>
  <si>
    <t>205391250</t>
  </si>
  <si>
    <t>ЖЕЛДАК АНАТОЛИЙ</t>
  </si>
  <si>
    <t>ЖЕЛДАК ЕЛЕНА</t>
  </si>
  <si>
    <t>105367392</t>
  </si>
  <si>
    <t>БОРИСЕНКО ТАТЬЯНА</t>
  </si>
  <si>
    <t>ZELENSKAYA OLGA</t>
  </si>
  <si>
    <t>БОРИСЕНКО АЛИНА</t>
  </si>
  <si>
    <t>ZELENSKAYA LUDMILA</t>
  </si>
  <si>
    <t>105370503</t>
  </si>
  <si>
    <t>205392949</t>
  </si>
  <si>
    <t>ГРЕБЕНЩИКОВА ЛЮДМИЛА</t>
  </si>
  <si>
    <t>ГРИНИШИНА АЛЕКСАНДРА</t>
  </si>
  <si>
    <t>ГРИНИШИН ВЛАДИСЛАВ</t>
  </si>
  <si>
    <t>ПАРШИН АНДРЕЙ</t>
  </si>
  <si>
    <t>ПАРШИНА ОКСАНА</t>
  </si>
  <si>
    <t>ПАРШИН ВАДИМ</t>
  </si>
  <si>
    <t>205392884</t>
  </si>
  <si>
    <t>ХУСНУТДИНОВА ЛЮБОВЬ</t>
  </si>
  <si>
    <t>БЕРБОТОВА МАДИНА</t>
  </si>
  <si>
    <t>205392215</t>
  </si>
  <si>
    <t>ВАРИЧ ИЛЬЯ</t>
  </si>
  <si>
    <t>ЗАХАРОВА ДАРЬЯ</t>
  </si>
  <si>
    <t>205392579</t>
  </si>
  <si>
    <t>ТРЕНКЕНШУ МАКСИМ</t>
  </si>
  <si>
    <t>ТРЕНКЕНШУ ОКСАНА</t>
  </si>
  <si>
    <t>ТРЕНКЕНШУ КИРИЛЛ</t>
  </si>
  <si>
    <t>105370526</t>
  </si>
  <si>
    <t>СЕМЕНОВА ЕВГЕНИЯ</t>
  </si>
  <si>
    <t>СУХОРУКОВ ЕВГЕНИЙ</t>
  </si>
  <si>
    <t>205392764</t>
  </si>
  <si>
    <t>АБЕРУТ ВЕРОНИКА</t>
  </si>
  <si>
    <t>АБЕРУТ АЛЕКСАНДР</t>
  </si>
  <si>
    <t>205392019</t>
  </si>
  <si>
    <t>ДЕГТЯРЕНКО ВЛАДИМИР</t>
  </si>
  <si>
    <t>ДЕГТЯРЕНКО ОЛЬГА</t>
  </si>
  <si>
    <t>105372497</t>
  </si>
  <si>
    <t>ВЕТРОВА ЕЛЕНА</t>
  </si>
  <si>
    <t>ВЕТРОВ АЛЕКСАНДР</t>
  </si>
  <si>
    <t>205392994</t>
  </si>
  <si>
    <t>ТИТОВА НАТАЛЬЯ</t>
  </si>
  <si>
    <t>БАЙБУРИНА МАРИЯ</t>
  </si>
  <si>
    <t>МАКСИМОВА ЭЛЬВИРА</t>
  </si>
  <si>
    <t>МАКСИМОВ ГОРДЕЙ</t>
  </si>
  <si>
    <t>105371583</t>
  </si>
  <si>
    <t>ОКУНЕВА ВИКТОРИЯ</t>
  </si>
  <si>
    <t>ОКУНЕВ АЛЕКСАНДР</t>
  </si>
  <si>
    <t>105371118</t>
  </si>
  <si>
    <t>АБАЙДУЛИН ТИМУР</t>
  </si>
  <si>
    <t>ХУАКО БЭЛЛА</t>
  </si>
  <si>
    <t>105373627</t>
  </si>
  <si>
    <t>ПЕРЕКРЕСТОВА СВЕТЛАНА</t>
  </si>
  <si>
    <t>ЖИГАНОВА АИДА</t>
  </si>
  <si>
    <t>205392760</t>
  </si>
  <si>
    <t>СТОРОЖЕНКО НАТАЛИЯ</t>
  </si>
  <si>
    <t>205392692</t>
  </si>
  <si>
    <t>БАБКОВА НАДЕЖДА</t>
  </si>
  <si>
    <t>ДРОНОВА ЛАРИСА</t>
  </si>
  <si>
    <t>БАБКОВ ВЛАДИМИР</t>
  </si>
  <si>
    <t>105371412</t>
  </si>
  <si>
    <t>205392078</t>
  </si>
  <si>
    <t>ГЛАДКОВА ЮЛИЯ</t>
  </si>
  <si>
    <t>ГЛАДКОВ АЛЕКСЕЙ</t>
  </si>
  <si>
    <t>205392713</t>
  </si>
  <si>
    <t>РОМАНЕЦ ГАЛИНА</t>
  </si>
  <si>
    <t>ТОЛКАЧЕВА АЛЕНА</t>
  </si>
  <si>
    <t>105372882</t>
  </si>
  <si>
    <t>КРАСНОВА АННА</t>
  </si>
  <si>
    <t>КРАСНОВА ЕКАТЕРИНА</t>
  </si>
  <si>
    <t>205392651</t>
  </si>
  <si>
    <t>БЕЛАЛОВА ОЛЬГА</t>
  </si>
  <si>
    <t>БЕЛАЛОВА АРИНА</t>
  </si>
  <si>
    <t>105372857</t>
  </si>
  <si>
    <t>ПРОЙДАКОВА СОФЬЯ</t>
  </si>
  <si>
    <t>РЕВЯКИНА ГАЛИНА</t>
  </si>
  <si>
    <t>105371161</t>
  </si>
  <si>
    <t>НЕДОСТУПОВ НИКОЛАЙ</t>
  </si>
  <si>
    <t>НЕДОСТУПОВА МАРИНА</t>
  </si>
  <si>
    <t>НЕДОСТУПОВ ИВАН</t>
  </si>
  <si>
    <t>НЕДОСТУПОВА СОФЬЯ</t>
  </si>
  <si>
    <t>105372498</t>
  </si>
  <si>
    <t>ЧЕРВОВА МАРИЯ</t>
  </si>
  <si>
    <t>ГУРИНА МАРИАННА</t>
  </si>
  <si>
    <t>205391964</t>
  </si>
  <si>
    <t>ПОТАПЕНКО МИХАИЛ</t>
  </si>
  <si>
    <t>ПОТАПЕНКО ЕКАТЕРИНА</t>
  </si>
  <si>
    <t>105371795</t>
  </si>
  <si>
    <t>ДОНЧЕНКО ЕЛЕНА</t>
  </si>
  <si>
    <t>ДОНЧЕНКО ПАВЕЛ</t>
  </si>
  <si>
    <t>ДОНЧЕНКР ИЛЬЯ</t>
  </si>
  <si>
    <t>205392968</t>
  </si>
  <si>
    <t>ЦЕЛИЩЕВА ОЛЬГА</t>
  </si>
  <si>
    <t>ПИСКОВ ВАСИЛИЙ</t>
  </si>
  <si>
    <t>ПИСКОВ НИКОЛАЙ</t>
  </si>
  <si>
    <t>ПИСКОВА СОФЬЯ</t>
  </si>
  <si>
    <t>205392926</t>
  </si>
  <si>
    <t>ГЕТМАН ТАТЬЯНА</t>
  </si>
  <si>
    <t>ГЕТМАН ЕВГЕНИЙ</t>
  </si>
  <si>
    <t>105371086</t>
  </si>
  <si>
    <t>ШПАГИН ВЛАДИМИР</t>
  </si>
  <si>
    <t>205391443</t>
  </si>
  <si>
    <t>БОБРОВНИК ЕЛЕНА</t>
  </si>
  <si>
    <t>БОБРОВНИК АЛЕКСАНДР</t>
  </si>
  <si>
    <t>БОБРОВНИК АННА</t>
  </si>
  <si>
    <t>БОБРОВНИК АНАСТАСИЯ</t>
  </si>
  <si>
    <t>205392156</t>
  </si>
  <si>
    <t>МИРОНОВА НАТАЛЬЯ</t>
  </si>
  <si>
    <t>КОБЛОВ МИХАИЛ</t>
  </si>
  <si>
    <t>ПЕТРОВ НИКОЛАЙ</t>
  </si>
  <si>
    <t>ПЕТРОВА ДИАНА</t>
  </si>
  <si>
    <t>205391610</t>
  </si>
  <si>
    <t>ЗАГОРОДНЕВ СТАНИСЛАВ</t>
  </si>
  <si>
    <t>ЗАГОРОДНЕВА ВИТАЛИКА</t>
  </si>
  <si>
    <t>205392767</t>
  </si>
  <si>
    <t>МАЛЬЦЕВ АНДРЕЙ</t>
  </si>
  <si>
    <t>МАНИЕВА ОЛЬГА</t>
  </si>
  <si>
    <t>205392026</t>
  </si>
  <si>
    <t>НЕДОБОРИЧ СЕРГЕЙ</t>
  </si>
  <si>
    <t>ДОНКОВЦЕВА АНАСТАСИЯ</t>
  </si>
  <si>
    <t>205391585</t>
  </si>
  <si>
    <t>САФОНОВ КИРИЛЛ</t>
  </si>
  <si>
    <t>САФОНОВ РОМАН</t>
  </si>
  <si>
    <t>КОЛТУК ВАЛЕРИЯ</t>
  </si>
  <si>
    <t>ПАЮ ПАВЕЛ</t>
  </si>
  <si>
    <t>ПАЮ СВЕТЛАНА</t>
  </si>
  <si>
    <t>205393212</t>
  </si>
  <si>
    <t>КУЛИКОВСКИЙ ЕВГЕНИЙ</t>
  </si>
  <si>
    <t>КУЛИКОВСКАЯ ТАТЬЯНА</t>
  </si>
  <si>
    <t>КУЛИКОВСКАЯ ДИАНА</t>
  </si>
  <si>
    <t>КУЛИКОВСКАЯ МИЛАНА</t>
  </si>
  <si>
    <t>105372691</t>
  </si>
  <si>
    <t>105371850</t>
  </si>
  <si>
    <t>БОРОДИН ВЛАДИМИР</t>
  </si>
  <si>
    <t>БОРОДИНА АЛИСА</t>
  </si>
  <si>
    <t>105371840</t>
  </si>
  <si>
    <t>САТУБАЛДИЕВА ГУЛЬФИРА</t>
  </si>
  <si>
    <t>ДОСМУХАМБЕТОВА НУРЛИХАН</t>
  </si>
  <si>
    <t>105372586</t>
  </si>
  <si>
    <t>205393047</t>
  </si>
  <si>
    <t>ЯМИЛОВА СВЕТЛАНА</t>
  </si>
  <si>
    <t>ЯМИЛОВА КАРИНА</t>
  </si>
  <si>
    <t>105371970</t>
  </si>
  <si>
    <t>СЕРЕБРЯКОВ ИВАН</t>
  </si>
  <si>
    <t>205392464</t>
  </si>
  <si>
    <t>БОРМИНЦЕВ АЛЕКСАНДР</t>
  </si>
  <si>
    <t>БОРМИНЦЕВА ВАЛЕНТИНА</t>
  </si>
  <si>
    <t>105371684</t>
  </si>
  <si>
    <t>ЗИМАРЕВ АЛЕКСЕЙ</t>
  </si>
  <si>
    <t>ЗИМАРЕВА ОКСАНА</t>
  </si>
  <si>
    <t>ЗИМАРЕВА КИРА</t>
  </si>
  <si>
    <t>205392601</t>
  </si>
  <si>
    <t>ТРУШКИН АЛЕКСЕЙ</t>
  </si>
  <si>
    <t>ТРУШКИНА ТАТЬЯНА</t>
  </si>
  <si>
    <t>ТРУШКИНА ЗЛАТА</t>
  </si>
  <si>
    <t>205392452</t>
  </si>
  <si>
    <t>ВЛАДИМИРОВА НАТАЛЬЯ</t>
  </si>
  <si>
    <t>МАКАРОВ РОМАН</t>
  </si>
  <si>
    <t>105368663</t>
  </si>
  <si>
    <t>РЕБИЗОВ ВЛАДИМИР</t>
  </si>
  <si>
    <t>РЕБИЗОВА ОЛЬГА</t>
  </si>
  <si>
    <t>РЕБИЗОВ ЕГОР</t>
  </si>
  <si>
    <t>РЕБИЗОВА ВЕРОНИКА</t>
  </si>
  <si>
    <t>ПЕТРАКОВ ЕВГЕНИЙ</t>
  </si>
  <si>
    <t>ПЕТРАКОВА ЛЮБОВЬ</t>
  </si>
  <si>
    <t>105371595</t>
  </si>
  <si>
    <t>БИКТИМИРОВ АРТУР</t>
  </si>
  <si>
    <t>БИКТИМИРОВА ЕКАТЕРИНА</t>
  </si>
  <si>
    <t>БИКТИМИРОВА ДАРЬЯ</t>
  </si>
  <si>
    <t>БИКТИМИРОВ ИСКАНДЕР</t>
  </si>
  <si>
    <t>205365091</t>
  </si>
  <si>
    <t>ПАНОВ ПАВЕЛ</t>
  </si>
  <si>
    <t>30.06.2015</t>
  </si>
  <si>
    <t>ПАНОВА ЮЛИЯ</t>
  </si>
  <si>
    <t>ПАНОВ ДМИТРИЙ</t>
  </si>
  <si>
    <t>ПАНОВ ГЕОРГИЙ</t>
  </si>
  <si>
    <t>ПАНОВА СОФИЯ</t>
  </si>
  <si>
    <t>205371586</t>
  </si>
  <si>
    <t>ТРЕТЬЯКОВ АЛЕКСАНДР</t>
  </si>
  <si>
    <t>ТРЕТЬЯКОВА ВЕРА</t>
  </si>
  <si>
    <t>ТРЕТЬЯКОВ СЕМЕН</t>
  </si>
  <si>
    <t>105370183</t>
  </si>
  <si>
    <t>205391140</t>
  </si>
  <si>
    <t>АРТЮХОВА АННА</t>
  </si>
  <si>
    <t>КРЫЖАНОВСКАЯ АНАСТАСИЯ</t>
  </si>
  <si>
    <t>АБРАМЕНКО НАТАЛЬЯ</t>
  </si>
  <si>
    <t>105369073</t>
  </si>
  <si>
    <t>ЧЕЛЯПОВА СВЕТЛАНА</t>
  </si>
  <si>
    <t>ЧЕЛЯПОВА ОЛЬГА</t>
  </si>
  <si>
    <t>105369670</t>
  </si>
  <si>
    <t>SKLYAR SERGEY</t>
  </si>
  <si>
    <t>SKLYAR ALEXANDR</t>
  </si>
  <si>
    <t>205391318</t>
  </si>
  <si>
    <t>АБРАМЕНКО ВЛАДИМИР</t>
  </si>
  <si>
    <t>КРЫЖАНОВСКИЙ ДЕНИС</t>
  </si>
  <si>
    <t>АБРАМЕНКО АНАСТАСИЯ</t>
  </si>
  <si>
    <t>105368042</t>
  </si>
  <si>
    <t>ВАЛИЕВ БЕЖАН</t>
  </si>
  <si>
    <t>НОВИКОВА ЛЮДМИЛА</t>
  </si>
  <si>
    <t>105370111</t>
  </si>
  <si>
    <t>СКЛЯР ПАВЕЛ</t>
  </si>
  <si>
    <t>СКЛЯР ВИКТОРИЯ</t>
  </si>
  <si>
    <t>СКЛЯР СЕРГЕЙ</t>
  </si>
  <si>
    <t>205391546</t>
  </si>
  <si>
    <t>КРЫЖАНОВСКАЯ ОЛЬГА</t>
  </si>
  <si>
    <t>КРЫЖАНОВСКИЙ СЕРГЕЙ</t>
  </si>
  <si>
    <t>205392851</t>
  </si>
  <si>
    <t>МАКЕЕВА НАТАЛЬЯ</t>
  </si>
  <si>
    <t>МАКЕЕВ АЛЕКСАНДР</t>
  </si>
  <si>
    <t>ТАРАНЕНКО ВИКТОРИЯ</t>
  </si>
  <si>
    <t>ПЕРТЕЛЬ ВАЛЕРИЯ</t>
  </si>
  <si>
    <t>БЕЛИК РОМАН</t>
  </si>
  <si>
    <t>ПЕРТЕЛЬ НАТАЛЬЯ</t>
  </si>
  <si>
    <t>ФЕДОРУЩЕНКО ФЕДОР</t>
  </si>
  <si>
    <t>ФЕДОРУЩЕНКО НАТАЛЬЯ</t>
  </si>
  <si>
    <t>МАКЕЕВ СЕРГЕЙ</t>
  </si>
  <si>
    <t>МАКЕЕВ АЛЬБЕРТ</t>
  </si>
  <si>
    <t>ЖИГАЙЛОВ НИКОЛАЙ</t>
  </si>
  <si>
    <t>ЖИГАЙЛОВА ЛАРИСА</t>
  </si>
  <si>
    <t>ЖИГАЙЛОВ МАКСИМ</t>
  </si>
  <si>
    <t>105371997</t>
  </si>
  <si>
    <t>205392414</t>
  </si>
  <si>
    <t>БОЛЬШОВ ЕВГЕНИЙ</t>
  </si>
  <si>
    <t>САРАМУТ ЕЛЕНА</t>
  </si>
  <si>
    <t>205392711</t>
  </si>
  <si>
    <t>ВОРОНИНА ИРИНА</t>
  </si>
  <si>
    <t>ОМЕЛЬЧЕНКО МАРИЯ</t>
  </si>
  <si>
    <t>205392962</t>
  </si>
  <si>
    <t>СУХАНОВА ЕЛЕНА</t>
  </si>
  <si>
    <t>МУТИЕВ ХАСАН</t>
  </si>
  <si>
    <t>105369720</t>
  </si>
  <si>
    <t>105366514</t>
  </si>
  <si>
    <t>ЛИ НИНА</t>
  </si>
  <si>
    <t>КИМ НАДЕЖДА</t>
  </si>
  <si>
    <t>ЛИ КИРА</t>
  </si>
  <si>
    <t>КИМ ВИКТОРИЯ</t>
  </si>
  <si>
    <t>205392468</t>
  </si>
  <si>
    <t>РУБАНОВ ГРИГОРИЙ</t>
  </si>
  <si>
    <t>МАЛАЯ ЮЛИЯ</t>
  </si>
  <si>
    <t>105372103</t>
  </si>
  <si>
    <t>ПАВЛОВ ПАВЕЛ</t>
  </si>
  <si>
    <t>ПАВЛОВА МАРИЯ</t>
  </si>
  <si>
    <t>ПАВЛОВА ЕВА</t>
  </si>
  <si>
    <t>ПАВЛОВ ЕВГЕНИЙ</t>
  </si>
  <si>
    <t>205392617</t>
  </si>
  <si>
    <t>ХАЧАТРЯН ГАЛИНА</t>
  </si>
  <si>
    <t>ХАЧАТРЯН АСМИК</t>
  </si>
  <si>
    <t>ШЕВЧЕНКО ВИКТОРИЯ</t>
  </si>
  <si>
    <t>105371315</t>
  </si>
  <si>
    <t>ТЕДОРАШВИЛИ СОФЬЯ</t>
  </si>
  <si>
    <t>205392542</t>
  </si>
  <si>
    <t>БЕЛЯЕВ ВИКТОР</t>
  </si>
  <si>
    <t>БЕЛЯЕВА КСЕНИЯ</t>
  </si>
  <si>
    <t>105371050</t>
  </si>
  <si>
    <t>105372708</t>
  </si>
  <si>
    <t>КРАТ ВАСИЛИЙ</t>
  </si>
  <si>
    <t>КРАТ АЛЕНА</t>
  </si>
  <si>
    <t>105371883</t>
  </si>
  <si>
    <t>ПУТИЛИНА ЕКАТЕРИНА</t>
  </si>
  <si>
    <t>БУГАЕВ АНДРЕЙ</t>
  </si>
  <si>
    <t>205391630</t>
  </si>
  <si>
    <t>ШПАКОВ ЕВГЕНИЙ</t>
  </si>
  <si>
    <t>ЖУРАВЛЕВА ЕВГЕНИЯ</t>
  </si>
  <si>
    <t>ШПАКОВА ЛЮБОВЬ</t>
  </si>
  <si>
    <t>105372556</t>
  </si>
  <si>
    <t>ВОРОНЕНКО АННА</t>
  </si>
  <si>
    <t>ВОРОНЕНКО ЕВГЕНИЙ</t>
  </si>
  <si>
    <t>105373133</t>
  </si>
  <si>
    <t>ПОПОВА АНАСТАСИЯ</t>
  </si>
  <si>
    <t>105373113</t>
  </si>
  <si>
    <t>105372658</t>
  </si>
  <si>
    <t>105372135</t>
  </si>
  <si>
    <t>ПОЖИНАЙЛОВА ВИКТОРИЯ</t>
  </si>
  <si>
    <t>СИМОНЯН ЛЕВОН</t>
  </si>
  <si>
    <t>105373177</t>
  </si>
  <si>
    <t>БУЛАТКИН АЛЕКСАНДР</t>
  </si>
  <si>
    <t>АРЗУМАНЯН ЕЛЕНА</t>
  </si>
  <si>
    <t>105373524</t>
  </si>
  <si>
    <t>ШИМКО ВЛАДИМИР</t>
  </si>
  <si>
    <t>ШИМКО ТАТЬЯНА</t>
  </si>
  <si>
    <t>ШИМКО АНАСТАСИЯ</t>
  </si>
  <si>
    <t>105372831</t>
  </si>
  <si>
    <t>СКОРОЧКИН АРТЕМ</t>
  </si>
  <si>
    <t>105372120</t>
  </si>
  <si>
    <t>ПАВЛОВА МАРГАРИТА</t>
  </si>
  <si>
    <t>105372030</t>
  </si>
  <si>
    <t>АМИРХАНЯН ЗОЯ</t>
  </si>
  <si>
    <t>105372806</t>
  </si>
  <si>
    <t>ДАСАНИЯ ВЕРОНИКА</t>
  </si>
  <si>
    <t>АНДРЕЕВА ИННА</t>
  </si>
  <si>
    <t>105372885</t>
  </si>
  <si>
    <t>БИКМЕЕВА ЕКАТЕРИНА</t>
  </si>
  <si>
    <t>БИКМЕЕВА СОФИЯ</t>
  </si>
  <si>
    <t>105371810</t>
  </si>
  <si>
    <t>ЛЕЩУК ОЛЕСЯ</t>
  </si>
  <si>
    <t>LESCIUC NINA</t>
  </si>
  <si>
    <t>105373526</t>
  </si>
  <si>
    <t>ДЕРЮШЕВА ЕЛЕНА</t>
  </si>
  <si>
    <t>КАРПЕНКО ЮРИЙ</t>
  </si>
  <si>
    <t>205392871</t>
  </si>
  <si>
    <t>МАНАСИПОВ РИМ</t>
  </si>
  <si>
    <t>КОРПЕНКО ЮЛИЯ</t>
  </si>
  <si>
    <t>105372780</t>
  </si>
  <si>
    <t>КОНОНОВА КСЕНИЯ</t>
  </si>
  <si>
    <t>105372740</t>
  </si>
  <si>
    <t>САВЕЛЬЕВА ЕВГЕНИЯ</t>
  </si>
  <si>
    <t>САВЕЛЬЕВ АЛЕКСАНДР</t>
  </si>
  <si>
    <t>105371843</t>
  </si>
  <si>
    <t>105372601</t>
  </si>
  <si>
    <t>БРЮСОВ АЛЬБЕРТ</t>
  </si>
  <si>
    <t>РАХМАНГУЛОВА ЕКАТЕРИНА</t>
  </si>
  <si>
    <t>105373287</t>
  </si>
  <si>
    <t>БИБИК СТАНИСЛАВ</t>
  </si>
  <si>
    <t>БИБИК АРТЕМ</t>
  </si>
  <si>
    <t>105351306</t>
  </si>
  <si>
    <t>ИНЮХИН ГРИГОРИЙ</t>
  </si>
  <si>
    <t>ИНЮХИНА ВИКТОРИЯ</t>
  </si>
  <si>
    <t>ИНЮХИН ГЛЕБ</t>
  </si>
  <si>
    <t>ИНЮХИН ГЕРМАН</t>
  </si>
  <si>
    <t>105351478</t>
  </si>
  <si>
    <t>САФАУЛИНА ЖАННА</t>
  </si>
  <si>
    <t>205381276</t>
  </si>
  <si>
    <t>ОСЕПЯН КАРИНЭ</t>
  </si>
  <si>
    <t>ГЕВОРГЯН ГЕВОРК</t>
  </si>
  <si>
    <t>ГЕВОРГЯН ЭДУАРД</t>
  </si>
  <si>
    <t>ГЕВОРГЯН АРТАШЕС</t>
  </si>
  <si>
    <t>205352663</t>
  </si>
  <si>
    <t>ТЕЛИЦЫН ИГОРЬ</t>
  </si>
  <si>
    <t>ЛЕДЕНЕВА МАРИНА</t>
  </si>
  <si>
    <t>ТЕЛИЦЫН МАКСИМ</t>
  </si>
  <si>
    <t>ТЕЛИЦЫНА АЛЕКСАНДРА</t>
  </si>
  <si>
    <t>105350787</t>
  </si>
  <si>
    <t>ЛОСЕВА ГАЛИНА</t>
  </si>
  <si>
    <t>ЛОСЕВ РОМАН</t>
  </si>
  <si>
    <t>ЛОСЕВ ЯРОСЛАВ</t>
  </si>
  <si>
    <t>205390905</t>
  </si>
  <si>
    <t>ПАВЛЕНКО ВАСИЛИЙ</t>
  </si>
  <si>
    <t>ПЕТРЕНКО НАТАЛЬЯ</t>
  </si>
  <si>
    <t>105351255</t>
  </si>
  <si>
    <t>ВАХМИСТРОВА ИРИНА</t>
  </si>
  <si>
    <t>КАЙГОРОДОВ ВИТАЛИЙ</t>
  </si>
  <si>
    <t>205391944</t>
  </si>
  <si>
    <t>ИСАЕВА ОКСАНА</t>
  </si>
  <si>
    <t>КОШЕЛЕВА НАДЕЖДА</t>
  </si>
  <si>
    <t>205391638</t>
  </si>
  <si>
    <t>ЛЕМТЮГОВ ДМИТРИЙ</t>
  </si>
  <si>
    <t>ЭРОСТ КРИСТИНА</t>
  </si>
  <si>
    <t>205391080</t>
  </si>
  <si>
    <t>ЛУТКОВ СЕРГЕЙ</t>
  </si>
  <si>
    <t>ХЕРИМЯН НАНА</t>
  </si>
  <si>
    <t>205391770</t>
  </si>
  <si>
    <t>СОМОВ НИКИТА</t>
  </si>
  <si>
    <t>СОМОВА ДАРЬЯ</t>
  </si>
  <si>
    <t>СОМОВ АРСЕНИЙ</t>
  </si>
  <si>
    <t>КОЖЕВНИКОВ ВЛАДИМИР</t>
  </si>
  <si>
    <t>205391075</t>
  </si>
  <si>
    <t>АБУБИКИРОВ РУСЛАН</t>
  </si>
  <si>
    <t>АБУБИКИРОВ РАФАЭЛЬ</t>
  </si>
  <si>
    <t>205392205</t>
  </si>
  <si>
    <t>ЯРУЛИНА ЕКАТЕРИНА</t>
  </si>
  <si>
    <t>ЯРУЛИН РОМАН</t>
  </si>
  <si>
    <t>ЯРУЛИНА АНГЕЛИНА</t>
  </si>
  <si>
    <t>КОЗЛОВА ТАТЬЯНА</t>
  </si>
  <si>
    <t>ЯРУЛИНА КРИСТИНА</t>
  </si>
  <si>
    <t>105350647</t>
  </si>
  <si>
    <t>МОИСЕЕВА ЕЛЕНА</t>
  </si>
  <si>
    <t>ТЯЖЛОВ РОМАН</t>
  </si>
  <si>
    <t>ТЯЖЛОВА ЕЛИЗАВЕТА</t>
  </si>
  <si>
    <t>ШАРЛАУ ИРИНА</t>
  </si>
  <si>
    <t>ШАРЛАУ АРТЕМ</t>
  </si>
  <si>
    <t>SCHARLAU MIKE</t>
  </si>
  <si>
    <t>ШАРЛАУ АЛЕКСАНДР</t>
  </si>
  <si>
    <t>ШАРЛАУ МАКСИМИЛИАН</t>
  </si>
  <si>
    <t>РОНИН АЛЕКСАНДР</t>
  </si>
  <si>
    <t>РОНИНА ЕЛИЗАВЕТА</t>
  </si>
  <si>
    <t>РОНИНА ИРИНА</t>
  </si>
  <si>
    <t>РОНИНА ЕЛЕНА</t>
  </si>
  <si>
    <t>205384457</t>
  </si>
  <si>
    <t>ИВАНЕНКО ОКСАНА</t>
  </si>
  <si>
    <t>ЯШКИНА СВЕТЛАНА</t>
  </si>
  <si>
    <t>205389970</t>
  </si>
  <si>
    <t>ФЕДОРЕНКО ЭММА</t>
  </si>
  <si>
    <t>МЕЛКОНЯН АНАИДА</t>
  </si>
  <si>
    <t>ФЕДОРЕНКО ПОЛИНА</t>
  </si>
  <si>
    <t>205390199</t>
  </si>
  <si>
    <t>ФЕДОРЕНКО ТАМАРА</t>
  </si>
  <si>
    <t>ФЕДОРЕНКО ИННА</t>
  </si>
  <si>
    <t>ФЕДОРЕНКО АЛЬБИНА</t>
  </si>
  <si>
    <t>ФЕДОРЕНКО МАРИЯ</t>
  </si>
  <si>
    <t>205392040</t>
  </si>
  <si>
    <t>ДЗЕМА НАТАЛЬЯ</t>
  </si>
  <si>
    <t>ДЗЕМА ЕВГЕНИЙ</t>
  </si>
  <si>
    <t>ДЗЕМА СВЕТЛАНА</t>
  </si>
  <si>
    <t>ДЗЕМА ДМИТРИЙ</t>
  </si>
  <si>
    <t>ДЗЕМА СОФИЯ</t>
  </si>
  <si>
    <t>КОЗЛОВ ВЛАЛИМИР</t>
  </si>
  <si>
    <t>КОЗЛОВА ВАЛЕНТИНА</t>
  </si>
  <si>
    <t>ДЗЕМА АДЕЛИНА</t>
  </si>
  <si>
    <t>205392826</t>
  </si>
  <si>
    <t>ЗАЙЦЕВ ИГОРЬ</t>
  </si>
  <si>
    <t>ЗАЙЦЕВА ОЛЬГА</t>
  </si>
  <si>
    <t>ЗАЙЦЕВ ГЛЕБ</t>
  </si>
  <si>
    <t>205391416</t>
  </si>
  <si>
    <t>ИВАНОВА ЭЛЕОНОРА</t>
  </si>
  <si>
    <t>ИВАНОВА ПОЛИНА</t>
  </si>
  <si>
    <t>205392528</t>
  </si>
  <si>
    <t>ХОЛОДОВ АНАТОЛИЙ</t>
  </si>
  <si>
    <t>ХОЛОДОВА ЕКАТЕРИНА</t>
  </si>
  <si>
    <t>МАКАГОН УЛЬЯНА</t>
  </si>
  <si>
    <t>205386200</t>
  </si>
  <si>
    <t>КАЗАКОВ АНДРЕЙ</t>
  </si>
  <si>
    <t>КАЗАКОВА ВИКТОРИЯ</t>
  </si>
  <si>
    <t>105372516</t>
  </si>
  <si>
    <t>105373323</t>
  </si>
  <si>
    <t>105372524</t>
  </si>
  <si>
    <t>МЕЛЬНИК НИКОЛАЙ</t>
  </si>
  <si>
    <t>РЕХЕНБАХ РУДОЛЬФ</t>
  </si>
  <si>
    <t>105373326</t>
  </si>
  <si>
    <t>105372963</t>
  </si>
  <si>
    <t>DENISOVETS DENIS</t>
  </si>
  <si>
    <t>ZAGYRSKY VLADISLAV</t>
  </si>
  <si>
    <t>105371915</t>
  </si>
  <si>
    <t>ПОЛАТ ЭМИЛИЯ</t>
  </si>
  <si>
    <t>ПОЛАТ МЕНИЖЕ</t>
  </si>
  <si>
    <t>ПОЛАТ ДАРИНА</t>
  </si>
  <si>
    <t>205392707</t>
  </si>
  <si>
    <t>ГРЖЕМАЛЬСКАЯ ЛАРИСА</t>
  </si>
  <si>
    <t>СЕЛИВЕРСТОВА ОЛЬГА</t>
  </si>
  <si>
    <t>205393401</t>
  </si>
  <si>
    <t>КОЛОМОЕЦ ТАТЬЯНА</t>
  </si>
  <si>
    <t>КОЛОМОЕЦ АНАСТАСИЯ</t>
  </si>
  <si>
    <t>105373199</t>
  </si>
  <si>
    <t>105372611</t>
  </si>
  <si>
    <t>ГОРБАТЫХ МАРИЯ</t>
  </si>
  <si>
    <t>КАЛМЫКОВА ЮЛИЯ</t>
  </si>
  <si>
    <t>ПИДЖАКОВ МИХАИЛ</t>
  </si>
  <si>
    <t>105372543</t>
  </si>
  <si>
    <t>ВОРОНИНА СВЕТЛАНА</t>
  </si>
  <si>
    <t>НОВИКОВ КИРИЛЛ</t>
  </si>
  <si>
    <t>105373118</t>
  </si>
  <si>
    <t>СКОРОБОГАТОВА ЮЛИЯ</t>
  </si>
  <si>
    <t>ЛОКТИОНОВ МАКСИМ</t>
  </si>
  <si>
    <t>105373108</t>
  </si>
  <si>
    <t>КЛИМОВ АНДРЕЙ</t>
  </si>
  <si>
    <t>КЛИМОВА МАРИЯ</t>
  </si>
  <si>
    <t>105371995</t>
  </si>
  <si>
    <t>КУТУЗОВ ПАВЕЛ</t>
  </si>
  <si>
    <t>КУТУЗОВА ТАТЬЯНА</t>
  </si>
  <si>
    <t>105372952</t>
  </si>
  <si>
    <t>КОЧКОНЯН АРМЕНУИ</t>
  </si>
  <si>
    <t>КОЧКОНЯН ДАВИД</t>
  </si>
  <si>
    <t>КОЧКОНЯН ЭРИК</t>
  </si>
  <si>
    <t>105373127</t>
  </si>
  <si>
    <t>205382257</t>
  </si>
  <si>
    <t>ПАХЛЯН СУСАННА</t>
  </si>
  <si>
    <t>ПАХЛЯН АНАИДА</t>
  </si>
  <si>
    <t>КАСПАРЯН ГОАР</t>
  </si>
  <si>
    <t>АЙРАПЕТЯН ИННА</t>
  </si>
  <si>
    <t>ГАЛАЕВ АХМЕД</t>
  </si>
  <si>
    <t>САРКИСЯН АРАКСИЯ</t>
  </si>
  <si>
    <t>АЙРАПЕТЯН НИНА</t>
  </si>
  <si>
    <t>АЙРАПЕТЯН МАРИЯ</t>
  </si>
  <si>
    <t>АЙРАПЕТЯН СЕРГЕЙ</t>
  </si>
  <si>
    <t>205382312</t>
  </si>
  <si>
    <t>ОВАНЕСОВА ЕГИНАР</t>
  </si>
  <si>
    <t>САРКИСЯН ВАЛЕНТИНА</t>
  </si>
  <si>
    <t>ОВАНЕСОВА АРИНА</t>
  </si>
  <si>
    <t>105364456</t>
  </si>
  <si>
    <t>ТВЕРЕТИН НИКОЛАЙ</t>
  </si>
  <si>
    <t>КРОТОВА ЮЛИЯ</t>
  </si>
  <si>
    <t>ТВЕРЕТИНА КСЕНИЯ</t>
  </si>
  <si>
    <t>ТВЕРЕТИН АНДРЕЙ</t>
  </si>
  <si>
    <t>105350475</t>
  </si>
  <si>
    <t>КОЛОМАСОВ ВАДИМ</t>
  </si>
  <si>
    <t>КОЛОМАСОВА ИРИНА</t>
  </si>
  <si>
    <t>КОЛОМАСОВ АРСЕНИЙ</t>
  </si>
  <si>
    <t>КОЛОМАСОВА МАРИЯ</t>
  </si>
  <si>
    <t>205370395</t>
  </si>
  <si>
    <t>ГАБИДУЛИН ИЗГАР</t>
  </si>
  <si>
    <t>ГАБИДУЛИНА ДИНА</t>
  </si>
  <si>
    <t>ГАБИДУЛИНА ЛИНА</t>
  </si>
  <si>
    <t>205369113</t>
  </si>
  <si>
    <t>РОМАНЧУК ВЛАДИМИР</t>
  </si>
  <si>
    <t>РОМАНЧУК СВЕТЛАНА</t>
  </si>
  <si>
    <t>РОМАНЧУК АРТЕМ</t>
  </si>
  <si>
    <t>РОМАНЧУК СОФЬЯ</t>
  </si>
  <si>
    <t>105367350</t>
  </si>
  <si>
    <t>КУДРЯВЦЕВ АНДРЕЙ</t>
  </si>
  <si>
    <t>ГОФМАН ЕЛЕНА</t>
  </si>
  <si>
    <t>105367535</t>
  </si>
  <si>
    <t>БАКШИТОВ ИВАН</t>
  </si>
  <si>
    <t>МАЛЮЖЕЦ ЕВГЕНИЯ</t>
  </si>
  <si>
    <t>БАКШУТОВ МИХАИЛ</t>
  </si>
  <si>
    <t>205393134</t>
  </si>
  <si>
    <t>ПХАЛАДЗЕ ИРАКЛИЙ</t>
  </si>
  <si>
    <t>ДАНЬКО СЕРГЕЙ</t>
  </si>
  <si>
    <t>ГОВОРУЩЕНКО ЕЛЕНА</t>
  </si>
  <si>
    <t>САРЕЦЯН КРИСТИНА</t>
  </si>
  <si>
    <t>105372348</t>
  </si>
  <si>
    <t>STAMATOV FLORIN</t>
  </si>
  <si>
    <t>105371901</t>
  </si>
  <si>
    <t>ЛИТЕНКОВ ИГОРЬ</t>
  </si>
  <si>
    <t>ЛИТЕНКОВ ЕЛЕНА</t>
  </si>
  <si>
    <t>ЛИТЕНКОВ ВЛАДИМИР</t>
  </si>
  <si>
    <t>ЛИТЕНКОВА НАДЕЖДА</t>
  </si>
  <si>
    <t>205392593</t>
  </si>
  <si>
    <t>ПРОТОПОПОВА НАТАЛИЯ</t>
  </si>
  <si>
    <t>ИППОЛИТОВА ЕЛЕНА</t>
  </si>
  <si>
    <t>ИППОЛИТОВА ВИКТОРИЯ</t>
  </si>
  <si>
    <t>205390841</t>
  </si>
  <si>
    <t>ЕФИМОВ ИВАН</t>
  </si>
  <si>
    <t>ЕФИМОВА АЛЕСЯ</t>
  </si>
  <si>
    <t>ЕФИМОВА ВАЛЕРИЯ</t>
  </si>
  <si>
    <t>205392697</t>
  </si>
  <si>
    <t>КНЯЗЕВ ВЛАДИМИР</t>
  </si>
  <si>
    <t>КНЯЗЕВА ДАРЬЯ</t>
  </si>
  <si>
    <t>КНЯЗЕВА ЛУИЗА</t>
  </si>
  <si>
    <t>105371694</t>
  </si>
  <si>
    <t>КАРАЧОК ОЛЬГА</t>
  </si>
  <si>
    <t>АКУЛОВА ЕЛЕНА</t>
  </si>
  <si>
    <t>АКУЛОВА СТЕФАНИЯ</t>
  </si>
  <si>
    <t>205393027</t>
  </si>
  <si>
    <t>КОРЮКИН АЛЕКСЕЙ</t>
  </si>
  <si>
    <t>КОРЮКИНА УЛЬЯНА</t>
  </si>
  <si>
    <t>105367239</t>
  </si>
  <si>
    <t>МАЛЮЖЕЦ СЕРГЕЙ</t>
  </si>
  <si>
    <t>МАЛЮЖЕЦ ЛЮДМИЛА</t>
  </si>
  <si>
    <t>МАЛЮЖЕЦ АРТЕМ</t>
  </si>
  <si>
    <t>205392423</t>
  </si>
  <si>
    <t>БУЗУЕВ ЕВГЕНИЙ</t>
  </si>
  <si>
    <t>ТАЛЫШЕВА НАДЕЖДА</t>
  </si>
  <si>
    <t>БУЗУЕВ ЛЕВ</t>
  </si>
  <si>
    <t>205392398</t>
  </si>
  <si>
    <t>ДРАГОВЦЕВ ПАВЕЛ</t>
  </si>
  <si>
    <t>КУКОЛЕВА ВАЛЕНТИНА</t>
  </si>
  <si>
    <t>205392041</t>
  </si>
  <si>
    <t>КОБЦЕВ КОНСТАНТИН</t>
  </si>
  <si>
    <t>КОБЦЕВА АННА</t>
  </si>
  <si>
    <t>КОБЦЕВ МИХАИЛ</t>
  </si>
  <si>
    <t>105371951</t>
  </si>
  <si>
    <t>ГАЛКИН ЕВГЕНИЙ</t>
  </si>
  <si>
    <t>МЕРДЕЕВА АННА</t>
  </si>
  <si>
    <t>205389112</t>
  </si>
  <si>
    <t>ШЕРАЙЗИН МИХАИЛ</t>
  </si>
  <si>
    <t>08.07.2015</t>
  </si>
  <si>
    <t>ТЕРЛОВСКАЯ ТАТЬЯНА</t>
  </si>
  <si>
    <t>205360671</t>
  </si>
  <si>
    <t>МУРТАЗАЛИЕВА ЕЛЕНА</t>
  </si>
  <si>
    <t>БОРИСОВА ДАНИЭЛЛА</t>
  </si>
  <si>
    <t>205362781</t>
  </si>
  <si>
    <t>ЕЛЬЦЕВ ВАЛЕРИЙ</t>
  </si>
  <si>
    <t>ЕЛЬЦЕВ АНДРЕЙ</t>
  </si>
  <si>
    <t>205355217</t>
  </si>
  <si>
    <t>ЕРОХИН ВАДИМ</t>
  </si>
  <si>
    <t>ЕРОХИНА ЕЛЕНА</t>
  </si>
  <si>
    <t>ЕРОХИН СЕРГЕЙ</t>
  </si>
  <si>
    <t>205390890</t>
  </si>
  <si>
    <t>АРЮТОВ АРТЕМ</t>
  </si>
  <si>
    <t>АРЮТОВ МАКСИМ</t>
  </si>
  <si>
    <t>105367672</t>
  </si>
  <si>
    <t>БАЛАШОВ АНТОН</t>
  </si>
  <si>
    <t>ЕДИФАНОВА МАРИЯ</t>
  </si>
  <si>
    <t>205392643</t>
  </si>
  <si>
    <t>МОСКАЛЕВ ЕВГЕНИЙ</t>
  </si>
  <si>
    <t>МОСКАЛЕВА ОЛЬГА</t>
  </si>
  <si>
    <t>МОСКАЛЕВ МИХАИЛ</t>
  </si>
  <si>
    <t>МОСКАЛЕВ АНТОН</t>
  </si>
  <si>
    <t>105369332</t>
  </si>
  <si>
    <t>205391406</t>
  </si>
  <si>
    <t>КУРОЧКИНА СВЕТЛАНА</t>
  </si>
  <si>
    <t>СТАНИШКОВСКИ ЗИНАИДА</t>
  </si>
  <si>
    <t>ГИРО КСЕНИЯ</t>
  </si>
  <si>
    <t>205391459</t>
  </si>
  <si>
    <t>ГОЛОВИН МИХАИЛ</t>
  </si>
  <si>
    <t>ГОЛОВИНА ЕВАНГЕЛИНА</t>
  </si>
  <si>
    <t>ГОЛОВИНА ГАЛИНА</t>
  </si>
  <si>
    <t>ГОЛОВИНА МАРИАННА</t>
  </si>
  <si>
    <t>205391292</t>
  </si>
  <si>
    <t>ИСТОМИН АЛЕКСАНДР</t>
  </si>
  <si>
    <t>ИСТОМИНА ГАЛИНА</t>
  </si>
  <si>
    <t>ИСТОМИН МАКСИМ</t>
  </si>
  <si>
    <t>105372104</t>
  </si>
  <si>
    <t>ДОВГАЛЬ ОЛЬГА</t>
  </si>
  <si>
    <t>ДОВГАЛЬ ИГОРЬ</t>
  </si>
  <si>
    <t>205391162</t>
  </si>
  <si>
    <t>БЕДИН КОНСТАНТИН</t>
  </si>
  <si>
    <t>БЕДИНА ВИКТОРИЯ</t>
  </si>
  <si>
    <t>205392315</t>
  </si>
  <si>
    <t>САБАДИН ЯНИНА</t>
  </si>
  <si>
    <t>СИМОНОВА ЖАННЕТА</t>
  </si>
  <si>
    <t>205391193</t>
  </si>
  <si>
    <t>ИСТОМИН ПЕТР</t>
  </si>
  <si>
    <t>ИСТОМИНА ОЛЬГА</t>
  </si>
  <si>
    <t>ИСТОМИНА АНГЕЛИНА</t>
  </si>
  <si>
    <t>ИСТОМИНА ЭМИЛИЯ</t>
  </si>
  <si>
    <t>205391757</t>
  </si>
  <si>
    <t>ХОРЬКОВ СЕРГЕЙ</t>
  </si>
  <si>
    <t>ХОРЬКОВА ЛИЛИЯ</t>
  </si>
  <si>
    <t>ХОРЬКОВ ДМИТРИЙ</t>
  </si>
  <si>
    <t>205391741</t>
  </si>
  <si>
    <t>ЭРГЮН ИРИНА</t>
  </si>
  <si>
    <t>КОТОВ ВИТАЛИЙ</t>
  </si>
  <si>
    <t>205390970</t>
  </si>
  <si>
    <t>ИЩЕНКО АЛЕКСАНДР</t>
  </si>
  <si>
    <t>ИСТОМИНА ИРИНА</t>
  </si>
  <si>
    <t>205391188</t>
  </si>
  <si>
    <t>БЕРСЕНЕВА ОЛЬГА</t>
  </si>
  <si>
    <t>САМАРЧЕНКО ИЛЬЯ</t>
  </si>
  <si>
    <t>ТОЛМАЧЕВ ВЛАДИМИР</t>
  </si>
  <si>
    <t>КИРИНА НАТАЛЬЯ</t>
  </si>
  <si>
    <t>ГОРДИОНОК АНАСТАСИЯ</t>
  </si>
  <si>
    <t>КИГЕЯН АРТЕМ</t>
  </si>
  <si>
    <t>205392828</t>
  </si>
  <si>
    <t>МАРКАРЯН СУСАННА</t>
  </si>
  <si>
    <t>МАРКАРЯН МИХАИЛ</t>
  </si>
  <si>
    <t>НЕЛЕН МАДЛЕН</t>
  </si>
  <si>
    <t>МАРКАРЯН МАРК</t>
  </si>
  <si>
    <t>205392688</t>
  </si>
  <si>
    <t>НОВОЯВЧЕВ ВАЛЕРИЙ</t>
  </si>
  <si>
    <t>НОВОЯВЧЕВА ОЛЕСЯ</t>
  </si>
  <si>
    <t>НОВОЯВЧЕВА ОЛЬГА</t>
  </si>
  <si>
    <t>НОВОЯВЧЕВА АНГЕЛИНА</t>
  </si>
  <si>
    <t>105374419</t>
  </si>
  <si>
    <t>ГЕРАСИМОВ АЛЕКСЕЙ</t>
  </si>
  <si>
    <t>ГЕРАСИМОВА АНАСТАСИЯ</t>
  </si>
  <si>
    <t>ГЕРАСИМОВА МАРИЯ</t>
  </si>
  <si>
    <t>205393033</t>
  </si>
  <si>
    <t>КОЧЕТОВ БОРИС</t>
  </si>
  <si>
    <t>ХРОЛЕНКО ВАЛЕРИЯ</t>
  </si>
  <si>
    <t>КОЧЕТОВ ВЛАДИМИР</t>
  </si>
  <si>
    <t>205365948</t>
  </si>
  <si>
    <t>ПРОКОПЕНКО НАТАЛЬЯ</t>
  </si>
  <si>
    <t>ПРОКОПЕНКО ИЛЬЯ</t>
  </si>
  <si>
    <t>ПРОКОПЕНКО ЕРОФЕЙ</t>
  </si>
  <si>
    <t>ПРОКОПЕНКО СТАНИСЛАВА</t>
  </si>
  <si>
    <t>205364941</t>
  </si>
  <si>
    <t>ШУСТОВА ГАЛИНА</t>
  </si>
  <si>
    <t>ШУСТОВ МИХАИЛ</t>
  </si>
  <si>
    <t>ШУСТОВА ПОЛИНА</t>
  </si>
  <si>
    <t>ШУСТОВА АНАСТАСИЯ</t>
  </si>
  <si>
    <t>105351403</t>
  </si>
  <si>
    <t>СТУПИН МАКСИМ</t>
  </si>
  <si>
    <t>СТУПИНА ОЛЬГА</t>
  </si>
  <si>
    <t>СТУПИНА ЮЛИЯ</t>
  </si>
  <si>
    <t>СТУПИН ДЕНИС</t>
  </si>
  <si>
    <t>105364684</t>
  </si>
  <si>
    <t>ГУБАНОВА ТАТЬЯНА</t>
  </si>
  <si>
    <t>ГУБАНОВ ПЕТР</t>
  </si>
  <si>
    <t>105360827</t>
  </si>
  <si>
    <t>РАЗЕНКОВ ВАДИМ</t>
  </si>
  <si>
    <t>КУБРАК АННА</t>
  </si>
  <si>
    <t>РАЗЕНКОВ ВСЕВОЛОД</t>
  </si>
  <si>
    <t>105367921</t>
  </si>
  <si>
    <t>МАЛЮЖЕЦ ГАЛИНА</t>
  </si>
  <si>
    <t>БАКШУТОВА ТАИСИЯ</t>
  </si>
  <si>
    <t>105365024</t>
  </si>
  <si>
    <t>СОЛОВЬЕВ ДМИТРИЙ</t>
  </si>
  <si>
    <t>СОЛОВЬЕВА ТАТЬЯНА</t>
  </si>
  <si>
    <t>СОЛОВЬЕВА ВАЛЕРИЯ</t>
  </si>
  <si>
    <t>205390761</t>
  </si>
  <si>
    <t>АЛКАН ЮЛИЯ</t>
  </si>
  <si>
    <t>АЛКАН АСЛАН</t>
  </si>
  <si>
    <t>205390886</t>
  </si>
  <si>
    <t>КРАВЧЕНКО ИВАН</t>
  </si>
  <si>
    <t>ДАНОВА ДИАНА</t>
  </si>
  <si>
    <t>105371427</t>
  </si>
  <si>
    <t>СИДОРОВА ЛЮДМИЛА</t>
  </si>
  <si>
    <t>СИДОРОВ ВЛАДИМИР</t>
  </si>
  <si>
    <t>СИДОРОВ АНДРЕЙ</t>
  </si>
  <si>
    <t>205393096</t>
  </si>
  <si>
    <t>САВЧЕНКО ИРИНА</t>
  </si>
  <si>
    <t>САВЧЕНКО ВИКТОР</t>
  </si>
  <si>
    <t>205392715</t>
  </si>
  <si>
    <t>ТРУФАНОВА НАТАЛИЯ</t>
  </si>
  <si>
    <t>КИРИЧЕНКО МАКСИМ</t>
  </si>
  <si>
    <t>105351410</t>
  </si>
  <si>
    <t>ЧЕРНИЧЕНКО ДМИТРИЙ</t>
  </si>
  <si>
    <t>МЕЛЬНИКОВА ЕКАТЕРИНА</t>
  </si>
  <si>
    <t>105351384</t>
  </si>
  <si>
    <t>ЧЕРНИЧЕНКО ИГОРЬ</t>
  </si>
  <si>
    <t>ЧЕРНИЧЕНКО ОКСАНА</t>
  </si>
  <si>
    <t>ЧЕРНИЧЕНКО ВЛАДИСЛАВ</t>
  </si>
  <si>
    <t>ТКАЧЕНКО МАКСИМ</t>
  </si>
  <si>
    <t>105352394</t>
  </si>
  <si>
    <t>ФУЧИЖИ ВИКТОРИЯ</t>
  </si>
  <si>
    <t>КОПЕИН ЮРИЙ</t>
  </si>
  <si>
    <t>КОПЕИН СТЕПАН</t>
  </si>
  <si>
    <t>КОПЕИН ТИХОН</t>
  </si>
  <si>
    <t>205373636</t>
  </si>
  <si>
    <t>КЕЛЕХСАЕВА ИННА</t>
  </si>
  <si>
    <t>ХАСИЕВ АРТУР</t>
  </si>
  <si>
    <t>205371396</t>
  </si>
  <si>
    <t>САНКИН ВЛАДИМИР</t>
  </si>
  <si>
    <t>САНКИНА НАТАЛЬЯ</t>
  </si>
  <si>
    <t>САНКИНА ЮЛИЯ</t>
  </si>
  <si>
    <t>СУХОВАТОВА АНАСТАСИЯ</t>
  </si>
  <si>
    <t>205370955</t>
  </si>
  <si>
    <t>КРАСИЛЬНИКОВ АЛЕКСАНДР</t>
  </si>
  <si>
    <t>БОГДАНЕЦ НАТАЛЬЯ</t>
  </si>
  <si>
    <t>БОГДАНЕЦ АЛИНА</t>
  </si>
  <si>
    <t>КРАСИЛЬНИКОВА ЕКАТЕРИНА</t>
  </si>
  <si>
    <t>205385975</t>
  </si>
  <si>
    <t>НАДТОЧИЙ ЕЛЕНА</t>
  </si>
  <si>
    <t>ЕРШОВ АРСЕНИЙ</t>
  </si>
  <si>
    <t>ЕРШОВА ЕЛИЗАВЕТА</t>
  </si>
  <si>
    <t>205389135</t>
  </si>
  <si>
    <t>ДЬЯЧЕНКОВА ВИКТОРИЯ</t>
  </si>
  <si>
    <t>КОВАЛЕВ СЕРГЕЙ</t>
  </si>
  <si>
    <t>105365817</t>
  </si>
  <si>
    <t>ИСЛАМОВ РУСЛАН</t>
  </si>
  <si>
    <t>ГАРИФУЛЛИНА ЭЛЬВИНА</t>
  </si>
  <si>
    <t>205387193</t>
  </si>
  <si>
    <t>ДОДЫХАНОВА ВИКТОРИЯ</t>
  </si>
  <si>
    <t>ДОДЫХАНОВ РУСЛАН</t>
  </si>
  <si>
    <t>СОРОКИНА ЛЮДМИЛА</t>
  </si>
  <si>
    <t>205390437</t>
  </si>
  <si>
    <t>205392589</t>
  </si>
  <si>
    <t>ГОРЬКАВЫЙ ОЛЕГ</t>
  </si>
  <si>
    <t>СЕЛЮТИНА ЕКАТЕРИНА</t>
  </si>
  <si>
    <t>ГОРЬКАВАЯ ОЛЬГА</t>
  </si>
  <si>
    <t>205390805</t>
  </si>
  <si>
    <t>КОПСЯЕВА СВЕТЛАНА</t>
  </si>
  <si>
    <t>КОПСЯЕВ СЕМЕН</t>
  </si>
  <si>
    <t>205366921</t>
  </si>
  <si>
    <t>ЗАРЕМБА ВИКТОР</t>
  </si>
  <si>
    <t>ПОДШИБЯКИНА КСЕНИЯ</t>
  </si>
  <si>
    <t>205391624</t>
  </si>
  <si>
    <t>НИКИШИН ВИКТОР</t>
  </si>
  <si>
    <t>НИКИШИНА ЕЛЕНА</t>
  </si>
  <si>
    <t>БУГЛАКОВА ЕЛЕНА</t>
  </si>
  <si>
    <t>БУГЛАКОВА ДИАНА</t>
  </si>
  <si>
    <t>205392889</t>
  </si>
  <si>
    <t>ФОМИН ВЛАДИСЛАВ</t>
  </si>
  <si>
    <t>ФОМИНА МАРИНА</t>
  </si>
  <si>
    <t>205391472</t>
  </si>
  <si>
    <t>БАКАНОВА ЕЛЕНА</t>
  </si>
  <si>
    <t>БАКАНОВА АЛИСА</t>
  </si>
  <si>
    <t>205390408</t>
  </si>
  <si>
    <t>КИПЯТКОВ ВАСИЛИЙ</t>
  </si>
  <si>
    <t>КИПЯТКОВА АНАСТАСИЯ</t>
  </si>
  <si>
    <t>КИПЯТКОВ ВЯЧЕСЛАВ</t>
  </si>
  <si>
    <t>205361592</t>
  </si>
  <si>
    <t>КУЗИН СЕРГЕЙ</t>
  </si>
  <si>
    <t>КУЗИНА ОЛЬГА</t>
  </si>
  <si>
    <t>КУЗИН ПАВЕЛ</t>
  </si>
  <si>
    <t>КУЗИНА АНГЕЛИНА</t>
  </si>
  <si>
    <t>205391665</t>
  </si>
  <si>
    <t>КУРИЛЮК ГАЛИНА</t>
  </si>
  <si>
    <t>САМОЙЛОВА АНАСТАСИЯ</t>
  </si>
  <si>
    <t>205392068</t>
  </si>
  <si>
    <t>ГАРБАР ЛЮДМИЛА</t>
  </si>
  <si>
    <t>ГАРБАР АНДРЕЙ</t>
  </si>
  <si>
    <t>205380490</t>
  </si>
  <si>
    <t>ИПОЛИТОВА ЕЛЕНА</t>
  </si>
  <si>
    <t>ПОТЕМКИН РОМАН</t>
  </si>
  <si>
    <t>ИПОЛИТОВА ДИАНА</t>
  </si>
  <si>
    <t>205378531</t>
  </si>
  <si>
    <t>ДОБКИН ИГОРЬ</t>
  </si>
  <si>
    <t>ДОБКИНА ЕЛЕНА</t>
  </si>
  <si>
    <t>ДОБКИН ИЛЬЯ</t>
  </si>
  <si>
    <t>205370315</t>
  </si>
  <si>
    <t>ДЕРЕВЯНЧУК СЕРГЕЙ</t>
  </si>
  <si>
    <t>ДЕРЕВЯНЧУК АЛЕНА</t>
  </si>
  <si>
    <t>ДЕРЕВЯНЧУК МИЛЕНА</t>
  </si>
  <si>
    <t>205392100</t>
  </si>
  <si>
    <t>БЕЛОКОНЬ МАРИНА</t>
  </si>
  <si>
    <t>BELOKON SERGEY</t>
  </si>
  <si>
    <t>105371438</t>
  </si>
  <si>
    <t>КУРЦЕВА СВЕТЛАНА</t>
  </si>
  <si>
    <t>ГАТИЛОВА НАДЕЖДА</t>
  </si>
  <si>
    <t>105370965</t>
  </si>
  <si>
    <t>ХРИПУНОВ АЛЕКСАНДР</t>
  </si>
  <si>
    <t>105368808</t>
  </si>
  <si>
    <t>ДАНЧЕНОК АНДРЕЙ</t>
  </si>
  <si>
    <t>ДАНЧЕНОК НАТАЛИЯ</t>
  </si>
  <si>
    <t>205391476</t>
  </si>
  <si>
    <t>МУРИДОВА ОЛЕСЯ</t>
  </si>
  <si>
    <t>ЯНКИН АНДРЕЙ</t>
  </si>
  <si>
    <t>105368624</t>
  </si>
  <si>
    <t>ЕРМОЛИЧ ОЛЬГА</t>
  </si>
  <si>
    <t>105369322</t>
  </si>
  <si>
    <t>БОЙКО ЕВГЕНИЙ</t>
  </si>
  <si>
    <t>ХРИСТЕНКО НИКОЛАЙ</t>
  </si>
  <si>
    <t>205392550</t>
  </si>
  <si>
    <t>ШАРЫПОВ ИВАН</t>
  </si>
  <si>
    <t>КОВАЛЬЧУК ЕКАТЕРИНА</t>
  </si>
  <si>
    <t>205392135</t>
  </si>
  <si>
    <t>БОЛДЫРЕВ АЛЕКСЕЙ</t>
  </si>
  <si>
    <t>БОЛДЫРЕВА МАРИНА</t>
  </si>
  <si>
    <t>105368297</t>
  </si>
  <si>
    <t>САННИКОВ СЕРГЕЙ</t>
  </si>
  <si>
    <t>АПЕНКИНА УЛЬЯНА</t>
  </si>
  <si>
    <t>105372451</t>
  </si>
  <si>
    <t>РЕБРО ПАВЕЛ</t>
  </si>
  <si>
    <t>205391389</t>
  </si>
  <si>
    <t>205392300</t>
  </si>
  <si>
    <t>КОВАЛЕВА ЛАРИСА</t>
  </si>
  <si>
    <t>ЖАЛТАУСКАС АНТАНАС</t>
  </si>
  <si>
    <t>105372661</t>
  </si>
  <si>
    <t>ТОЛИВЕР ВИТА</t>
  </si>
  <si>
    <t>ШЕЛОПУГИНА ВЕРОНИКА</t>
  </si>
  <si>
    <t>205391582</t>
  </si>
  <si>
    <t>МУРИДОВА ЛУИЗА</t>
  </si>
  <si>
    <t>КРЫЛОВ СЕРГЕЙ</t>
  </si>
  <si>
    <t>105368644</t>
  </si>
  <si>
    <t>ГОРБУНОВА ЖАННА</t>
  </si>
  <si>
    <t>105369381</t>
  </si>
  <si>
    <t>105369366</t>
  </si>
  <si>
    <t>105369228</t>
  </si>
  <si>
    <t>205392569</t>
  </si>
  <si>
    <t>ПОПОВ АНТОН</t>
  </si>
  <si>
    <t>ЩЕРБИНА НАТАЛЬЯ</t>
  </si>
  <si>
    <t>105368259</t>
  </si>
  <si>
    <t>НОВИКОВА АННА</t>
  </si>
  <si>
    <t>ДЕМЧЕНКО ИРИНА</t>
  </si>
  <si>
    <t>105368385</t>
  </si>
  <si>
    <t>105365542</t>
  </si>
  <si>
    <t>ПИВНЕВ СЕРГЕЙ</t>
  </si>
  <si>
    <t>ПИВНЕВА МАРИНА</t>
  </si>
  <si>
    <t>105371800</t>
  </si>
  <si>
    <t>РЕХЕНБАХ ИРИНА</t>
  </si>
  <si>
    <t>ЕТУМЯН САРКИС</t>
  </si>
  <si>
    <t>105371111</t>
  </si>
  <si>
    <t>105371453</t>
  </si>
  <si>
    <t>УСКОВА ВАЛЕНТИНА</t>
  </si>
  <si>
    <t>ДОКУКИН ЮРИЙ</t>
  </si>
  <si>
    <t>105372426</t>
  </si>
  <si>
    <t>ПЕТРОВ АРТЕМ</t>
  </si>
  <si>
    <t>105372603</t>
  </si>
  <si>
    <t>БАЛТА ЕЛЕНА</t>
  </si>
  <si>
    <t>БАЛТА АСЯ</t>
  </si>
  <si>
    <t>205392636</t>
  </si>
  <si>
    <t>КОЛИЕВА АЛИНА</t>
  </si>
  <si>
    <t>ГЮРСОЙ НЕРГИЗ</t>
  </si>
  <si>
    <t>205392790</t>
  </si>
  <si>
    <t>ПОГОРЕЛОВ ДМИТРИЙ</t>
  </si>
  <si>
    <t>КОНКИНА АННА</t>
  </si>
  <si>
    <t>ПОГОРЕЛОВА АРИАНА</t>
  </si>
  <si>
    <t>205392587</t>
  </si>
  <si>
    <t>ЛАРИОШИНА ВАЛЕНТИНА</t>
  </si>
  <si>
    <t>ВОЛОКИТИНА ИРИНА</t>
  </si>
  <si>
    <t>205392591</t>
  </si>
  <si>
    <t>ЛАРИОШИН ВИТАЛИЙ</t>
  </si>
  <si>
    <t>ЛАРИОШИНА ЮЛИЯ</t>
  </si>
  <si>
    <t>ЛАРИОШИН МИХАИЛ</t>
  </si>
  <si>
    <t>205378037</t>
  </si>
  <si>
    <t>ИОВЛЕВ НИКОЛАЙ</t>
  </si>
  <si>
    <t>ИОВЛЕВА НАТАЛЬЯ</t>
  </si>
  <si>
    <t>ИОВЛЕВА АННА</t>
  </si>
  <si>
    <t>ИОВЛЕВА ВАЛЕРИЯ</t>
  </si>
  <si>
    <t>205392927</t>
  </si>
  <si>
    <t>ЛАРИЧЕВА ТАТЬЯНА</t>
  </si>
  <si>
    <t>ЛАРИЧЕВ ВЛАДИСЛАВ</t>
  </si>
  <si>
    <t>КАЛМЫКОВ АНДРЕЙ</t>
  </si>
  <si>
    <t>205390722</t>
  </si>
  <si>
    <t>205394538</t>
  </si>
  <si>
    <t>ПРОСОЛОВА ЕЛЕНА</t>
  </si>
  <si>
    <t>КАЙРИС ДИАНА</t>
  </si>
  <si>
    <t>ДУБНИКОВ НИКИТА</t>
  </si>
  <si>
    <t>205391934</t>
  </si>
  <si>
    <t>АЛОЯН ХАЧАТУР</t>
  </si>
  <si>
    <t>РОЖКОВА ЮЛИЯ</t>
  </si>
  <si>
    <t>205391914</t>
  </si>
  <si>
    <t>МЕКИНЯН АВЕТИК</t>
  </si>
  <si>
    <t>МЕКИНЯН ЛИЛИЯ</t>
  </si>
  <si>
    <t>МЕКИНЯН ГАЯНА</t>
  </si>
  <si>
    <t>105372095</t>
  </si>
  <si>
    <t>КУЗЬМИЩЕВ ВИКТОР</t>
  </si>
  <si>
    <t>105375523</t>
  </si>
  <si>
    <t>ВАКУЛЕНКО АЛЕКСЕЙ</t>
  </si>
  <si>
    <t>105367569</t>
  </si>
  <si>
    <t>105371023</t>
  </si>
  <si>
    <t>ШИТИКОВ СЕРГЕЙ</t>
  </si>
  <si>
    <t>КУЗЬМИЩЕВА ИРИНА</t>
  </si>
  <si>
    <t>205394209</t>
  </si>
  <si>
    <t>МОШУРОВА ТАТЬЯНА</t>
  </si>
  <si>
    <t>205394442</t>
  </si>
  <si>
    <t>КАЙРИС СВЕТЛАНА</t>
  </si>
  <si>
    <t>ПРОСОЛОВА ТАТЬЯНА</t>
  </si>
  <si>
    <t>ЦИБУЛЬНИКОВА УЛЬЯНА</t>
  </si>
  <si>
    <t>105372099</t>
  </si>
  <si>
    <t>КУКС АНАСТАСИЯ</t>
  </si>
  <si>
    <t>KHAKIMOV RUSTEM</t>
  </si>
  <si>
    <t>105375158</t>
  </si>
  <si>
    <t>МОСКАЛЕВ АНДРЕЙ</t>
  </si>
  <si>
    <t>МОСКАЛЕВА АЛИСА</t>
  </si>
  <si>
    <t>МОСКАЛЕВ ДЕМИД</t>
  </si>
  <si>
    <t>205393864</t>
  </si>
  <si>
    <t>205394272</t>
  </si>
  <si>
    <t>АБЕСАДЗЕ ИРИНА</t>
  </si>
  <si>
    <t>КВАСИЯ НИНО</t>
  </si>
  <si>
    <t>БЖАНИЯ НЕСТОР</t>
  </si>
  <si>
    <t>105374651</t>
  </si>
  <si>
    <t>LESHKASHELI ZHANNETA</t>
  </si>
  <si>
    <t>IAZYDZHIAN KARINE</t>
  </si>
  <si>
    <t>GURNAKOVA LUDMILA</t>
  </si>
  <si>
    <t>105373434</t>
  </si>
  <si>
    <t>ОБУХОВ ДМИТРИЙ</t>
  </si>
  <si>
    <t>ОСАДНИК МАКСИМ</t>
  </si>
  <si>
    <t>205391470</t>
  </si>
  <si>
    <t>АЛОЯН ЛАУРА</t>
  </si>
  <si>
    <t>АЛОЯН ЮРИЙ</t>
  </si>
  <si>
    <t>105374108</t>
  </si>
  <si>
    <t>КОНОВАЛОВ ПЛАТОН</t>
  </si>
  <si>
    <t>КУЩИЙ СЕРГЕЙ</t>
  </si>
  <si>
    <t>205394633</t>
  </si>
  <si>
    <t>СОЛОВЬЕВА КСЕНИЯ</t>
  </si>
  <si>
    <t>СОЛОВЬЕВ АНТОН</t>
  </si>
  <si>
    <t>СОЛОВЬЕВА ДАРЬЯ</t>
  </si>
  <si>
    <t>105373039</t>
  </si>
  <si>
    <t>ШАНЬГИНА ВАЛЕРИЯ</t>
  </si>
  <si>
    <t>ВЛАСОВА КАРИНА</t>
  </si>
  <si>
    <t>205394482</t>
  </si>
  <si>
    <t>ANGELOV GJORJE</t>
  </si>
  <si>
    <t>АНГЕЛОВА МАРТА</t>
  </si>
  <si>
    <t>АНГЕЛОВА ЗЛАТА</t>
  </si>
  <si>
    <t>105373240</t>
  </si>
  <si>
    <t>205394541</t>
  </si>
  <si>
    <t>АВАКЯН ДАВИД</t>
  </si>
  <si>
    <t>АВАКЯН ЕКАТЕРИНА</t>
  </si>
  <si>
    <t>АВАКЯН СЕРГЕЙ</t>
  </si>
  <si>
    <t>205394527</t>
  </si>
  <si>
    <t>КОЛЕГАЕВА СВЕТЛАНА</t>
  </si>
  <si>
    <t>АНТИЯ ГОЧА</t>
  </si>
  <si>
    <t>105375652</t>
  </si>
  <si>
    <t>ШЕВЧЕНКО ТАРАС</t>
  </si>
  <si>
    <t>ШЕВЧЕНКО СВЕТЛАНА</t>
  </si>
  <si>
    <t>ШЕВЧЕНКО БОГДАНА</t>
  </si>
  <si>
    <t>105373119</t>
  </si>
  <si>
    <t>ТУМА КИРИЛЛ</t>
  </si>
  <si>
    <t>ТУМА ЕКАТЕРИНА</t>
  </si>
  <si>
    <t>ТУМА АРТЕМ</t>
  </si>
  <si>
    <t>205393280</t>
  </si>
  <si>
    <t>СТЕПАНЕНКО ЕЛЕНА</t>
  </si>
  <si>
    <t>СТЕПАНЕНКО МАКСИМ</t>
  </si>
  <si>
    <t>СТЕПАНЕНКО АРТЕМ</t>
  </si>
  <si>
    <t>105372285</t>
  </si>
  <si>
    <t>МАКАРЕНКО ОЛЬГА</t>
  </si>
  <si>
    <t>МАКАРЕНКО ЕКАТЕРИНА</t>
  </si>
  <si>
    <t>105364828</t>
  </si>
  <si>
    <t>МАРКИНА ЕЛЕНА</t>
  </si>
  <si>
    <t>ШУЛЬГА СЕРГЕЙ</t>
  </si>
  <si>
    <t>105352535</t>
  </si>
  <si>
    <t>МИШУТКИН МАКСИМ</t>
  </si>
  <si>
    <t>МИШУТКИНА СВЕТЛАНА</t>
  </si>
  <si>
    <t>МИШУТКИНА ВАЛЕРИЯ</t>
  </si>
  <si>
    <t>205389428</t>
  </si>
  <si>
    <t>ОСЕТРОВ АНТОН</t>
  </si>
  <si>
    <t>ОСЕТРОВА ЕЛЕНА</t>
  </si>
  <si>
    <t>ОСЕТРОВ ОСТАП</t>
  </si>
  <si>
    <t>205390573</t>
  </si>
  <si>
    <t>ОБОЛЕНСКАЯ СВЕТЛАНА</t>
  </si>
  <si>
    <t>ГАВРИЛЕНКО АНАСТАСИЯ</t>
  </si>
  <si>
    <t>105376067</t>
  </si>
  <si>
    <t>УЛИТИН СЕРГЕЙ</t>
  </si>
  <si>
    <t>УЛИТИНА НАТАЛЬЯ</t>
  </si>
  <si>
    <t>УЛИТИН АРТЕМИЙ</t>
  </si>
  <si>
    <t>205394426</t>
  </si>
  <si>
    <t>ВАЛАЕВА ЕЛЕНА</t>
  </si>
  <si>
    <t>ЕРЕМЕЕВА ЕВГЕНИЯ</t>
  </si>
  <si>
    <t>105375267</t>
  </si>
  <si>
    <t>БИТКОВА АНАСТАСИЯ</t>
  </si>
  <si>
    <t>БИТКОВ АНТОН</t>
  </si>
  <si>
    <t>205394259</t>
  </si>
  <si>
    <t>ГРЕБЕНЬКОВА СВЕТЛАНА</t>
  </si>
  <si>
    <t>ГРЕБЕНЬКОВ ИЛЬЯ</t>
  </si>
  <si>
    <t>205394673</t>
  </si>
  <si>
    <t>ВОРОНЦОВА ЛАРИССА</t>
  </si>
  <si>
    <t>АГРБА ИСТАМ</t>
  </si>
  <si>
    <t>205394334</t>
  </si>
  <si>
    <t>ИВАНОВ ДЕНИС</t>
  </si>
  <si>
    <t>ИВАНОВА КСЕНИЯ</t>
  </si>
  <si>
    <t>105369149</t>
  </si>
  <si>
    <t>АЛЕШИНА ТАТЬЯНА</t>
  </si>
  <si>
    <t>ШАРКОВА ВЕРА</t>
  </si>
  <si>
    <t>АЛЕШИН БОГДАН</t>
  </si>
  <si>
    <t>205394578</t>
  </si>
  <si>
    <t>ХАНИН ЕВГЕНИЙ</t>
  </si>
  <si>
    <t>ХАНИНА КСЕНИЯ</t>
  </si>
  <si>
    <t>105373918</t>
  </si>
  <si>
    <t>КЛЕЧКОВСКАЯ ЮЛИЯ</t>
  </si>
  <si>
    <t>КЛЕЧКОВСКИЙ ИГОРЬ</t>
  </si>
  <si>
    <t>КЛЕЧКОВСКАЯ ВЕРОНИКА</t>
  </si>
  <si>
    <t>205393015</t>
  </si>
  <si>
    <t>МИХЕЕВА ЕКАТЕРИНА</t>
  </si>
  <si>
    <t>VITOUS MIROSLAV</t>
  </si>
  <si>
    <t>105374319</t>
  </si>
  <si>
    <t>ДЖОБАВА ИРАКЛИ</t>
  </si>
  <si>
    <t>КАРАМАНИШВИЛИ ЕЛЕНА</t>
  </si>
  <si>
    <t>ДЖОБАВА ДЖУЛИЯ</t>
  </si>
  <si>
    <t>205393928</t>
  </si>
  <si>
    <t>БРОДОВСКАЯ ДАРЬЯ</t>
  </si>
  <si>
    <t>КРУТСКИЙ ДЕНИС</t>
  </si>
  <si>
    <t>205393983</t>
  </si>
  <si>
    <t>КОЛЯДА ОЛЬГА</t>
  </si>
  <si>
    <t>НАЙДЕНОВА ТАТЬЯНА</t>
  </si>
  <si>
    <t>205391835</t>
  </si>
  <si>
    <t>МАМОНТОВА НАТАЛЬЯ</t>
  </si>
  <si>
    <t>МИТЯЙ АННА</t>
  </si>
  <si>
    <t>105367330</t>
  </si>
  <si>
    <t>АНДРЕЙЧЕНКО ИРИНА</t>
  </si>
  <si>
    <t>205385084</t>
  </si>
  <si>
    <t>КАРЛОВ АНАТОЛИЙ</t>
  </si>
  <si>
    <t>КАРЛОВА ОЛЬГА</t>
  </si>
  <si>
    <t>КАРЛОВА ЕЛИЗАВЕТА</t>
  </si>
  <si>
    <t>205377567</t>
  </si>
  <si>
    <t>ЗАМУРУЕВ АЛЕКСАНДР</t>
  </si>
  <si>
    <t>ЗАМУРУЕВА ЮЛИЯ</t>
  </si>
  <si>
    <t>ЗАМУРУЕВА ЕЛЕНА</t>
  </si>
  <si>
    <t>ЗАМУРУЕВА СОФИЯ</t>
  </si>
  <si>
    <t>205385092</t>
  </si>
  <si>
    <t>ВЛАДИМИРОВ ВЛАДИМИР</t>
  </si>
  <si>
    <t>ВЛАДИМИРОВА ИРИНА</t>
  </si>
  <si>
    <t>205352530</t>
  </si>
  <si>
    <t>АЛЕКСЕЕВА ОКСАНА</t>
  </si>
  <si>
    <t>07.07.2015</t>
  </si>
  <si>
    <t>АЛЕКСЕЕВ ЕВГЕНИЙ</t>
  </si>
  <si>
    <t>АЛЕКСЕЕВ АЛЕКСАНДР</t>
  </si>
  <si>
    <t>205390065</t>
  </si>
  <si>
    <t>СМИРНОВ ВАЛЕРИЙ</t>
  </si>
  <si>
    <t>10.07.2015</t>
  </si>
  <si>
    <t>СМИРНОВА ЕЛЕНА</t>
  </si>
  <si>
    <t>СМИРНОВ АРТЕМ</t>
  </si>
  <si>
    <t>ЧЕРВЯКОВ ЛЕОНИД</t>
  </si>
  <si>
    <t>ЧЕРВЯКОВА ТАТЬЯНА</t>
  </si>
  <si>
    <t>205372231</t>
  </si>
  <si>
    <t>МИХАРЕВ ДЕНИС</t>
  </si>
  <si>
    <t>02.07.2015</t>
  </si>
  <si>
    <t>МИХАРЕВА ЭЛЬВИРА</t>
  </si>
  <si>
    <t>МИХАРЕВ НИКИТА</t>
  </si>
  <si>
    <t>205393667</t>
  </si>
  <si>
    <t>МАНДРЫКА АЛЕКСАНДР</t>
  </si>
  <si>
    <t>МАНДРЫКА НАТАЛЬЯ</t>
  </si>
  <si>
    <t>МАНДРЫКА ЛИЛИЯ</t>
  </si>
  <si>
    <t>205393558</t>
  </si>
  <si>
    <t>МЕЛЬНИКОВ РУСТАМ</t>
  </si>
  <si>
    <t>МЕЛЬНИКОВ РАДМИР</t>
  </si>
  <si>
    <t>205393156</t>
  </si>
  <si>
    <t>ФУРС БОРИС</t>
  </si>
  <si>
    <t>ФУРС АРТЕМ</t>
  </si>
  <si>
    <t>205393751</t>
  </si>
  <si>
    <t>МАНДРЫКА КОНСТАНТИН</t>
  </si>
  <si>
    <t>МАНДРЫКА ИРИНА</t>
  </si>
  <si>
    <t>МАНДРЫКА ГЛЕБ</t>
  </si>
  <si>
    <t>205393559</t>
  </si>
  <si>
    <t>МАНДРЫКА АРТЕМ</t>
  </si>
  <si>
    <t>МАНДРЫКА МАРИНА</t>
  </si>
  <si>
    <t>205393504</t>
  </si>
  <si>
    <t>ЧЕРНОВОЛ ТАТЬЯНА</t>
  </si>
  <si>
    <t>СОРОКА АРТЕМ</t>
  </si>
  <si>
    <t>205393482</t>
  </si>
  <si>
    <t>МЕЛЬНИКОВА НАДЕЖДА</t>
  </si>
  <si>
    <t>МЕЛЬНИКОВА АНЖЕЛИКА</t>
  </si>
  <si>
    <t>205394354</t>
  </si>
  <si>
    <t>СИТНОВА ЕВГЕНИЯ</t>
  </si>
  <si>
    <t>СИТНОВ ВАЛЕРИЙ</t>
  </si>
  <si>
    <t>205394053</t>
  </si>
  <si>
    <t>205373237</t>
  </si>
  <si>
    <t>КОВТУНОВ АЛЕКСАНДР</t>
  </si>
  <si>
    <t>205373155</t>
  </si>
  <si>
    <t>КИРИЛЛОВ ДЕНИС</t>
  </si>
  <si>
    <t>КИРИЛЛОВА ЕКАТЕРИНА</t>
  </si>
  <si>
    <t>КИРИЛЛОВА МАРИЯ</t>
  </si>
  <si>
    <t>КИРИЛЛОВА АЛЕКСАНДРА</t>
  </si>
  <si>
    <t>205394133</t>
  </si>
  <si>
    <t>ЕГОРОВ ИЛЬЯ</t>
  </si>
  <si>
    <t>ПЕРЕВЕЗЕНЦЕВА ЭЛЬВИРА</t>
  </si>
  <si>
    <t>205394041</t>
  </si>
  <si>
    <t>ЕСЬКОВА ТАТЬЯНА</t>
  </si>
  <si>
    <t>ЕСЬКОВ ВАЛЕРИЙ</t>
  </si>
  <si>
    <t>205393388</t>
  </si>
  <si>
    <t>СМИРНОВ ИВАН</t>
  </si>
  <si>
    <t>ГРАЧЕВА ВАЛЕНТИНА</t>
  </si>
  <si>
    <t>КИРЕВНИН ДМИТРИЙ</t>
  </si>
  <si>
    <t>105373295</t>
  </si>
  <si>
    <t>ВОЛОСНИКОВ АЛЕКСЕЙ</t>
  </si>
  <si>
    <t>СОХОР АЛИНА</t>
  </si>
  <si>
    <t>ВОЛОСНИКОВ В</t>
  </si>
  <si>
    <t>ВОЛОСНИКОВА Д</t>
  </si>
  <si>
    <t>205350802</t>
  </si>
  <si>
    <t>ДАВЫДОВ РОМАН</t>
  </si>
  <si>
    <t>DAVYDOVA IRINA</t>
  </si>
  <si>
    <t>ДАВЫДОВ ДЕНИС</t>
  </si>
  <si>
    <t>105350817</t>
  </si>
  <si>
    <t>САВЕНКО ПАВЕЛ</t>
  </si>
  <si>
    <t>САВЕНКО ИРИНА</t>
  </si>
  <si>
    <t>САВЕНКО АЛИСА</t>
  </si>
  <si>
    <t>САВЕНКО ВАДИМ</t>
  </si>
  <si>
    <t>205375646</t>
  </si>
  <si>
    <t>БОГОСЛОВСКАЯ ЕЛЕНА</t>
  </si>
  <si>
    <t>БОГОСЛОВСКИЙ ДАНИИЛ</t>
  </si>
  <si>
    <t>105351360</t>
  </si>
  <si>
    <t>БАЖАНОВА НАТАЛЬЯ</t>
  </si>
  <si>
    <t>БАЖАНОВА МАРИЯ</t>
  </si>
  <si>
    <t>БАЖАНОВ ИВАН</t>
  </si>
  <si>
    <t>205353688</t>
  </si>
  <si>
    <t>СОКОЛОВ МАКСИМ</t>
  </si>
  <si>
    <t>18.07.2015</t>
  </si>
  <si>
    <t>СОКОЛОВ ИЛЬЯ</t>
  </si>
  <si>
    <t>СОКОЛОВ АРТЕМ</t>
  </si>
  <si>
    <t>205356300</t>
  </si>
  <si>
    <t>ФОКИН АЛЕКСАНДР</t>
  </si>
  <si>
    <t>ФОКИНА ИРИНА</t>
  </si>
  <si>
    <t>ФОКИНА ПОЛИНА</t>
  </si>
  <si>
    <t>205375904</t>
  </si>
  <si>
    <t>БЛИНСКИЙ АЛЕКСАНДР</t>
  </si>
  <si>
    <t>ПОРОХ МАРЬЯНА</t>
  </si>
  <si>
    <t>105374987</t>
  </si>
  <si>
    <t>ГАРИФУЛИН РАФИС</t>
  </si>
  <si>
    <t>ГАРИФУЛИН МАРСЕЛЬ</t>
  </si>
  <si>
    <t>205393690</t>
  </si>
  <si>
    <t>РОДИОНОВА НАТАЛИЯ</t>
  </si>
  <si>
    <t>ТАКАЕВ ДМИТРИЙ</t>
  </si>
  <si>
    <t>ТАКАЕВ ЕВГЕНИЙ</t>
  </si>
  <si>
    <t>105371452</t>
  </si>
  <si>
    <t>КОВАЛЕВА АННА</t>
  </si>
  <si>
    <t>КОВАЛЕВА ИРИНА</t>
  </si>
  <si>
    <t>ШИРШОВА ЕЛИЗАВЕТА</t>
  </si>
  <si>
    <t>205393975</t>
  </si>
  <si>
    <t>ГРЕБЕР ЮЛИЯ</t>
  </si>
  <si>
    <t>ЖАРКИХ ЛЮДМИЛА</t>
  </si>
  <si>
    <t>МАМАЕВА ВИКТОРИЯ</t>
  </si>
  <si>
    <t>МАМАЕВ АЛЕКСАНДР</t>
  </si>
  <si>
    <t>205358907</t>
  </si>
  <si>
    <t>АРТЕМЕНКО ВАЛЕНТИНА</t>
  </si>
  <si>
    <t>БРАТСКИХ ПОЛИНА</t>
  </si>
  <si>
    <t>205388822</t>
  </si>
  <si>
    <t>РОМАНОВА ВАЛЕНТИНА</t>
  </si>
  <si>
    <t>205354798</t>
  </si>
  <si>
    <t>ТЕРЕХИНА ОКСАНА</t>
  </si>
  <si>
    <t>ТЕРЕХИН АНДРЕЙ</t>
  </si>
  <si>
    <t>ЛОПАЕВА ОЛЬГА</t>
  </si>
  <si>
    <t>ЛОПАЕВА ДАРЬЯ</t>
  </si>
  <si>
    <t>105350529</t>
  </si>
  <si>
    <t>ДЮЛЬГАРОВ КОНСТАНТИН</t>
  </si>
  <si>
    <t>ДЮЛЬГАРОВА ЛЮБОВЬ</t>
  </si>
  <si>
    <t>ДЮЛЬГАРОВ НИКАС</t>
  </si>
  <si>
    <t>ДЮЛЬГАРОВА СОФИЯ</t>
  </si>
  <si>
    <t>105378168</t>
  </si>
  <si>
    <t>105377821</t>
  </si>
  <si>
    <t>МАНУКЯНЦ СЕРОП</t>
  </si>
  <si>
    <t>ВЕЧТОМОВА СВЕТЛАНА</t>
  </si>
  <si>
    <t>205394680</t>
  </si>
  <si>
    <t>ПОЛЯКОВ МАКСИМ</t>
  </si>
  <si>
    <t>ПОЛЯКОВА КСЕНИЯ</t>
  </si>
  <si>
    <t>ПОЛЯКОВ ЕГОР</t>
  </si>
  <si>
    <t>205393611</t>
  </si>
  <si>
    <t>ЕВСЕЕВА НАТАЛЬЯ</t>
  </si>
  <si>
    <t>КОРНЕЕВ ИГОРЬ</t>
  </si>
  <si>
    <t>205393522</t>
  </si>
  <si>
    <t>КОРНЕЕВ ДМИТРИЙ</t>
  </si>
  <si>
    <t>КОРНЕЕВ АНДРЕЙ</t>
  </si>
  <si>
    <t>205393459</t>
  </si>
  <si>
    <t>ЗАПОРОЖЕЦ ПЕТР</t>
  </si>
  <si>
    <t>ОЛЕЙНИКОВА НАДЕЖДА</t>
  </si>
  <si>
    <t>ОЛЕЙНИКОВА ДАРЬЯ</t>
  </si>
  <si>
    <t>205394873</t>
  </si>
  <si>
    <t>КАРПЕНКО ИРИНА</t>
  </si>
  <si>
    <t>ЗАЙЦЕВА ДАНИЕЛА</t>
  </si>
  <si>
    <t>205393729</t>
  </si>
  <si>
    <t>ОРЕШКИНА ОКСАНА</t>
  </si>
  <si>
    <t>ОРЕШКИН ВИТАЛИЙ</t>
  </si>
  <si>
    <t>ОРЕШКИНА ПОЛИНА</t>
  </si>
  <si>
    <t>205353370</t>
  </si>
  <si>
    <t>БАРЕЙША ЕЛЕНА</t>
  </si>
  <si>
    <t>БАРЕЙША ИЛЬЯ</t>
  </si>
  <si>
    <t>БАРЕЙША НАТАЛИЯ</t>
  </si>
  <si>
    <t>БАРЕЙША СЕРГЕЙ</t>
  </si>
  <si>
    <t>205393360</t>
  </si>
  <si>
    <t>МАТЮЩЕНКО ЮЛИЯ</t>
  </si>
  <si>
    <t>КУРСКИЙ ДЕНИС</t>
  </si>
  <si>
    <t>МАТЮЩЕНКО УЛЬЯНА</t>
  </si>
  <si>
    <t>205393617</t>
  </si>
  <si>
    <t>САЛИХОВ ИЛЬШАТ</t>
  </si>
  <si>
    <t>САЛИХОВА АНАСТАСИЯ</t>
  </si>
  <si>
    <t>205394114</t>
  </si>
  <si>
    <t>САБИТОВА ЛЮБОВЬ</t>
  </si>
  <si>
    <t>САБИТОВА АНАСТАСИЯ</t>
  </si>
  <si>
    <t>КОЗЛОВА ВАЛЕРИЯ</t>
  </si>
  <si>
    <t>КОЗЛОВ ЛАВРЕНТИЙ</t>
  </si>
  <si>
    <t>105375315</t>
  </si>
  <si>
    <t>КОМНАТНЫЙ СЕРГЕЙ</t>
  </si>
  <si>
    <t>КУКСА ЛИЛИЯ</t>
  </si>
  <si>
    <t>105376384</t>
  </si>
  <si>
    <t>105375701</t>
  </si>
  <si>
    <t>САБЫРБАЕВ ТИМУР</t>
  </si>
  <si>
    <t>ГОРБАТЫХ АННА</t>
  </si>
  <si>
    <t>205394275</t>
  </si>
  <si>
    <t>МАКАРОВ ОЛЕГ</t>
  </si>
  <si>
    <t>МАКАРОВА ИРИНА</t>
  </si>
  <si>
    <t>МАКАРОВА МИЛАНА</t>
  </si>
  <si>
    <t>205394891</t>
  </si>
  <si>
    <t>КУРЯН АНДРЕЙ</t>
  </si>
  <si>
    <t>КАВАНОСЬЯНЦ ГАЯНЭ</t>
  </si>
  <si>
    <t>205392998</t>
  </si>
  <si>
    <t>205392540</t>
  </si>
  <si>
    <t>205392996</t>
  </si>
  <si>
    <t>205395107</t>
  </si>
  <si>
    <t>КУЛИКОВА КСЕНИЯ</t>
  </si>
  <si>
    <t>КУЛИКОВ АРТЕМ</t>
  </si>
  <si>
    <t>105376741</t>
  </si>
  <si>
    <t>MURTAZALIEVA ELENA</t>
  </si>
  <si>
    <t>BORISOVA LUDMILA</t>
  </si>
  <si>
    <t>205395267</t>
  </si>
  <si>
    <t>ТЫРЫШКИН ДЕНИС</t>
  </si>
  <si>
    <t>ТЫРЫШКИНА ЛУИЗА</t>
  </si>
  <si>
    <t>ТЫРЫШКИНА ДИАНА</t>
  </si>
  <si>
    <t>ТЫРЫШКИН ДАМИР</t>
  </si>
  <si>
    <t>105377583</t>
  </si>
  <si>
    <t>СЕДЫКИНА ИЛОННА</t>
  </si>
  <si>
    <t>ЛАРИОНОВ ЛЕОНИД</t>
  </si>
  <si>
    <t>205395123</t>
  </si>
  <si>
    <t>ПЕРКУЛИДИ ДИАНА</t>
  </si>
  <si>
    <t>ПЕРКУЛИДИ ЯНИС</t>
  </si>
  <si>
    <t>ПЕРКУЛИДИ ГЕОРГИЙ</t>
  </si>
  <si>
    <t>105375685</t>
  </si>
  <si>
    <t>ОРЛИК СТАНИСЛАВ</t>
  </si>
  <si>
    <t>ТРИФОНОВА ОЛЬГА</t>
  </si>
  <si>
    <t>105376142</t>
  </si>
  <si>
    <t>ГАПЕЕВА МАРИНА</t>
  </si>
  <si>
    <t>BUTKO ALLA</t>
  </si>
  <si>
    <t>205393814</t>
  </si>
  <si>
    <t>ДОКШИН АЛЕКСЕЙ</t>
  </si>
  <si>
    <t>ЖУРАВЛЕВА ТАТЬЯНА</t>
  </si>
  <si>
    <t>105376035</t>
  </si>
  <si>
    <t>СТРАЦЕВ СЕРГЕЙ</t>
  </si>
  <si>
    <t>СТАРЦЕВА ЛЮБОВЬ</t>
  </si>
  <si>
    <t>105376398</t>
  </si>
  <si>
    <t>ОВАКЯН ИРИНА</t>
  </si>
  <si>
    <t>ОВАКЯН АВЕТИС</t>
  </si>
  <si>
    <t>105377562</t>
  </si>
  <si>
    <t>ЗАХАРЧЕНКО АЛЕКСАНДР</t>
  </si>
  <si>
    <t>ЗАХАРЧЕНКО АННА</t>
  </si>
  <si>
    <t>105376429</t>
  </si>
  <si>
    <t>ОХИНА ЕЛЕНА</t>
  </si>
  <si>
    <t>КАТАРГИНА ДАРЬЯ</t>
  </si>
  <si>
    <t>105373910</t>
  </si>
  <si>
    <t>ШАРАПОВА ГАЛИНА</t>
  </si>
  <si>
    <t>ШАРАПОВ АНАТОЛИЙ</t>
  </si>
  <si>
    <t>205394085</t>
  </si>
  <si>
    <t>ОВЧЕНКОВА ГАЛИНА</t>
  </si>
  <si>
    <t>ОВЧЕНКОВ ЛЕОНИД</t>
  </si>
  <si>
    <t>ОВЧЕНКОВ АНДРЕЙ</t>
  </si>
  <si>
    <t>ОВЧЕНКОВ АЛЕКСАНДР</t>
  </si>
  <si>
    <t>105377373</t>
  </si>
  <si>
    <t>ШЕРВУД ЮЛИЯ</t>
  </si>
  <si>
    <t>УЙБУСАР ЕЛЕНА</t>
  </si>
  <si>
    <t>205395193</t>
  </si>
  <si>
    <t>ТИХОНЕНКОВ МИХАИЛ</t>
  </si>
  <si>
    <t>ТИХОНЕНКОВА ВАЛЕРИЯ</t>
  </si>
  <si>
    <t>ХАЦКЕВИЧ НАДЕЖДА</t>
  </si>
  <si>
    <t>ХАЦКЕВИЧ ДМИТРИЙ</t>
  </si>
  <si>
    <t>ХАЦКЕВИЧ МАКСИМ</t>
  </si>
  <si>
    <t>205394279</t>
  </si>
  <si>
    <t>МУРАТОВ ГЕРМАН</t>
  </si>
  <si>
    <t>МУРАТОВА ИЛЛОНА</t>
  </si>
  <si>
    <t>ПЕТЬКОВ АРТЕМ</t>
  </si>
  <si>
    <t>ПЕТЬКОВА АЛЛА</t>
  </si>
  <si>
    <t>ПЕТЬКОВА КСЕНИЯ</t>
  </si>
  <si>
    <t>205394785</t>
  </si>
  <si>
    <t>КОРЮШИН АЛЕКСЕЙ</t>
  </si>
  <si>
    <t>КОРЮШИНА УЛЬЯНА</t>
  </si>
  <si>
    <t>205394651</t>
  </si>
  <si>
    <t>ДУБИК НИКОЛАЙ</t>
  </si>
  <si>
    <t>КРЕМНЕВА ТАТЬЯНА</t>
  </si>
  <si>
    <t>СМИРНОВ ДЕНИС</t>
  </si>
  <si>
    <t>СМИРНОВА КРИСТИНА</t>
  </si>
  <si>
    <t>СМИРНОВА ЭМИЛИЯ</t>
  </si>
  <si>
    <t>КРЕМНЕВА КРИСТИНА</t>
  </si>
  <si>
    <t>КРЕМНЕВ ВЯЧЕСЛАВ</t>
  </si>
  <si>
    <t>МАКСЕМЕНКО ЕЛЕНА</t>
  </si>
  <si>
    <t>205394037</t>
  </si>
  <si>
    <t>ДЗИКОНСКАЯ ВАЛЕНТИНА</t>
  </si>
  <si>
    <t>ДЗИКОНСКИЙ ИГОРЬ</t>
  </si>
  <si>
    <t>ДЗИКОНСКАЯ КСЕНИЯ</t>
  </si>
  <si>
    <t>105377524</t>
  </si>
  <si>
    <t>ТАРАСОВА МАРИНА</t>
  </si>
  <si>
    <t>ПОПОВА АЛИСА</t>
  </si>
  <si>
    <t>105376876</t>
  </si>
  <si>
    <t>ИВАНОВА АЛЕНА</t>
  </si>
  <si>
    <t>105377473</t>
  </si>
  <si>
    <t>БЫЧКОВ АНДРЕЙ</t>
  </si>
  <si>
    <t>ШЕРВУД ВАЛЕРИЯ</t>
  </si>
  <si>
    <t>205395199</t>
  </si>
  <si>
    <t>ИЛЛЯШЕНКО ЕЛЕНА</t>
  </si>
  <si>
    <t>ЧУМАШ ГЕОРГИЙ</t>
  </si>
  <si>
    <t>ИЛЛЯШЕНКО АНАСТАСИЯ</t>
  </si>
  <si>
    <t>ИЛЛЯШЕНКО УЛЬЯНА</t>
  </si>
  <si>
    <t>ТЕРЕЩЕНКО АЛЕКСЕЙ</t>
  </si>
  <si>
    <t>ТЕРЕЩЕНКО ОЛЬГА</t>
  </si>
  <si>
    <t>ТЕРЕЩЕНКО РОМАН</t>
  </si>
  <si>
    <t>205394350</t>
  </si>
  <si>
    <t>УДОВИДЧИК ЛЮДМИЛА</t>
  </si>
  <si>
    <t>МЕДВЕДЕВ СЕРГЕЙ</t>
  </si>
  <si>
    <t>105376746</t>
  </si>
  <si>
    <t>105375765</t>
  </si>
  <si>
    <t>СИВОЖЕЛЕЗОВ ДЕНИС</t>
  </si>
  <si>
    <t>СИВОЖЕЛЕЗОВА ОЛЕСЯ</t>
  </si>
  <si>
    <t>СИВОЖЕЛЕЗОВА АННА</t>
  </si>
  <si>
    <t>СИВОЖЕЛЕЗОВ ЕГОР</t>
  </si>
  <si>
    <t>205394998</t>
  </si>
  <si>
    <t>ЛОПАТИНА ТАМАРА</t>
  </si>
  <si>
    <t>КОНДРАТЕНКО ВИКТОР</t>
  </si>
  <si>
    <t>КОНДРАТЕНКО ГАЛИНА</t>
  </si>
  <si>
    <t>БОЖКО СЕРГЕЙ</t>
  </si>
  <si>
    <t>БОЖКО СВЕТЛАНА</t>
  </si>
  <si>
    <t>ЛОПАТИН ВЛАДИМИР</t>
  </si>
  <si>
    <t>ПАВЛОВА КРИСТИНА</t>
  </si>
  <si>
    <t>БОЖКО ЮЛИЯ</t>
  </si>
  <si>
    <t>205395327</t>
  </si>
  <si>
    <t>ПРИЩЕПА ЛИДИЯ</t>
  </si>
  <si>
    <t>ПРИЩЕПА АЛЕКСАНДР</t>
  </si>
  <si>
    <t>205373958</t>
  </si>
  <si>
    <t>ГРУШЕЦКИЙ ВЛАДИМИР</t>
  </si>
  <si>
    <t>ГОНЧАРОВА ТАТЬЯНА</t>
  </si>
  <si>
    <t>ГРУШЕЦКАЯ МЕЛАНИЯ</t>
  </si>
  <si>
    <t>205371856</t>
  </si>
  <si>
    <t>ЛУНКОВА ЮЛИЯ</t>
  </si>
  <si>
    <t>05.07.2015</t>
  </si>
  <si>
    <t>КОНКИН АНДРЕЙ</t>
  </si>
  <si>
    <t>КОНКИН МИХАИЛ</t>
  </si>
  <si>
    <t>КОНКИН АЛЕКСАНДР</t>
  </si>
  <si>
    <t>КОНКИНА ИРИНА</t>
  </si>
  <si>
    <t>МАТВЕЕВ АНТОН</t>
  </si>
  <si>
    <t>ПАРПИЕВА ЛЮДМИЛА</t>
  </si>
  <si>
    <t>ПАРПИЕВ АЛЕКСАНДР</t>
  </si>
  <si>
    <t>ЧЕРНЫШЕВ КИРИЛЛ</t>
  </si>
  <si>
    <t>ЧЕРНЫШЕВА ТАТЬЯНА</t>
  </si>
  <si>
    <t>205360517</t>
  </si>
  <si>
    <t>ЛЕПИХИН ВЯЧЕСЛАВ</t>
  </si>
  <si>
    <t>ЛЕПИХИНА ЛЮДМИЛА</t>
  </si>
  <si>
    <t>105352546</t>
  </si>
  <si>
    <t>КАМША ИРИНА</t>
  </si>
  <si>
    <t>БОРИСОВА ЕКАТЕРИНА</t>
  </si>
  <si>
    <t>205393330</t>
  </si>
  <si>
    <t>ПАНОВ КИРИЛЛ</t>
  </si>
  <si>
    <t>ПАНОВА СВЕТЛАНА</t>
  </si>
  <si>
    <t>ПАНОВА АЛИНА</t>
  </si>
  <si>
    <t>ПАНОВА ВЕРАНИКА</t>
  </si>
  <si>
    <t>СУХОНОСОВА ТАТЬЯНА</t>
  </si>
  <si>
    <t>СУХОНОСОВ РОМАН</t>
  </si>
  <si>
    <t>КЛИМЧЕНКО МАРИНА</t>
  </si>
  <si>
    <t>105371641</t>
  </si>
  <si>
    <t>МАРКЕЛОВ АНАТОЛИЙ</t>
  </si>
  <si>
    <t>МАРКЕЛОВА АНАСТАСИЯ</t>
  </si>
  <si>
    <t>МАРКЕЛОВ АРСЕНИЙ</t>
  </si>
  <si>
    <t>105375411</t>
  </si>
  <si>
    <t>АВИЛОВ ВЛАДИМИР</t>
  </si>
  <si>
    <t>АВИЛОВА НАТАЛЬЯ</t>
  </si>
  <si>
    <t>АВИЛОВА МАРИЯ</t>
  </si>
  <si>
    <t>205394715</t>
  </si>
  <si>
    <t>ГУЗЕНКО ОКСАНА</t>
  </si>
  <si>
    <t>ГУЗЕНКО АРИНА</t>
  </si>
  <si>
    <t>105374406</t>
  </si>
  <si>
    <t>МАКАРОВА ЕЛЕНА</t>
  </si>
  <si>
    <t>ЗАЙЦЕВ СЕРГЕЙ</t>
  </si>
  <si>
    <t>МАКАРОВА АНАСТАСИЯ</t>
  </si>
  <si>
    <t>205394476</t>
  </si>
  <si>
    <t>ТАГИЕВ ДЖАВИД</t>
  </si>
  <si>
    <t>ТАГИЕВА ЕЛЕНА</t>
  </si>
  <si>
    <t>ТАГИЕВА ЭВЕЛИНА</t>
  </si>
  <si>
    <t>205394109</t>
  </si>
  <si>
    <t>БЕРЕЛИН ГЕОРГИЙ</t>
  </si>
  <si>
    <t>КОВАЛЕНКО КРИСТИНА</t>
  </si>
  <si>
    <t>205394917</t>
  </si>
  <si>
    <t>МИРОНОВ ВЛАДИМИР</t>
  </si>
  <si>
    <t>ЗАТВОРНИЦКАЯ ИРИНА</t>
  </si>
  <si>
    <t>КОЛОТОВ СЕРГЕЙ</t>
  </si>
  <si>
    <t>205395509</t>
  </si>
  <si>
    <t>ВАРГАНОВ ВЛАДИМИР</t>
  </si>
  <si>
    <t>ИВАЧЕВА СВЕТЛАНА</t>
  </si>
  <si>
    <t>105370127</t>
  </si>
  <si>
    <t>ТЕРЕШОНКОВА ЮЛИЯ</t>
  </si>
  <si>
    <t>ТЕРЕШОНКОВ СЕРГЕЙ</t>
  </si>
  <si>
    <t>ТЕРЕШОНКОВА МАРИЯ</t>
  </si>
  <si>
    <t>ТЕРЕШОНКОВА ВЕРА</t>
  </si>
  <si>
    <t>205354295</t>
  </si>
  <si>
    <t>ТОПЧИЛОВ ВЛАДИМИР</t>
  </si>
  <si>
    <t>11.07.2015</t>
  </si>
  <si>
    <t>ГУРИНА ЕКАТЕРИНА</t>
  </si>
  <si>
    <t>ГУРИНА АНАСТАСИЯ</t>
  </si>
  <si>
    <t>205395304</t>
  </si>
  <si>
    <t>БУРЦЕВА ЕКАТЕРИНА</t>
  </si>
  <si>
    <t>205394240</t>
  </si>
  <si>
    <t>КОРОТКАЯ ТАТЬЯНА</t>
  </si>
  <si>
    <t>КОРОТКАЯ АЛЕНА</t>
  </si>
  <si>
    <t>105374711</t>
  </si>
  <si>
    <t>КОРОБЕЙКО АЛЕКСАНДР</t>
  </si>
  <si>
    <t>КОРОБЕЙКО АНАСТАСИЯ</t>
  </si>
  <si>
    <t>КОРОБЕЙКО КСЕНИЯ</t>
  </si>
  <si>
    <t>105375138</t>
  </si>
  <si>
    <t>КАЙПИАЙНЕН ВЛАДИСЛАВ</t>
  </si>
  <si>
    <t>КАЙПИАЙНЕН МАРИНА</t>
  </si>
  <si>
    <t>КАЙПИАЙНЕН ЯРОСЛАВ</t>
  </si>
  <si>
    <t>205394311</t>
  </si>
  <si>
    <t>ШМЕЛЕВА ЮЛИЯ</t>
  </si>
  <si>
    <t>ШМЕЛЕВА АЛИНА</t>
  </si>
  <si>
    <t>205393150</t>
  </si>
  <si>
    <t>НЕРСЕСЬЯН СВЕТЛАНА</t>
  </si>
  <si>
    <t>НЕРСЕСЬЯН АКОП</t>
  </si>
  <si>
    <t>СИНОНЯН КИРИЛЛ</t>
  </si>
  <si>
    <t>205365362</t>
  </si>
  <si>
    <t>ШПИГАЛЬСКИХ ГЕННАДИЙ</t>
  </si>
  <si>
    <t>ШПИГАЛЬСКИХ НАДЕЖДА</t>
  </si>
  <si>
    <t>205374582</t>
  </si>
  <si>
    <t>АРЕШМЕНЕВА ЕЛЕНА</t>
  </si>
  <si>
    <t>КОРОЛЕВА УЛЬЯНА</t>
  </si>
  <si>
    <t>105364623</t>
  </si>
  <si>
    <t>ГОЛУБЬ ОКСАНА</t>
  </si>
  <si>
    <t>ГОЛУБЬ АЛЕКСАНДР</t>
  </si>
  <si>
    <t>ГОЛУБЬ ЕКАТЕРИНА</t>
  </si>
  <si>
    <t>ГОЛУБЬ МИХАИЛ</t>
  </si>
  <si>
    <t>205394108</t>
  </si>
  <si>
    <t>МОНОВА ЕЛЕНА</t>
  </si>
  <si>
    <t>ПЯТОВА ЕКАТЕРИНА</t>
  </si>
  <si>
    <t>МОНОВА ОЛЬГА</t>
  </si>
  <si>
    <t>ПЯТОВ ЕГОР</t>
  </si>
  <si>
    <t>205389601</t>
  </si>
  <si>
    <t>СМИРНОВА ЛАРИСА</t>
  </si>
  <si>
    <t>205378175</t>
  </si>
  <si>
    <t>ПОТЕТЮРИНА ЛАРИСА</t>
  </si>
  <si>
    <t>ПОТЕТЮРИН ВАСИЛИЙ</t>
  </si>
  <si>
    <t>205356586</t>
  </si>
  <si>
    <t>ГОРБАЧЕВ АНДРЕЙ</t>
  </si>
  <si>
    <t>ГОРБАЧЕВА ЕЛЕНА</t>
  </si>
  <si>
    <t>ГОРБАЧЕВА ПОЛИНА</t>
  </si>
  <si>
    <t>ГОРБАЧЕВА ДАРЬЯ</t>
  </si>
  <si>
    <t>105350371</t>
  </si>
  <si>
    <t>ЕПИШКИНА АННА</t>
  </si>
  <si>
    <t>ЕПИШКИНА МАРГАРИТА</t>
  </si>
  <si>
    <t>105372855</t>
  </si>
  <si>
    <t>МАРТЫНЮК ЕКАТЕРИНА</t>
  </si>
  <si>
    <t>БОДНАРЧУК ВИКТОРИЯ</t>
  </si>
  <si>
    <t>МАРТЫНЮК ИВАН</t>
  </si>
  <si>
    <t>БОДНАРЧУК ВЛАДИМИР</t>
  </si>
  <si>
    <t>205393998</t>
  </si>
  <si>
    <t>БУРЛАКА ИГОРЬ</t>
  </si>
  <si>
    <t>БУРЛАКА ОЛЬГА</t>
  </si>
  <si>
    <t>205395222</t>
  </si>
  <si>
    <t>ЦОЙ ВИТАЛИЙ</t>
  </si>
  <si>
    <t>ЦОЙ ЕЛЕНА</t>
  </si>
  <si>
    <t>ЦОЙ АРТЕМ</t>
  </si>
  <si>
    <t>205395651</t>
  </si>
  <si>
    <t>КАРАТАЙ АНФИСА</t>
  </si>
  <si>
    <t>КОРНАЦКИЙ ВАЧЕСЛАВ</t>
  </si>
  <si>
    <t>205395471</t>
  </si>
  <si>
    <t>МАЛЮГИН ВАСИЛИЙ</t>
  </si>
  <si>
    <t>МАЛЮГИНА ЕКАТЕРИНА</t>
  </si>
  <si>
    <t>МАЛЮГИНА ЮЛИЯ</t>
  </si>
  <si>
    <t>ЗИНКОВА НИНА</t>
  </si>
  <si>
    <t>ЗИНКОВ ВИКТОР</t>
  </si>
  <si>
    <t>205395004</t>
  </si>
  <si>
    <t>АЛЕКСЮНИНА ЛЮДМИЛА</t>
  </si>
  <si>
    <t>ОСТАПЕНКО АРТЕМ</t>
  </si>
  <si>
    <t>АЛЕКСЮНИНА АННА</t>
  </si>
  <si>
    <t>205387138</t>
  </si>
  <si>
    <t>РОТКО ИВАН</t>
  </si>
  <si>
    <t>ЛОНСКАЯ ИННА</t>
  </si>
  <si>
    <t>205393698</t>
  </si>
  <si>
    <t>МЕЛЬНИКОВА ВЕРА</t>
  </si>
  <si>
    <t>БЕЛОГЛАЗОВ АЛЕКСАНДР</t>
  </si>
  <si>
    <t>МЕЛЬНИКОВ МАТВЕЙ</t>
  </si>
  <si>
    <t>205393344</t>
  </si>
  <si>
    <t>СМИРНОВА ЮЛИЯ</t>
  </si>
  <si>
    <t>СМИРНОВА ВАЛЕРИЯ</t>
  </si>
  <si>
    <t>205393841</t>
  </si>
  <si>
    <t>КУЗНЕЦОВ МИХАИЛ</t>
  </si>
  <si>
    <t>КУЗНЕЦОВА ОЛЕСЯ</t>
  </si>
  <si>
    <t>205392635</t>
  </si>
  <si>
    <t>ТУРКОВЕЦ ВЕРА</t>
  </si>
  <si>
    <t>СОРОКИНА ОЛЬГА</t>
  </si>
  <si>
    <t>ТУРКОВЕЦ АРТЕМ</t>
  </si>
  <si>
    <t>205393068</t>
  </si>
  <si>
    <t>ТУРКОВЕЦ ИВАН</t>
  </si>
  <si>
    <t>ТУРКОВЕЦ АНАСТАСИЯ</t>
  </si>
  <si>
    <t>ТУРКОВЕЦ АННА</t>
  </si>
  <si>
    <t>205387972</t>
  </si>
  <si>
    <t>СЫРВАЧЕВ МАКСИМ</t>
  </si>
  <si>
    <t>СЫРВАЧЕВА ТАТЬЯНА</t>
  </si>
  <si>
    <t>СЫРВАЧЕВ ТИМОФЕЙ</t>
  </si>
  <si>
    <t>205361982</t>
  </si>
  <si>
    <t>РЯЗАНЦЕВА СВЕТЛАНА</t>
  </si>
  <si>
    <t>РЯЗАНЦЕВ НИКИТА</t>
  </si>
  <si>
    <t>105374100</t>
  </si>
  <si>
    <t>КОМИНЫК ВИКТОРИЯ</t>
  </si>
  <si>
    <t>КОМИНЫК ДИАНА</t>
  </si>
  <si>
    <t>105373735</t>
  </si>
  <si>
    <t>СИМОНЯН РАФАЭЛЬ</t>
  </si>
  <si>
    <t>КАЛЕНДЖЯН АНЖЕЛИКА</t>
  </si>
  <si>
    <t>СИМОНЯН КАРОЛИНА</t>
  </si>
  <si>
    <t>СИМОНЯН ЭВЕЛИНА</t>
  </si>
  <si>
    <t>105379158</t>
  </si>
  <si>
    <t>КАМЕНСКИХ ВИКТОР</t>
  </si>
  <si>
    <t>КАМЕНСКИХ ИРИНА</t>
  </si>
  <si>
    <t>205367650</t>
  </si>
  <si>
    <t>ГАЛЯУОВА ТАТЬЯНА</t>
  </si>
  <si>
    <t>ГАЛЯУОВ ФАРИД</t>
  </si>
  <si>
    <t>ГАЛЯУОВА ДАРЬЯ</t>
  </si>
  <si>
    <t>205360411</t>
  </si>
  <si>
    <t>ЛЕПИХИНА ЕЛЕНА</t>
  </si>
  <si>
    <t>ЛЕПИХИНА ВИКТОРИЯ</t>
  </si>
  <si>
    <t>ЛЕПИХИНА АЛЕКСАНДРА</t>
  </si>
  <si>
    <t>МАРТЬЯНОВА ГАЛИНА</t>
  </si>
  <si>
    <t>205380839</t>
  </si>
  <si>
    <t>АНТИПОВА КРИСТИНА</t>
  </si>
  <si>
    <t>БРАЖЕВСКАЯ МАРИЯ</t>
  </si>
  <si>
    <t>205393741</t>
  </si>
  <si>
    <t>СВИРИДОВ АЛЕКСАНДР</t>
  </si>
  <si>
    <t>ИВАНЕНКО МАРИНА</t>
  </si>
  <si>
    <t>205394440</t>
  </si>
  <si>
    <t>МАКАРОВА ГАЛИНА</t>
  </si>
  <si>
    <t>205395634</t>
  </si>
  <si>
    <t>ВОРОНЦОВА ЛАРИСА</t>
  </si>
  <si>
    <t>МАРАР МИШЕЛЬ</t>
  </si>
  <si>
    <t>205395481</t>
  </si>
  <si>
    <t>ТКАЧЕНКО НИКОЛАЙ</t>
  </si>
  <si>
    <t>ТКАЧЕНКО ЛЮБОВЬ</t>
  </si>
  <si>
    <t>205395443</t>
  </si>
  <si>
    <t>205395438</t>
  </si>
  <si>
    <t>КИПРИНА ВАЛЕНТИНА</t>
  </si>
  <si>
    <t>ДУКОВЕНКО ЛЮДМИЛА</t>
  </si>
  <si>
    <t>205395474</t>
  </si>
  <si>
    <t>ГАВРИЛЕНКО ДЕНИС</t>
  </si>
  <si>
    <t>КОВАЛЕНКО АЛЕКСЕЙ</t>
  </si>
  <si>
    <t>105374513</t>
  </si>
  <si>
    <t>МОЛЧАНОВ АЛЕКСАНДР</t>
  </si>
  <si>
    <t>МОЛЧАНОВА МАРИНА</t>
  </si>
  <si>
    <t>МОЛЧАНОВ ЯРОСЛАВ</t>
  </si>
  <si>
    <t>205394620</t>
  </si>
  <si>
    <t>ШЕИН АННА</t>
  </si>
  <si>
    <t>ШЕИН ДМИТРИЙ</t>
  </si>
  <si>
    <t>205395711</t>
  </si>
  <si>
    <t>БАГДАСАРЯН АШОТ</t>
  </si>
  <si>
    <t>БАГДАСАРЯН ГОАР</t>
  </si>
  <si>
    <t>БОДРОВА ОЛЕСЯ</t>
  </si>
  <si>
    <t>ОВАКИМЯН АШОТ</t>
  </si>
  <si>
    <t>105376930</t>
  </si>
  <si>
    <t>205390134</t>
  </si>
  <si>
    <t>РЯЗАНЦЕВА ЕЛЕНА</t>
  </si>
  <si>
    <t>СТРАХОВ МИХАИЛ</t>
  </si>
  <si>
    <t>205388268</t>
  </si>
  <si>
    <t>ЖАДАЕВ АЛЕКСАНДР</t>
  </si>
  <si>
    <t>ЖАДАЕВА ЛАРИСА</t>
  </si>
  <si>
    <t>ЖАДАЕВ АРТЕМ</t>
  </si>
  <si>
    <t>205393581</t>
  </si>
  <si>
    <t>РОЖКОВА ВЕРОНИКА</t>
  </si>
  <si>
    <t>МАКСИМОВ КИРИЛЛ</t>
  </si>
  <si>
    <t>РОЖКОВ ИГОРЬ</t>
  </si>
  <si>
    <t>105371982</t>
  </si>
  <si>
    <t>ФЕДОСОВ РОМАН</t>
  </si>
  <si>
    <t>КОТОВА ЮЛИЯ</t>
  </si>
  <si>
    <t>ФЕДОСОВ ИВАН</t>
  </si>
  <si>
    <t>205394812</t>
  </si>
  <si>
    <t>ОЛЕЙНИКОВ ЮРИЙ</t>
  </si>
  <si>
    <t>ОЛЕЙНИКОВА МАРИНА</t>
  </si>
  <si>
    <t>ОЛЕЙНИКОВ АРТEМ</t>
  </si>
  <si>
    <t>205393861</t>
  </si>
  <si>
    <t>ВЕСНИН СЕРГЕЙ</t>
  </si>
  <si>
    <t>ВЕСНИНА ВЕРА</t>
  </si>
  <si>
    <t>105373826</t>
  </si>
  <si>
    <t>КУРБАНОВ КАМАЛУТИН</t>
  </si>
  <si>
    <t>КУРБАНОВА САНИЯТ</t>
  </si>
  <si>
    <t>КУРБАНОВА КАРИНА</t>
  </si>
  <si>
    <t>КУРБАНОВ ШАМИЛЬ</t>
  </si>
  <si>
    <t>205393646</t>
  </si>
  <si>
    <t>СИНОНЯН АННА</t>
  </si>
  <si>
    <t>СИНОНЯН КРЕСТИАН</t>
  </si>
  <si>
    <t>205356914</t>
  </si>
  <si>
    <t>НЕФЕДОВА Е</t>
  </si>
  <si>
    <t>НЕФЕДОВ Д</t>
  </si>
  <si>
    <t>АНАНЬЕВ Н</t>
  </si>
  <si>
    <t>105351088</t>
  </si>
  <si>
    <t>РЕДЬКИН ПАВЕЛ</t>
  </si>
  <si>
    <t>РЕДЬКИНА ЕКАТЕРИНА</t>
  </si>
  <si>
    <t>РЕДЬКИНА АРИНА</t>
  </si>
  <si>
    <t>РЕДЬКИН АЛЕКСЕЙ</t>
  </si>
  <si>
    <t>205370809</t>
  </si>
  <si>
    <t>ОШУРКОВА НАТАЛЬЯ</t>
  </si>
  <si>
    <t>БАЛЮК ВИКТОРИЯ</t>
  </si>
  <si>
    <t>ОШУРКОВ ВЛАДИМИР</t>
  </si>
  <si>
    <t>105353410</t>
  </si>
  <si>
    <t>КОРНЕЛЮК ДМИТРИЙ</t>
  </si>
  <si>
    <t>КОРНЕЛЮК ОЛЬГА</t>
  </si>
  <si>
    <t>КОРНЕЛЮК АЛЕКСАНДР</t>
  </si>
  <si>
    <t>КОРНЕЛЮК ДАРЬЯ</t>
  </si>
  <si>
    <t>205358082</t>
  </si>
  <si>
    <t>ПАЗУХИН СЕРГЕЙ</t>
  </si>
  <si>
    <t>ПАЗУХИНА НАТАЛЬЯ</t>
  </si>
  <si>
    <t>ПАЗУХИНА СВЕТЛАНА</t>
  </si>
  <si>
    <t>205393642</t>
  </si>
  <si>
    <t>105377738</t>
  </si>
  <si>
    <t>МАХИНОВ АЛЕКСАНДР</t>
  </si>
  <si>
    <t>МАХИНОВА СОФИЯ</t>
  </si>
  <si>
    <t>205395143</t>
  </si>
  <si>
    <t>ХУТОВ АЛИМ</t>
  </si>
  <si>
    <t>ХАМУРЗОВА МАРЬЯНА</t>
  </si>
  <si>
    <t>205395136</t>
  </si>
  <si>
    <t>МОГИЛИНА ТАТЬЯНА</t>
  </si>
  <si>
    <t>МОГИЛИН СЕРГЕЙ</t>
  </si>
  <si>
    <t>МОГИЛИН ВИТАЛИЙ</t>
  </si>
  <si>
    <t>МОГИЛИН ДЕНИС</t>
  </si>
  <si>
    <t>105350567</t>
  </si>
  <si>
    <t>МОХОВ АЛЕКСАНДР</t>
  </si>
  <si>
    <t>МОХОВА АЛИНА</t>
  </si>
  <si>
    <t>КУЧЕРОВА НАТАЛЬЯ</t>
  </si>
  <si>
    <t>205387762</t>
  </si>
  <si>
    <t>БУРТАЕВА ЕЛЕНА</t>
  </si>
  <si>
    <t>БУРТАЕВ РОМАН</t>
  </si>
  <si>
    <t>БУРТАЕВА ЕВА</t>
  </si>
  <si>
    <t>205384569</t>
  </si>
  <si>
    <t>ЦАРЕВСКАЯ МАРИЯ</t>
  </si>
  <si>
    <t>БУГАЕВ ИВАН</t>
  </si>
  <si>
    <t>205362161</t>
  </si>
  <si>
    <t>МАРТЫНОВ ВЛАДИМИР</t>
  </si>
  <si>
    <t>МАРТЫНОВА НАТАЛИЯ</t>
  </si>
  <si>
    <t>МАРТЫНОВ СЕРГЕЙ</t>
  </si>
  <si>
    <t>105351049</t>
  </si>
  <si>
    <t>МОРИНА ТАТЬЯНА</t>
  </si>
  <si>
    <t>ЛЕЩЕНКО АНДРЕЙ</t>
  </si>
  <si>
    <t>МОРИНА ВАЛЕРИЯ</t>
  </si>
  <si>
    <t>МОРИНА АЛИНА</t>
  </si>
  <si>
    <t>205382462</t>
  </si>
  <si>
    <t>АМИЛАХАНОВ АЛЕКСАНДР</t>
  </si>
  <si>
    <t>АМИЛАХАНОВА ЕЛЕНА</t>
  </si>
  <si>
    <t>АМИЛАХАНОВА ЕЛИЗАВЕТА</t>
  </si>
  <si>
    <t>205385544</t>
  </si>
  <si>
    <t>СЕРГУШОВ АНДРЕЙ</t>
  </si>
  <si>
    <t>КОНДРАТЬЕВА ЕКАТЕРИНА</t>
  </si>
  <si>
    <t>205391218</t>
  </si>
  <si>
    <t>ЛУКИН СЕРГЕЙ</t>
  </si>
  <si>
    <t>ЛАРИОНОВА ИРИНА</t>
  </si>
  <si>
    <t>ЛУКИН КИРИЛЛ</t>
  </si>
  <si>
    <t>ЛУКИН ЛЕВ</t>
  </si>
  <si>
    <t>205382486</t>
  </si>
  <si>
    <t>ДЕНЬГИН АЛЕКСАНДР</t>
  </si>
  <si>
    <t>ДЕНЬГИНА ЕЛЕНА</t>
  </si>
  <si>
    <t>ДЕНЬГИН ИГОРЬ</t>
  </si>
  <si>
    <t>ДЕНЬГИНА АГАТА</t>
  </si>
  <si>
    <t>105375091</t>
  </si>
  <si>
    <t>ДОДОНОВ ВАЛЕНТИН</t>
  </si>
  <si>
    <t>ДОДОНОВА АНАСТАСИЯ</t>
  </si>
  <si>
    <t>ДОДОНОВ БОГДАН</t>
  </si>
  <si>
    <t>ДОДОНОВА АНГЕЛИНА</t>
  </si>
  <si>
    <t>105378143</t>
  </si>
  <si>
    <t>КОНДРАТЧИК ЛИДИЯ</t>
  </si>
  <si>
    <t>КОНДРАТЧИК ИРИНА</t>
  </si>
  <si>
    <t>205394263</t>
  </si>
  <si>
    <t>МУРАДЯН ВЕРГИНЕ</t>
  </si>
  <si>
    <t>МУРАДЯН АННА</t>
  </si>
  <si>
    <t>НЕРСЕСЬЯН НАДЕЖДА</t>
  </si>
  <si>
    <t>НЕРСЕСЬЯН АРАМ</t>
  </si>
  <si>
    <t>205393790</t>
  </si>
  <si>
    <t>GRABAUSKAS ALFREDAS</t>
  </si>
  <si>
    <t>ДОЛГАЛЕВА МАРИНА</t>
  </si>
  <si>
    <t>СТРИГА ЕЛЕНА</t>
  </si>
  <si>
    <t>ГРАБАУСКАС ГЕРМАНАС</t>
  </si>
  <si>
    <t>205395419</t>
  </si>
  <si>
    <t>ЧЕРЕВАТЕНКО ВИКТОРИЯ</t>
  </si>
  <si>
    <t>ВАЛИМУХАМЕТОВА АЛИЯ</t>
  </si>
  <si>
    <t>ЧЕРЕВАТЕНКО ЕЛИЗАВЕТА</t>
  </si>
  <si>
    <t>105374145</t>
  </si>
  <si>
    <t>РАДИОНОВ ВЛАДИМИР</t>
  </si>
  <si>
    <t>РАДИОНОВА АННА</t>
  </si>
  <si>
    <t>РАДИОНОВА МАЙЯ</t>
  </si>
  <si>
    <t>105375403</t>
  </si>
  <si>
    <t>ГРИНИШИН АЛЕКСАНДР</t>
  </si>
  <si>
    <t>205394505</t>
  </si>
  <si>
    <t>ЛИПСКИЙ МАКСИМ</t>
  </si>
  <si>
    <t>ЛИПСКАЯ СВЕТЛАНА</t>
  </si>
  <si>
    <t>ЛИПСКАЯ ВЕРОНИКА</t>
  </si>
  <si>
    <t>205395564</t>
  </si>
  <si>
    <t>GRAGOVA MARINA</t>
  </si>
  <si>
    <t>АВИЛОВ НИКОЛАЙ</t>
  </si>
  <si>
    <t>105377797</t>
  </si>
  <si>
    <t>ЕРЕМЕНКО МАРИНА</t>
  </si>
  <si>
    <t>205395806</t>
  </si>
  <si>
    <t>АББАСОВА КРИСТИНА</t>
  </si>
  <si>
    <t>ФИЛАТОВА АННА</t>
  </si>
  <si>
    <t>АББАСОВ МАРК</t>
  </si>
  <si>
    <t>ФИЛАТОВА МИЛАНА</t>
  </si>
  <si>
    <t>105378927</t>
  </si>
  <si>
    <t>105377103</t>
  </si>
  <si>
    <t>КУЗНЕЦОВ ПАВЕЛ</t>
  </si>
  <si>
    <t>КУЗНЕЦОВА МАРИЯ</t>
  </si>
  <si>
    <t>КУЗНЕЦОВА ЕКАТЕРИНА</t>
  </si>
  <si>
    <t>205395477</t>
  </si>
  <si>
    <t>ИОНОВА СОФЬЯ</t>
  </si>
  <si>
    <t>ИОНОВ ВАДИМ</t>
  </si>
  <si>
    <t>ПЕТЧАНИНА ОЛЬГА</t>
  </si>
  <si>
    <t>ПЕТЧАНИНА ПОЛИНА</t>
  </si>
  <si>
    <t>ПЕТЧАНИН АЛЕКСАНДР</t>
  </si>
  <si>
    <t>105376215</t>
  </si>
  <si>
    <t>МУСТАФИНА СВЕТЛАНА</t>
  </si>
  <si>
    <t>НИКОЛЕНКО НИКОЛАЙ</t>
  </si>
  <si>
    <t>МУСТАФИН РОМАН</t>
  </si>
  <si>
    <t>205395663</t>
  </si>
  <si>
    <t>ШУСТОВ АЛЕКСЕЙ</t>
  </si>
  <si>
    <t>ШУСТОВА ОЛЬГА</t>
  </si>
  <si>
    <t>205394765</t>
  </si>
  <si>
    <t>РЕПЯХ ЮРИЙ</t>
  </si>
  <si>
    <t>РЕПЯХ ТАТЬЯНА</t>
  </si>
  <si>
    <t>105351242</t>
  </si>
  <si>
    <t>МУСАТКИН ЛЕОНИД</t>
  </si>
  <si>
    <t>МУСАТКИНА МАРИЯ</t>
  </si>
  <si>
    <t>МУСАТКИНА СОФИЯ</t>
  </si>
  <si>
    <t>205364764</t>
  </si>
  <si>
    <t>ЯПАРОВ ЕВГЕНИЙ</t>
  </si>
  <si>
    <t>ЯПАРОВА ЕКАТЕРИНА</t>
  </si>
  <si>
    <t>ЯПАРОВА МАРИЯ</t>
  </si>
  <si>
    <t>ЯПАРОВА АННА</t>
  </si>
  <si>
    <t>ЯПАРОВА ВИКТОРИЯ</t>
  </si>
  <si>
    <t>205390626</t>
  </si>
  <si>
    <t>205389815</t>
  </si>
  <si>
    <t>ЛЫСЦОВА ВИКТОРИЯ</t>
  </si>
  <si>
    <t>ЛЫСЦОВ ИВАН</t>
  </si>
  <si>
    <t>205389998</t>
  </si>
  <si>
    <t>ЛЫСЦОВ ДМИТРИЙ</t>
  </si>
  <si>
    <t>ЛЫСЦОВ ДАНИИЛ</t>
  </si>
  <si>
    <t>205390568</t>
  </si>
  <si>
    <t>205395221</t>
  </si>
  <si>
    <t>ГОРШКОВА ЛИДИЯ</t>
  </si>
  <si>
    <t>ГОРШКОВ НИКОЛАЙ</t>
  </si>
  <si>
    <t>205395566</t>
  </si>
  <si>
    <t>КОНДАЛОВА ОКСАНА</t>
  </si>
  <si>
    <t>ИВАНЕНКО СТАНИСЛАВ</t>
  </si>
  <si>
    <t>205395408</t>
  </si>
  <si>
    <t>КЛЮЕВ АЛЕКСАНДР</t>
  </si>
  <si>
    <t>КЛЮЕВА ЕЛЕНА</t>
  </si>
  <si>
    <t>КЛЮЕВА ПОЛИНА</t>
  </si>
  <si>
    <t>205394367</t>
  </si>
  <si>
    <t>ИВАНОВ ЕГОР</t>
  </si>
  <si>
    <t>КРАВЧЕНКО АЛЕНА</t>
  </si>
  <si>
    <t>205358664</t>
  </si>
  <si>
    <t>ЦУКАНОВА ЯНА</t>
  </si>
  <si>
    <t>ЦУКАНОВ ДМИТРИЙ</t>
  </si>
  <si>
    <t>ЦУКАНОВА АННА</t>
  </si>
  <si>
    <t>ЦУКАНОВА МАРИЯ</t>
  </si>
  <si>
    <t>ПАРАМОНОВА АЛЕНА</t>
  </si>
  <si>
    <t>ПАРАМОНОВ АЛЕКСАНДР</t>
  </si>
  <si>
    <t>ПАРАМОНОВА ЕКАТЕРИНА</t>
  </si>
  <si>
    <t>105381007</t>
  </si>
  <si>
    <t>КРАСНОВ ДМИТРИЙ</t>
  </si>
  <si>
    <t>МАКАРОВА ЮЛИЯ</t>
  </si>
  <si>
    <t>205372790</t>
  </si>
  <si>
    <t>КОТЯШ СЕРГЕЙ</t>
  </si>
  <si>
    <t>КОТЯШ ТАТЬЯНА</t>
  </si>
  <si>
    <t>КОТЯШ АНГЕЛИНА</t>
  </si>
  <si>
    <t>105377483</t>
  </si>
  <si>
    <t>ГАЙДУКЕВИЧ ТАИСА</t>
  </si>
  <si>
    <t>НИКОЛАЕНКО МЕЛАНЬЯ</t>
  </si>
  <si>
    <t>205374073</t>
  </si>
  <si>
    <t>ПРОХОРОВА ИЛОНА</t>
  </si>
  <si>
    <t>13.07.2015</t>
  </si>
  <si>
    <t>ПРОХОРОВА ФЕЯ</t>
  </si>
  <si>
    <t>РОБЕРТУС АННА</t>
  </si>
  <si>
    <t>ПРОХОРОВ ПЕТР</t>
  </si>
  <si>
    <t>205395659</t>
  </si>
  <si>
    <t>КУЛЫГИНА ГАЛИНА</t>
  </si>
  <si>
    <t>ТЛЕХУСЕЖ ЗАРА</t>
  </si>
  <si>
    <t>КУЛЫГИН АЛЕКСАНДР</t>
  </si>
  <si>
    <t>205357926</t>
  </si>
  <si>
    <t>ЯЩУК ЕЛЕНА</t>
  </si>
  <si>
    <t>ЯЩУК СЕРГЕЙ</t>
  </si>
  <si>
    <t>КОРОТКОВА ТАТЬЯНА</t>
  </si>
  <si>
    <t>ДАВЫДОВА НАТАЛЬЯ</t>
  </si>
  <si>
    <t>ДАВЫДОВА ВАРВАРА</t>
  </si>
  <si>
    <t>ДАВЫДОВ АЛЕКСАНДР</t>
  </si>
  <si>
    <t>205384572</t>
  </si>
  <si>
    <t>КОХ ЕЛЕНА</t>
  </si>
  <si>
    <t>БОБЫЛЕВ ДЕНИС</t>
  </si>
  <si>
    <t>КОХ ПАВЕЛ</t>
  </si>
  <si>
    <t>205384467</t>
  </si>
  <si>
    <t>КОЛТУНОВА ОЛЬГА</t>
  </si>
  <si>
    <t>КОЛТУНОВ МАКСИМ</t>
  </si>
  <si>
    <t>105379897</t>
  </si>
  <si>
    <t>ТИШЕНКО ЕВГЕНИЙ</t>
  </si>
  <si>
    <t>ДИМЕНКОВА СВЕТЛАНА</t>
  </si>
  <si>
    <t>ТИШЕНКО АРИНА</t>
  </si>
  <si>
    <t>105376192</t>
  </si>
  <si>
    <t>ФЕДОТОВ БОРИС</t>
  </si>
  <si>
    <t>ФЕДОТОВА ВИКТОРИЯ</t>
  </si>
  <si>
    <t>ФЕДОТОВА АНАСТАСИЯ</t>
  </si>
  <si>
    <t>205395010</t>
  </si>
  <si>
    <t>НЕСТЕРЕНКО ЛЮДМИЛА</t>
  </si>
  <si>
    <t>НЕСТЕРЕНКО НИКОЛАЙ</t>
  </si>
  <si>
    <t>105379143</t>
  </si>
  <si>
    <t>ТИХАНОВА ИРИНА</t>
  </si>
  <si>
    <t>ТИХАНОВ МАКСИМ</t>
  </si>
  <si>
    <t>205395957</t>
  </si>
  <si>
    <t>205394847</t>
  </si>
  <si>
    <t>ЮНУСОВА ЕЛЕНА</t>
  </si>
  <si>
    <t>ЮНУСОВ ОСКАР</t>
  </si>
  <si>
    <t>ЮНУСОВА АЛИСИЯ</t>
  </si>
  <si>
    <t>ЮНУСОВА ТАИСИЯ</t>
  </si>
  <si>
    <t>105380413</t>
  </si>
  <si>
    <t>СЕВОЖЕЛЕЗОВ ДЕНИС</t>
  </si>
  <si>
    <t>СЕВОЖЕЛЕЗОВА ОЛЕСЯ</t>
  </si>
  <si>
    <t>СЕВОЖЕЛЕЗОВА АННА</t>
  </si>
  <si>
    <t>СЕВОЖЕЛЕЗОВ ЕГОР</t>
  </si>
  <si>
    <t>205396174</t>
  </si>
  <si>
    <t>АРУШАНОВА ИННА</t>
  </si>
  <si>
    <t>АРУШАНОВ САМВЕЛ</t>
  </si>
  <si>
    <t>205394285</t>
  </si>
  <si>
    <t>ПИСКЛЮКОВ АНТОН</t>
  </si>
  <si>
    <t>ПИСКЛЮКОВА ЯНА</t>
  </si>
  <si>
    <t>ПИСКЛЮКОВ АЛЕКСЕЙ</t>
  </si>
  <si>
    <t>205395257</t>
  </si>
  <si>
    <t>ОЛЫКСЮК МИХАИЛ</t>
  </si>
  <si>
    <t>АКИМОВА ОЛЬГА</t>
  </si>
  <si>
    <t>АКИМОВ ПАВЕЛ</t>
  </si>
  <si>
    <t>205395612</t>
  </si>
  <si>
    <t>КОРОЛЬ ИРИНА</t>
  </si>
  <si>
    <t>КОРОЛЬ МИХАИЛ</t>
  </si>
  <si>
    <t>205395399</t>
  </si>
  <si>
    <t>КОХАНЫЙ ДЕНИС</t>
  </si>
  <si>
    <t>КОХАНАЯ ТАТЬЯНА</t>
  </si>
  <si>
    <t>КОХАНЫЙ ЕГОР</t>
  </si>
  <si>
    <t>205387394</t>
  </si>
  <si>
    <t>КУЛИКОВА ТАТЬЯНА</t>
  </si>
  <si>
    <t>ЮРЧЕНКО МАРИЯ</t>
  </si>
  <si>
    <t>105379689</t>
  </si>
  <si>
    <t>СЕРИЩЕВА СВЕТЛАНА</t>
  </si>
  <si>
    <t>205395672</t>
  </si>
  <si>
    <t>КАНДЗЮБА ЕЛЕНА</t>
  </si>
  <si>
    <t>ПРОНЧЕНКО ТАТЬЯНА</t>
  </si>
  <si>
    <t>ГАЛКИН ВЯЧЕСЛАВ</t>
  </si>
  <si>
    <t>105352596</t>
  </si>
  <si>
    <t>САЛЬНИКОВ МАКСИМ</t>
  </si>
  <si>
    <t>САЛЬНИКОВА МАРИЯ</t>
  </si>
  <si>
    <t>САЛЬНИКОВ КИРИЛЛ</t>
  </si>
  <si>
    <t>205394860</t>
  </si>
  <si>
    <t>ВЫСТАВКИНА ТАМАРА</t>
  </si>
  <si>
    <t>ПИСОЦКОВА НАТАЛЬЯ</t>
  </si>
  <si>
    <t>ЧЕРКАСОВА ЕВА</t>
  </si>
  <si>
    <t>205390981</t>
  </si>
  <si>
    <t>ЛЫСЦОВА НАТАЛЬЯ</t>
  </si>
  <si>
    <t>ЗАРИФУЛИНА АЛИСА</t>
  </si>
  <si>
    <t>105374239</t>
  </si>
  <si>
    <t>РЕМЕШОВ АЛЕКСАНДР</t>
  </si>
  <si>
    <t>ЮРЕВИЧ АННА</t>
  </si>
  <si>
    <t>105374305</t>
  </si>
  <si>
    <t>КУКЛИНА ТАМАРА</t>
  </si>
  <si>
    <t>КУКЛИН АНТОН</t>
  </si>
  <si>
    <t>105377996</t>
  </si>
  <si>
    <t>СЛИНКИН ЕВГЕНИЙ</t>
  </si>
  <si>
    <t>СЛИНКИНА ТАТЬЯНА</t>
  </si>
  <si>
    <t>СЛИНКИН ДМИТРИЙ</t>
  </si>
  <si>
    <t>СЛИНКИН МАТВЕЙ</t>
  </si>
  <si>
    <t>СЛИНКИНА АННА</t>
  </si>
  <si>
    <t>105378001</t>
  </si>
  <si>
    <t>НЕСЕНКО ЮЛИЯ</t>
  </si>
  <si>
    <t>НЕСЕНКО МАРИЯ</t>
  </si>
  <si>
    <t>105378878</t>
  </si>
  <si>
    <t>ГОРОХОВИК ГЕННАДИЙ</t>
  </si>
  <si>
    <t>ГОРОХОВИК ИРИНА</t>
  </si>
  <si>
    <t>ГОРОХОВИК АРИНА</t>
  </si>
  <si>
    <t>ГОРОХОВИК ГЛЕБ</t>
  </si>
  <si>
    <t>205390672</t>
  </si>
  <si>
    <t>МЕНЬШИН ДМИТРИЙ</t>
  </si>
  <si>
    <t>ПОПП ОЛЬГА</t>
  </si>
  <si>
    <t>205389366</t>
  </si>
  <si>
    <t>ТЮРИНА ВИКТОРИЯ</t>
  </si>
  <si>
    <t>ДОЛОБАЯН ГАЛУСТ</t>
  </si>
  <si>
    <t>ДОЛОБАЯН ЛЕВОН</t>
  </si>
  <si>
    <t>205391990</t>
  </si>
  <si>
    <t>ЛАМИНСКАЯ МАРИНА</t>
  </si>
  <si>
    <t>LAMINSKAYA HANNA</t>
  </si>
  <si>
    <t>LAMINSKI MARK</t>
  </si>
  <si>
    <t>ЛАМИНСКАЯ ОЛЬГА</t>
  </si>
  <si>
    <t>ЛАМИНСКИЙ АРТЕМ</t>
  </si>
  <si>
    <t>ЛАМИНСКАЯ АННА</t>
  </si>
  <si>
    <t>205393580</t>
  </si>
  <si>
    <t>ДЕДЮХИН ДМИТРИЙ</t>
  </si>
  <si>
    <t>ДОРОШЕНКО КРИСТИНА</t>
  </si>
  <si>
    <t>ДОРОШЕНКО ЕЛИЗАВЕТА</t>
  </si>
  <si>
    <t>ШОНИЯ МАРИЯ</t>
  </si>
  <si>
    <t>СЕКИСОВА ЮЛИЯ</t>
  </si>
  <si>
    <t>205396085</t>
  </si>
  <si>
    <t>ТРОФИМ ПЕТР</t>
  </si>
  <si>
    <t>ДАВЛАШЯН АЛИСА</t>
  </si>
  <si>
    <t>205395532</t>
  </si>
  <si>
    <t>БЕЛОКОНЬ ЛЮБОВЬ</t>
  </si>
  <si>
    <t>КАЛЮЖКА ПОЛИНА</t>
  </si>
  <si>
    <t>205395771</t>
  </si>
  <si>
    <t>БЕЛОКОНЬ ЕЛЕНА</t>
  </si>
  <si>
    <t>БЕЛОКОНЬ МАРИЯ</t>
  </si>
  <si>
    <t>205395751</t>
  </si>
  <si>
    <t>ЧЕРЕПКОВА НАТАЛЬЯ</t>
  </si>
  <si>
    <t>ПАРХОМЕНКО ЕГОР</t>
  </si>
  <si>
    <t>ПАРХОМЕНКО ВЛАДИМИР</t>
  </si>
  <si>
    <t>205395976</t>
  </si>
  <si>
    <t>ГРИШИН АЛЕКСАНДР</t>
  </si>
  <si>
    <t>ГРИШИНА АЛЛА</t>
  </si>
  <si>
    <t>ПОЛЯКОВА ДИАНА</t>
  </si>
  <si>
    <t>105378932</t>
  </si>
  <si>
    <t>205395427</t>
  </si>
  <si>
    <t>ЗЯБРИН АЛЕКСЕЙ</t>
  </si>
  <si>
    <t>ЗЯБРИНА ВИКТОРИЯ</t>
  </si>
  <si>
    <t>ЗЯБРИН ЗАХАР</t>
  </si>
  <si>
    <t>205396104</t>
  </si>
  <si>
    <t>ПРОНИНА ТАМАРА</t>
  </si>
  <si>
    <t>НИХОЛАТ ИОН</t>
  </si>
  <si>
    <t>205396111</t>
  </si>
  <si>
    <t>КУБЛИЦКАЯ ЮЛИЯ</t>
  </si>
  <si>
    <t>КУБЛИЦКИЙ СЕРГЕЙ</t>
  </si>
  <si>
    <t>КУБЛИЦКАЯ АЛЕКСАНДРА</t>
  </si>
  <si>
    <t>205374079</t>
  </si>
  <si>
    <t>РОМАНОВ МАКСИМ</t>
  </si>
  <si>
    <t>РОМАНОВА ЕКАТЕРИНА</t>
  </si>
  <si>
    <t>РОМАНОВ МИХАИЛ</t>
  </si>
  <si>
    <t>105350445</t>
  </si>
  <si>
    <t>ВАХОЛЬДЕР МАКСИМ</t>
  </si>
  <si>
    <t>ВАХОЛЬДЕР ЕКАТЕРИНА</t>
  </si>
  <si>
    <t>ВАХОЛЬДЕР МАРК</t>
  </si>
  <si>
    <t>ВАХОЛЬДЕР НИКИТА</t>
  </si>
  <si>
    <t>105364329</t>
  </si>
  <si>
    <t>ШЕВЕРОВА ТАТЬЯНА</t>
  </si>
  <si>
    <t>ШЕВЕРОВ ИГОРЬ</t>
  </si>
  <si>
    <t>ШЕВЕРОВ ЕГОР</t>
  </si>
  <si>
    <t>ШЕВЕРОВА ВАЛЕРИЯ</t>
  </si>
  <si>
    <t>205394512</t>
  </si>
  <si>
    <t>БУХАЛЕНКОВ АЛЕКСАНДР</t>
  </si>
  <si>
    <t>БАРАНОВА ОЛЬГА</t>
  </si>
  <si>
    <t>БУХАЛЕНКОВ ЯРОСЛАВ</t>
  </si>
  <si>
    <t>205393992</t>
  </si>
  <si>
    <t>ШУТКИНА КСЕНИЯ</t>
  </si>
  <si>
    <t>УТУЗИКОВ АРТЕМ</t>
  </si>
  <si>
    <t>УТУЗИКОВ СЕРАФИМ</t>
  </si>
  <si>
    <t>205393935</t>
  </si>
  <si>
    <t>БОГАЧЕВ ВАДИМ</t>
  </si>
  <si>
    <t>КАЗАРЯН АНДРАНИК</t>
  </si>
  <si>
    <t>САРКИСОВА АНЖЕЛИКА</t>
  </si>
  <si>
    <t>ТАРАКАНОВ ЕВГЕНИЙ</t>
  </si>
  <si>
    <t>КАЗАРЯН АЛИК</t>
  </si>
  <si>
    <t>КАЗАРЯН КАРИНА</t>
  </si>
  <si>
    <t>ЗУРНАДЖЯН АРСЕН</t>
  </si>
  <si>
    <t>ЗУРНАДЖЯН ЛАЛИТА</t>
  </si>
  <si>
    <t>ЗУРНАДЖЯН АЛЬБЕРТ</t>
  </si>
  <si>
    <t>205395549</t>
  </si>
  <si>
    <t>ТОКМАЧЕВ АНТОН</t>
  </si>
  <si>
    <t>ТОКМАЧЕВА ОКСАНА</t>
  </si>
  <si>
    <t>ТОКМАЧЕВА ЕВА</t>
  </si>
  <si>
    <t>205392595</t>
  </si>
  <si>
    <t>ОВСЕПЯН НАТАЛЬЯ</t>
  </si>
  <si>
    <t>ОВСЕПЯН МАРГАРИТА</t>
  </si>
  <si>
    <t>ОВСЕПЯН АНАИТ</t>
  </si>
  <si>
    <t>205377166</t>
  </si>
  <si>
    <t>МАРКОСЯН АРТУР</t>
  </si>
  <si>
    <t>МАРКОСЯН ОЛЬГА</t>
  </si>
  <si>
    <t>МАРКОСЯН ВИКТОРИЯ</t>
  </si>
  <si>
    <t>МАРКОСЯН СОФИЯ</t>
  </si>
  <si>
    <t>205379059</t>
  </si>
  <si>
    <t>САНТАЛОВА МАРИНА</t>
  </si>
  <si>
    <t>ГОРДЕЕВ РОМАН</t>
  </si>
  <si>
    <t>205366552</t>
  </si>
  <si>
    <t>ЧУДАСОВ СЕРГЕЙ</t>
  </si>
  <si>
    <t>ЧУДАСОВА ТАТЬЯНА</t>
  </si>
  <si>
    <t>ЧУДАСОВ МАКСИМ</t>
  </si>
  <si>
    <t>205387929</t>
  </si>
  <si>
    <t>МАЛЕНКОВА ЛИЛИЯ</t>
  </si>
  <si>
    <t>КУЗНЕЦОВ ВИКТОР</t>
  </si>
  <si>
    <t>КУЗНЕЦОВА ЯНА</t>
  </si>
  <si>
    <t>205361436</t>
  </si>
  <si>
    <t>БУЙЛОВА ВИКТОРИЯ</t>
  </si>
  <si>
    <t>МАКСИМОВ ПЛАТОН</t>
  </si>
  <si>
    <t>МАКСИМОВА СВЕТЛАНА</t>
  </si>
  <si>
    <t>МАКСИМОВА ДИАНА</t>
  </si>
  <si>
    <t>205358989</t>
  </si>
  <si>
    <t>ИГОНИНА ТАТЬЯНА</t>
  </si>
  <si>
    <t>ПАВЛОВ ЕГОР</t>
  </si>
  <si>
    <t>205395952</t>
  </si>
  <si>
    <t>205396120</t>
  </si>
  <si>
    <t>205396101</t>
  </si>
  <si>
    <t>205396396</t>
  </si>
  <si>
    <t>НЕСТЕРЕНКА ЛЮДМИЛА</t>
  </si>
  <si>
    <t>НЕСТЕРЕНКА НИКОЛАЙ</t>
  </si>
  <si>
    <t>105366333</t>
  </si>
  <si>
    <t>ДАВЫДОВ СЕРГЕЙ</t>
  </si>
  <si>
    <t>ДАВЫДОВА КСЕНИЯ</t>
  </si>
  <si>
    <t>105377461</t>
  </si>
  <si>
    <t>105378077</t>
  </si>
  <si>
    <t>НИКОЛАЕВ АЛЕКСЕЙ</t>
  </si>
  <si>
    <t>НИКОЛАЕВА АНАСТАСИЯ</t>
  </si>
  <si>
    <t>205394569</t>
  </si>
  <si>
    <t>СУЛАЕВ ОЛЕГ</t>
  </si>
  <si>
    <t>СУЛАЕВА АЛИСА</t>
  </si>
  <si>
    <t>ВОЙТЕЦКИЙ ИВАН</t>
  </si>
  <si>
    <t>СУЛАЕВА МАРИНА</t>
  </si>
  <si>
    <t>105361248</t>
  </si>
  <si>
    <t>ЕРОШИНА КАМИЛА</t>
  </si>
  <si>
    <t>ШИГАПОВА ЛАУРА</t>
  </si>
  <si>
    <t>ЕРОШИНА ВИКТОРИЯ</t>
  </si>
  <si>
    <t>ПИНДЮРИН ПЛАТОН</t>
  </si>
  <si>
    <t>105350660</t>
  </si>
  <si>
    <t>КОЛЕСНИКОВ ДЕНИС</t>
  </si>
  <si>
    <t>КОЛЕСНИКОВ ФЕДОР</t>
  </si>
  <si>
    <t>КОЛЕСНИКОВ ПЕТР</t>
  </si>
  <si>
    <t>105350753</t>
  </si>
  <si>
    <t>БУРГАРТ ОКСАНА</t>
  </si>
  <si>
    <t>КОЛЕСНИКОВА АЛЕНА</t>
  </si>
  <si>
    <t>105368402</t>
  </si>
  <si>
    <t>ОСИПЧУК АНДРЕЙ</t>
  </si>
  <si>
    <t>ОСИПЧУК ОЛЬГА</t>
  </si>
  <si>
    <t>ОСИПЧУК ДАНИИЛ</t>
  </si>
  <si>
    <t>205363916</t>
  </si>
  <si>
    <t>ХАННАНОВ АЙРАТ</t>
  </si>
  <si>
    <t>ХАННАНОВА ГАЛИЯ</t>
  </si>
  <si>
    <t>ХАННАНОВА КАМИЛА</t>
  </si>
  <si>
    <t>205396544</t>
  </si>
  <si>
    <t>ВОЛКОВ СТАНИСЛАВ</t>
  </si>
  <si>
    <t>ВОЛКОВА ГАЛИНА</t>
  </si>
  <si>
    <t>205378497</t>
  </si>
  <si>
    <t>БАЛАШОВ ИВАН</t>
  </si>
  <si>
    <t>БАЛАШОВА ЯНА</t>
  </si>
  <si>
    <t>205385607</t>
  </si>
  <si>
    <t>САЛЬНИКОВ АЛЕКСАНДР</t>
  </si>
  <si>
    <t>БОЕВА ОЛЬГА</t>
  </si>
  <si>
    <t>САЛЬНИКОВ ИВАН</t>
  </si>
  <si>
    <t>105380142</t>
  </si>
  <si>
    <t>ИВАНОВА ЛАРИСА</t>
  </si>
  <si>
    <t>КОРЮКОВА КАРИНА</t>
  </si>
  <si>
    <t>ИВАНОВА СОФЬЯ</t>
  </si>
  <si>
    <t>105380147</t>
  </si>
  <si>
    <t>МЕДВЕДЕВА ЕКАТЕРИНА</t>
  </si>
  <si>
    <t>КИСЕЛЕВА ЛЕНА</t>
  </si>
  <si>
    <t>МЕДВЕДЕВА МИА</t>
  </si>
  <si>
    <t>205390848</t>
  </si>
  <si>
    <t>ФЕДОРОВ ИВАН</t>
  </si>
  <si>
    <t>ФЕДОРОВА НАДЕЖДА</t>
  </si>
  <si>
    <t>ФЕДОРОВА АЛЕКСАНДРА</t>
  </si>
  <si>
    <t>МАРЧУКОВА АРИНА</t>
  </si>
  <si>
    <t>205394571</t>
  </si>
  <si>
    <t>САМУСЕНКО ДМИТРИЙ</t>
  </si>
  <si>
    <t>НОВОПАШИН ВАЛЕРИЙ</t>
  </si>
  <si>
    <t>НОВОПАШИН АЛЕКСАНДР</t>
  </si>
  <si>
    <t>САМУСЕНКО ЮЛИЯ</t>
  </si>
  <si>
    <t>САМУСЕНКО АННА</t>
  </si>
  <si>
    <t>205395008</t>
  </si>
  <si>
    <t>ШВЕЦ ЮЛИЯ</t>
  </si>
  <si>
    <t>ШВЕЦ ДМИТРИЙ</t>
  </si>
  <si>
    <t>ШВЕЦ МАКСИМ</t>
  </si>
  <si>
    <t>ШВЕЦ ИЛЬЯ</t>
  </si>
  <si>
    <t>105370504</t>
  </si>
  <si>
    <t>ЛОШАКОВ ЕВГЕНИЙ</t>
  </si>
  <si>
    <t>ЛОШАКОВ ГЕОРГИЙ</t>
  </si>
  <si>
    <t>КОМАРОВА ЕЛИЗАВЕТА</t>
  </si>
  <si>
    <t>105382959</t>
  </si>
  <si>
    <t>205396385</t>
  </si>
  <si>
    <t>ТАТАРНИКОВ ДЕНИС</t>
  </si>
  <si>
    <t>ТАТАРНИКОВА ЕКАТЕРИНА</t>
  </si>
  <si>
    <t>105382998</t>
  </si>
  <si>
    <t>НОСЕНКО ЮЛИЯ</t>
  </si>
  <si>
    <t>ВЕСЕНКО МАРИЯ</t>
  </si>
  <si>
    <t>105383345</t>
  </si>
  <si>
    <t>ШВЕЦ АННА</t>
  </si>
  <si>
    <t>ШВЕЦ ИРИНА</t>
  </si>
  <si>
    <t>205397085</t>
  </si>
  <si>
    <t>КОПЫРИН НИКИТА</t>
  </si>
  <si>
    <t>105382405</t>
  </si>
  <si>
    <t>105380930</t>
  </si>
  <si>
    <t>МИХИНА МАРИЯ</t>
  </si>
  <si>
    <t>МОСКОВКИН АЛЕКСАНДР</t>
  </si>
  <si>
    <t>МОСКОВКИНА АНАСТАСИЯ</t>
  </si>
  <si>
    <t>105380890</t>
  </si>
  <si>
    <t>ХОЛИНА ЕКАТЕРИНА</t>
  </si>
  <si>
    <t>РОТАНИН СЕРГЕЙ</t>
  </si>
  <si>
    <t>105383517</t>
  </si>
  <si>
    <t>105383688</t>
  </si>
  <si>
    <t>ЗАБАРЬЯНСКАЯ ТАТЬЯНА</t>
  </si>
  <si>
    <t>ГАЙДАЙ ОЛЬГА</t>
  </si>
  <si>
    <t>105380939</t>
  </si>
  <si>
    <t>ШУЛЬГИН ЮРИЙ</t>
  </si>
  <si>
    <t>ШУЛЬГИНА ОЛЬГА</t>
  </si>
  <si>
    <t>МИХИН ПАВЕЛ</t>
  </si>
  <si>
    <t>МИХИНА ДАРЬЯ</t>
  </si>
  <si>
    <t>205387855</t>
  </si>
  <si>
    <t>09.07.2015</t>
  </si>
  <si>
    <t>МОЛЧАНОВА АННА</t>
  </si>
  <si>
    <t>ПАНИНА ВАРВАРА</t>
  </si>
  <si>
    <t>205387672</t>
  </si>
  <si>
    <t>КОЧЕТКОВА ИРИНА</t>
  </si>
  <si>
    <t>КОЧЕТКОВ ВЛАДИМИР</t>
  </si>
  <si>
    <t>КОЧЕТКОВА ДАРЬЯ</t>
  </si>
  <si>
    <t>205383859</t>
  </si>
  <si>
    <t>БАЛЮКИНА-НОВАК ОЛЬГА</t>
  </si>
  <si>
    <t>БАЛЮКИН-НОВАК НИКОЛАЙ</t>
  </si>
  <si>
    <t>БАЛЮКИНА-НОВАК АНАСТАСИЯ</t>
  </si>
  <si>
    <t>БАЛЮКИН-НОВАК ЕГОР</t>
  </si>
  <si>
    <t>205387596</t>
  </si>
  <si>
    <t>105376752</t>
  </si>
  <si>
    <t>МИКУЛИК АЛЕКСАНДР</t>
  </si>
  <si>
    <t>МИКУЛИК КОНСТАНТИН</t>
  </si>
  <si>
    <t>МИКУЛИК НАТАЛЬЯ</t>
  </si>
  <si>
    <t>МИКУЛИК АРТЕМ</t>
  </si>
  <si>
    <t>105383327</t>
  </si>
  <si>
    <t>КВАСНИКОВ ВИТАЛИЙ</t>
  </si>
  <si>
    <t>КВАСНИКОВА ЯНА</t>
  </si>
  <si>
    <t>КВАСНИКОВА ДАРЬЯ</t>
  </si>
  <si>
    <t>205395743</t>
  </si>
  <si>
    <t>МАКАРОВ СЕРГЕЙ</t>
  </si>
  <si>
    <t>МАКАРОВА ТАТЬЯНА</t>
  </si>
  <si>
    <t>105380572</t>
  </si>
  <si>
    <t>ШАТИХИН ДМИТРИЙ</t>
  </si>
  <si>
    <t>РУДАЯ СВЕТЛАНА</t>
  </si>
  <si>
    <t>РУДАЯ ЕЛИЗАВЕТА</t>
  </si>
  <si>
    <t>ШАТИХИНА МИЛАНА</t>
  </si>
  <si>
    <t>205396611</t>
  </si>
  <si>
    <t>ДЕМИН СЕРГЕЙ</t>
  </si>
  <si>
    <t>ДЕМИНА МАРИНА</t>
  </si>
  <si>
    <t>ДЕМИНА ВАЛЕРИЯ</t>
  </si>
  <si>
    <t>ДЕМИН ЛЕОНИД</t>
  </si>
  <si>
    <t>ДЕМИНА ТАТЬЯНА</t>
  </si>
  <si>
    <t>105380717</t>
  </si>
  <si>
    <t>СЕМЕНЦЕВА АЛЕКСАНДРА</t>
  </si>
  <si>
    <t>БРОВЧЕНКО СОФЬЯ</t>
  </si>
  <si>
    <t>105383092</t>
  </si>
  <si>
    <t>ЕВСЕЕВА ВИКТОРИЯ</t>
  </si>
  <si>
    <t>105380923</t>
  </si>
  <si>
    <t>АРТАМОНОВА АННА</t>
  </si>
  <si>
    <t>ЭЛЬ-КАРУТ МАРИЯ</t>
  </si>
  <si>
    <t>АРУТЮНЯН АРТУР</t>
  </si>
  <si>
    <t>105380697</t>
  </si>
  <si>
    <t>СЕМЕНЦЕВА СВЕТЛАНА</t>
  </si>
  <si>
    <t>БРОВЧЕНКО ИГОРЬ</t>
  </si>
  <si>
    <t>205396007</t>
  </si>
  <si>
    <t>КОЛОМИЕЦ ВАСИЛИЙ</t>
  </si>
  <si>
    <t>ТЕМУРЧЕВ МИХАИЛ</t>
  </si>
  <si>
    <t>205395894</t>
  </si>
  <si>
    <t>ДОРОХИН ДМИТРИЙ</t>
  </si>
  <si>
    <t>ДОРОХИНА НАДЕЖДА</t>
  </si>
  <si>
    <t>205397360</t>
  </si>
  <si>
    <t>АКЧУРИН СЕРГЕЙ</t>
  </si>
  <si>
    <t>АКЧУРИНА ЮЛИЯ</t>
  </si>
  <si>
    <t>105380913</t>
  </si>
  <si>
    <t>105381645</t>
  </si>
  <si>
    <t>НАКОНЕЧНАЯ НИНА</t>
  </si>
  <si>
    <t>НАКОНЕЧНАЯ ТАТЬЯНА</t>
  </si>
  <si>
    <t>МЕНДОЗА СОФИЯ</t>
  </si>
  <si>
    <t>205397136</t>
  </si>
  <si>
    <t>ФИЛИНКОВА АННА</t>
  </si>
  <si>
    <t>ФИЛИНКОВ ДЕНИС</t>
  </si>
  <si>
    <t>205396126</t>
  </si>
  <si>
    <t>ТАРКИНСКАЯ ЮЛИЯ</t>
  </si>
  <si>
    <t>ТАРКИНСКАЯ ЕКАТЕРИНА</t>
  </si>
  <si>
    <t>205396871</t>
  </si>
  <si>
    <t>ЛЮБЕЗНЫХ РОМАН</t>
  </si>
  <si>
    <t>ЛЮБЕЗНЫХ ОЛЬГА</t>
  </si>
  <si>
    <t>205392638</t>
  </si>
  <si>
    <t>ЛЫСЕНКО ИРИНА</t>
  </si>
  <si>
    <t>ЛЫСЕНКО ГЕОРГИЙ</t>
  </si>
  <si>
    <t>ЛЫСЕНКО ВЛАДИСЛАВА</t>
  </si>
  <si>
    <t>ЛЫСЕНКО ГОРДЕЙ</t>
  </si>
  <si>
    <t>ЛЫСЕНКО НИКИТА</t>
  </si>
  <si>
    <t>205397507</t>
  </si>
  <si>
    <t>ЛАВРОВА ТАТЬЯНА</t>
  </si>
  <si>
    <t>ЛАВРОВ АРТЕМ</t>
  </si>
  <si>
    <t>ЛАВРОВ МАКСИМ</t>
  </si>
  <si>
    <t>ЛАВРОВА АНАСТАСИЯ</t>
  </si>
  <si>
    <t>205396245</t>
  </si>
  <si>
    <t>РОМАНЕНКО ВИКТОР</t>
  </si>
  <si>
    <t>ДЕМЧЕНКО ВИКТОРИЯ</t>
  </si>
  <si>
    <t>ВАЛЕРИО ПАЙАН ЛУИЗА</t>
  </si>
  <si>
    <t>105381291</t>
  </si>
  <si>
    <t>ЛЬВОВ ЕВГЕНИЙ</t>
  </si>
  <si>
    <t>ЛЬВОВА ЮЛИЯ</t>
  </si>
  <si>
    <t>ЛЬВОВА МАРИНА</t>
  </si>
  <si>
    <t>ЛЬВОВ АРТЕМ</t>
  </si>
  <si>
    <t>105383040</t>
  </si>
  <si>
    <t>205396683</t>
  </si>
  <si>
    <t>КОВАЛЕВА НИНА</t>
  </si>
  <si>
    <t>ХИЖНЯК АЛЕКСАНДР</t>
  </si>
  <si>
    <t>205396552</t>
  </si>
  <si>
    <t>КЛИМЕНКО ЮРИЙ</t>
  </si>
  <si>
    <t>КЛИМЕНКО НАТАЛЬЯ</t>
  </si>
  <si>
    <t>КЛИМЕНКО АНАСТАСИЯ</t>
  </si>
  <si>
    <t>105351634</t>
  </si>
  <si>
    <t>БАЙБУЗСКИЙ АРТЕМ</t>
  </si>
  <si>
    <t>БАЙБУЗСКАЯ ЮЛИЯ</t>
  </si>
  <si>
    <t>105351616</t>
  </si>
  <si>
    <t>СУРИКОВ ДМИТРИЙ</t>
  </si>
  <si>
    <t>СУРИКОВА ЭЛЬВИРА</t>
  </si>
  <si>
    <t>205396274</t>
  </si>
  <si>
    <t>205396173</t>
  </si>
  <si>
    <t>СНЕЖКО АЛЕКСАНДР</t>
  </si>
  <si>
    <t>БОРЦЕВСКАЯ АННА</t>
  </si>
  <si>
    <t>СНЕЖКО АНАСТАСИЯ</t>
  </si>
  <si>
    <t>ПЕСТРЕЦОВ ДЕНИС</t>
  </si>
  <si>
    <t>ПЕСТРЕЦОВА ЮЛИЯ</t>
  </si>
  <si>
    <t>ПЕСТРЕЦОВ АЛЕКСАНДР</t>
  </si>
  <si>
    <t>205396312</t>
  </si>
  <si>
    <t>БЯТЕЦ АНДРЕЙ</t>
  </si>
  <si>
    <t>БЯТЕЦ ЮЛИЯ</t>
  </si>
  <si>
    <t>БЯТЕЦ ДАРЬЯ</t>
  </si>
  <si>
    <t>205396590</t>
  </si>
  <si>
    <t>КУЙДИНА ОКСАНА</t>
  </si>
  <si>
    <t>КУЙДИН ДЕНИС</t>
  </si>
  <si>
    <t>205396671</t>
  </si>
  <si>
    <t>205396330</t>
  </si>
  <si>
    <t>205357214</t>
  </si>
  <si>
    <t>СКОРОБОГАТЬКО АЛЕКСАНДР</t>
  </si>
  <si>
    <t>БУРЫЛЕВА ГАЛИНА</t>
  </si>
  <si>
    <t>ПУКАЛЕВА ЕЛИЗАВЕТА</t>
  </si>
  <si>
    <t>105381467</t>
  </si>
  <si>
    <t>ЧУНУСОВ ДМИТРИЙ</t>
  </si>
  <si>
    <t>КУФАКОВА ДАРЬЯ</t>
  </si>
  <si>
    <t>105382200</t>
  </si>
  <si>
    <t>АНДРЕЕВА ЕКАТЕРИНА</t>
  </si>
  <si>
    <t>ЖУРКИНА ЕЛЕНА</t>
  </si>
  <si>
    <t>АНДРЕЕВА ВЕРОНИКА</t>
  </si>
  <si>
    <t>205396447</t>
  </si>
  <si>
    <t>КАТИБАШВИЛИ НИНО</t>
  </si>
  <si>
    <t>ВОЛОШИН ОЛЕГ</t>
  </si>
  <si>
    <t>205354199</t>
  </si>
  <si>
    <t>ПОНОМАРЕВ ЮРИЙ</t>
  </si>
  <si>
    <t>ПОНОМАРЕВ НИКОЛАЙ</t>
  </si>
  <si>
    <t>ПОНОМАРЕВ СТЕПАН</t>
  </si>
  <si>
    <t>205356280</t>
  </si>
  <si>
    <t>НИЖЕГОРОДОВА ЕЛЕНА</t>
  </si>
  <si>
    <t>НИЖЕГОРОДОВА ТАМАРА</t>
  </si>
  <si>
    <t>205395904</t>
  </si>
  <si>
    <t>КАРАУЛОВА ИРИНА</t>
  </si>
  <si>
    <t>КАРАУЛОВА АНАСТАВИЯ</t>
  </si>
  <si>
    <t>КАРАУЛОВА ДАРЬЯ</t>
  </si>
  <si>
    <t>205373618</t>
  </si>
  <si>
    <t>205373644</t>
  </si>
  <si>
    <t>205396673</t>
  </si>
  <si>
    <t>ГОНЧАРЕВИЧ ДМИТРИЙ</t>
  </si>
  <si>
    <t>ДЕНИСОВА ОЛЬГА</t>
  </si>
  <si>
    <t>205396499</t>
  </si>
  <si>
    <t>LEONTYEVA ELENA</t>
  </si>
  <si>
    <t>SHAYNUROV ARTEM</t>
  </si>
  <si>
    <t>105372444</t>
  </si>
  <si>
    <t>ОГАНЕЗОВ ДАВИД</t>
  </si>
  <si>
    <t>ОГАНЕЗОВА МАРИЯ</t>
  </si>
  <si>
    <t>ОГАНЕЗОВ ЛУКА</t>
  </si>
  <si>
    <t>ОГАНЕЗОВ СЕРГЕЙ</t>
  </si>
  <si>
    <t>ОГАНЕЗОВА СОФИЯ</t>
  </si>
  <si>
    <t>205356613</t>
  </si>
  <si>
    <t>СТЕБЛЕВ ЕВГЕНИЙ</t>
  </si>
  <si>
    <t>СТЕБЛЕВА ЮЛИЯ</t>
  </si>
  <si>
    <t>СТЕБЛЕВ ДМИТРИЙ</t>
  </si>
  <si>
    <t>СТЕБЛЕВ МАКСИМ</t>
  </si>
  <si>
    <t>205377572</t>
  </si>
  <si>
    <t>КОСТЕНКО ЕЛЕНА</t>
  </si>
  <si>
    <t>КОСТЕНКО АНАТОЛИЙ</t>
  </si>
  <si>
    <t>КОСТЕНКО СТЕПАН</t>
  </si>
  <si>
    <t>КОСТЕНКО АННА</t>
  </si>
  <si>
    <t>205392133</t>
  </si>
  <si>
    <t>СОБОЛЕВА ЛЮДМИЛА</t>
  </si>
  <si>
    <t>СОБОЛЕВА ОЛЬГА</t>
  </si>
  <si>
    <t>СОБОЛЕВА ЕКАТЕРИНА</t>
  </si>
  <si>
    <t>105357788</t>
  </si>
  <si>
    <t>КИБИС ИРИНА</t>
  </si>
  <si>
    <t>ГЛОБА ДМИТРИЙ</t>
  </si>
  <si>
    <t>ГЛОБА АРИНА</t>
  </si>
  <si>
    <t>ГЛОБА АННА</t>
  </si>
  <si>
    <t>205383881</t>
  </si>
  <si>
    <t>ЗАВОДНОВА ЮЛИЯ</t>
  </si>
  <si>
    <t>ЗАВОДНОВ ДМИТРИЙ</t>
  </si>
  <si>
    <t>ЗАВОДНОВА ВИКТОРИЯ</t>
  </si>
  <si>
    <t>ЗАВОДНОВ МАКАР</t>
  </si>
  <si>
    <t>105351965</t>
  </si>
  <si>
    <t>HACQUARD LAURENT</t>
  </si>
  <si>
    <t>СОКОЛОВА СВЕТЛАНА</t>
  </si>
  <si>
    <t>ХАКАР АЛЕКСИ</t>
  </si>
  <si>
    <t>ХАКАР МАКСИМ</t>
  </si>
  <si>
    <t>105380734</t>
  </si>
  <si>
    <t>ТЕПЛОВ ПАВЕЛ</t>
  </si>
  <si>
    <t>ТЕПЛОВА ЕЛЕНА</t>
  </si>
  <si>
    <t>ТЕПЛОВ АЛЕКСАНДР</t>
  </si>
  <si>
    <t>ТЕПЛОВА АННА</t>
  </si>
  <si>
    <t>205372634</t>
  </si>
  <si>
    <t>ПАНЬКОВ ВИТАЛИЙ</t>
  </si>
  <si>
    <t>ПАНЬКОВА ТАТЬЯНА</t>
  </si>
  <si>
    <t>ПАНЬКОВА ДАРЬЯ</t>
  </si>
  <si>
    <t>ПАНЬКОВА ЕКАТЕРИНА</t>
  </si>
  <si>
    <t>205358601</t>
  </si>
  <si>
    <t>СТАНИНОВА НИНА</t>
  </si>
  <si>
    <t>БАТУЕВА ВИКТОРИЯ</t>
  </si>
  <si>
    <t>БАТУЕВА НАТАЛЬЯ</t>
  </si>
  <si>
    <t>БАТУЕВА ДАРЬЯ</t>
  </si>
  <si>
    <t>205398048</t>
  </si>
  <si>
    <t>105383962</t>
  </si>
  <si>
    <t>ЗЕБРИН АЛЕКСЕЙ</t>
  </si>
  <si>
    <t>ЗЕБРИНА ВИКТОРИЯ</t>
  </si>
  <si>
    <t>105383424</t>
  </si>
  <si>
    <t>МЕСЕНКО ЮЛИЯ</t>
  </si>
  <si>
    <t>НЕСТЕРЕНКО МАРИЯ</t>
  </si>
  <si>
    <t>205396869</t>
  </si>
  <si>
    <t>КУБЛИТСКИЙ СЕРГЕЙ</t>
  </si>
  <si>
    <t>КУБЛИТСКАЯ ЮЛИЯ</t>
  </si>
  <si>
    <t>КУБЛИТСКАЯ АЛЕКСАНДРА</t>
  </si>
  <si>
    <t>105383338</t>
  </si>
  <si>
    <t>ПИСКУНОВ ЕВГЕНИЙ</t>
  </si>
  <si>
    <t>ПИСКУНОВА ЛАРИСА</t>
  </si>
  <si>
    <t>105384425</t>
  </si>
  <si>
    <t>205378628</t>
  </si>
  <si>
    <t>САЛАЩЕНКО ЮРИЙ</t>
  </si>
  <si>
    <t>САЛАЩЕНКО НИНА</t>
  </si>
  <si>
    <t>САЛАЩЕНКО ЕЛИЗАВЕТА</t>
  </si>
  <si>
    <t>105351990</t>
  </si>
  <si>
    <t>СЕМЕНИЩЕВ ОЛЕГ</t>
  </si>
  <si>
    <t>СЕМЕНИЩЕВА ИРИНА</t>
  </si>
  <si>
    <t>СЕМЕНИЩЕВА УЛЬЯНА</t>
  </si>
  <si>
    <t>СЕМЕНИЩЕВА АЛИСА</t>
  </si>
  <si>
    <t>205396584</t>
  </si>
  <si>
    <t>ГЕРАСИМЕНКО АНТОН</t>
  </si>
  <si>
    <t>ГЕРАСИМЕНКО ЕЛЕНА</t>
  </si>
  <si>
    <t>ГЕРАСИМЕНКО МАКАР</t>
  </si>
  <si>
    <t>105380505</t>
  </si>
  <si>
    <t>ГРИШИН ПАВЕЛ</t>
  </si>
  <si>
    <t>ГРИШИНА ЕКАТЕРИНА</t>
  </si>
  <si>
    <t>ГРИШИНА АННА</t>
  </si>
  <si>
    <t>205395504</t>
  </si>
  <si>
    <t>САМАРИНА МАРИЯ</t>
  </si>
  <si>
    <t>КЛЕТНОЙ АНТОН</t>
  </si>
  <si>
    <t>205392905</t>
  </si>
  <si>
    <t>ЛАВРОВА АННА</t>
  </si>
  <si>
    <t>205397624</t>
  </si>
  <si>
    <t>МЕРИНОВ ВЛАДИМИР</t>
  </si>
  <si>
    <t>БЕРЕСТНЕВ НИКИТА</t>
  </si>
  <si>
    <t>ПРОКОПЬЕВА МАРИЯ</t>
  </si>
  <si>
    <t>205397224</t>
  </si>
  <si>
    <t>ЗАКАРЯН ЛЕВАННА</t>
  </si>
  <si>
    <t>УЗУНЯН СУРЕН</t>
  </si>
  <si>
    <t>205397451</t>
  </si>
  <si>
    <t>СОКОЛОВ АНДРЕЙ</t>
  </si>
  <si>
    <t>СОКОЛОВА АНАСТАСИЯ</t>
  </si>
  <si>
    <t>КУПРАДЗЕ ТАМАРА</t>
  </si>
  <si>
    <t>СОКОЛОВА НИКИТА</t>
  </si>
  <si>
    <t>205396969</t>
  </si>
  <si>
    <t>ПЛУГАРЬ ГАЛИНА</t>
  </si>
  <si>
    <t>ПЛУГАРЬ ВАСИЛИЙ</t>
  </si>
  <si>
    <t>205396670</t>
  </si>
  <si>
    <t>МАСЛОВ СЕРГЕЙ</t>
  </si>
  <si>
    <t>МАСЛОВА НАТАЛЬЯ</t>
  </si>
  <si>
    <t>МАСЛОВ ПАВЕЛ</t>
  </si>
  <si>
    <t>СВЕРЛОВА ЭЛЬВИРА</t>
  </si>
  <si>
    <t>МАСЛОВ НИКОЛАЙ</t>
  </si>
  <si>
    <t>МАСЛОВ МИХАИЛ</t>
  </si>
  <si>
    <t>205396233</t>
  </si>
  <si>
    <t>БИРКОВА БЭЛЛА</t>
  </si>
  <si>
    <t>ПИЩАЛЬНИКОВА ДАРЬЯ</t>
  </si>
  <si>
    <t>105380061</t>
  </si>
  <si>
    <t>ТКАЧЕНКО АЛЕКСАНДР</t>
  </si>
  <si>
    <t>ТКАЧЕНКО НАТАЛЬЯ</t>
  </si>
  <si>
    <t>ТКАЧЕНКО АЛЕКСАНДРА</t>
  </si>
  <si>
    <t>205395833</t>
  </si>
  <si>
    <t>КРИЦКИЙ ВАЛЕРИЙ</t>
  </si>
  <si>
    <t>ФАНИНА НАТАЛЬЯ</t>
  </si>
  <si>
    <t>205396643</t>
  </si>
  <si>
    <t>ПЫЖОВ ДМИТРИЙ</t>
  </si>
  <si>
    <t>ПЫЖОВА ОЛЬГА</t>
  </si>
  <si>
    <t>205395749</t>
  </si>
  <si>
    <t>ВАСКЕВИЧ ДАНИЛА</t>
  </si>
  <si>
    <t>ВАСКЕВИЧ ВИКТОРИЯ</t>
  </si>
  <si>
    <t>ВАСКЕВИЧ МИРОН</t>
  </si>
  <si>
    <t>105378583</t>
  </si>
  <si>
    <t>АКУЛОВА СВЕТЛАНА</t>
  </si>
  <si>
    <t>ШКУРКИН КОНСТАНТИН</t>
  </si>
  <si>
    <t>205381208</t>
  </si>
  <si>
    <t>ЧЕРНОВА ЕЛЕНА</t>
  </si>
  <si>
    <t>ЧЕРНОВА АНАСТАСИЯ</t>
  </si>
  <si>
    <t>205377827</t>
  </si>
  <si>
    <t>ЧЕУКИНА НАТАЛЬЯ</t>
  </si>
  <si>
    <t>ЧЕУКИНА МАРИЯ</t>
  </si>
  <si>
    <t>205372906</t>
  </si>
  <si>
    <t>СЕМЕНОВА ГАЛИНА</t>
  </si>
  <si>
    <t>СЕМЕНОВ ДЕНИС</t>
  </si>
  <si>
    <t>СЕМЕНОВА ЯРОСЛАВА</t>
  </si>
  <si>
    <t>205372921</t>
  </si>
  <si>
    <t>КОРОЛЕВ ЕВГЕНИЙ</t>
  </si>
  <si>
    <t>КОРОЛЕВА ЕКАТЕРИНА</t>
  </si>
  <si>
    <t>205380772</t>
  </si>
  <si>
    <t>КОНОПЛЕВА ТАТЬЯНА</t>
  </si>
  <si>
    <t>НЕВЕНЧАНАЯ ВИКТОРИЯ</t>
  </si>
  <si>
    <t>205391147</t>
  </si>
  <si>
    <t>ШЕВЧЕНКО ЭЛЬВИРА</t>
  </si>
  <si>
    <t>СЕНЬЧЕНКОВА ИРИНА</t>
  </si>
  <si>
    <t>СЕНЬЧЕНКОВ АРТЕМ</t>
  </si>
  <si>
    <t>СЕНЬЧЕНКОВ ДЕНИС</t>
  </si>
  <si>
    <t>105368524</t>
  </si>
  <si>
    <t>ЖУЛКОВСКИЙ ДЕНИС</t>
  </si>
  <si>
    <t>ЖУЛКОВСКАЯ ВИКТОРИЯ</t>
  </si>
  <si>
    <t>ЖУЛКОВСКАЯ ЯНА</t>
  </si>
  <si>
    <t>205394152</t>
  </si>
  <si>
    <t>ЗАХАРЕНКОВА ТАТЬЯНА</t>
  </si>
  <si>
    <t>ЗАХАРЕНКОВ АЛЕКСАНДР</t>
  </si>
  <si>
    <t>ЗАХАРЕНКОВА КСЕНИЯ</t>
  </si>
  <si>
    <t>ЗАХАРЕНКОВА АРИНА</t>
  </si>
  <si>
    <t>205385416</t>
  </si>
  <si>
    <t>ЮРЧЕНКО ОКСАНА</t>
  </si>
  <si>
    <t>ЮРЧЕНКО ДЕНИС</t>
  </si>
  <si>
    <t>205384138</t>
  </si>
  <si>
    <t>АТАНЕСЯН ИРИНА</t>
  </si>
  <si>
    <t>АТАНЕСЯН АРСЕН</t>
  </si>
  <si>
    <t>АТАНЕСЯН ЗАХАР</t>
  </si>
  <si>
    <t>АТАНЕСЯН ТАМАРА</t>
  </si>
  <si>
    <t>105382949</t>
  </si>
  <si>
    <t>ПАНАСКЕВИЧ ГЕННАДИЙ</t>
  </si>
  <si>
    <t>КУВАЛКИНА ИННА</t>
  </si>
  <si>
    <t>КУВАЛКИН МАТВЕЙ</t>
  </si>
  <si>
    <t>205397692</t>
  </si>
  <si>
    <t>ШУМАКОВ АЛЕКСАНДР</t>
  </si>
  <si>
    <t>ШУМАКОВА ОЛЕСЯ</t>
  </si>
  <si>
    <t>205365343</t>
  </si>
  <si>
    <t>РЕММЕЛИ АНТОНИНА</t>
  </si>
  <si>
    <t>РЕММЕЛЯ КОШАЛЕВА ЛЮДМИЛА</t>
  </si>
  <si>
    <t>205397286</t>
  </si>
  <si>
    <t>ГУБАЧЕВА МАРИНА</t>
  </si>
  <si>
    <t>ТАРАН КОНСТАНТИН</t>
  </si>
  <si>
    <t>205397120</t>
  </si>
  <si>
    <t>СНЯТИНСКИЙ ДЕНИС</t>
  </si>
  <si>
    <t>СНЯТИНСКАЯ ЕВГЕНИЯ</t>
  </si>
  <si>
    <t>СНЯТИНСКАЯ ВАСИЛИСА</t>
  </si>
  <si>
    <t>205397486</t>
  </si>
  <si>
    <t>БОНДАРЕНКО КРИСТИНА</t>
  </si>
  <si>
    <t>СТРЕЛЬЦОВА ДАРЬЯ</t>
  </si>
  <si>
    <t>205396828</t>
  </si>
  <si>
    <t>ГАСАНОВА ДИАНА</t>
  </si>
  <si>
    <t>ШУШЛАКОВА ЮЛИЯ</t>
  </si>
  <si>
    <t>205358809</t>
  </si>
  <si>
    <t>СЕВОСТЬЯНОВ АЛЕКСЕЙ</t>
  </si>
  <si>
    <t>КАРТУШИНА НАТАЛИЯ</t>
  </si>
  <si>
    <t>СЕВОСТЬЯНОВА АННА</t>
  </si>
  <si>
    <t>205396140</t>
  </si>
  <si>
    <t>ГУЛУА ВАЛЕНТИН</t>
  </si>
  <si>
    <t>ПЕРЕГОРОДОВА МАРИНА</t>
  </si>
  <si>
    <t>ГУЛУА РУСЛАН</t>
  </si>
  <si>
    <t>105381551</t>
  </si>
  <si>
    <t>ПОНОМАРЕВ АЛЕКСАНДР</t>
  </si>
  <si>
    <t>ПОНОМАРЕВА МИЛЕНА</t>
  </si>
  <si>
    <t>205395563</t>
  </si>
  <si>
    <t>ШЕВЕЛЕВ МИХАИЛ</t>
  </si>
  <si>
    <t>ШЕВЕЛЕВА ЛАРИСА</t>
  </si>
  <si>
    <t>205391946</t>
  </si>
  <si>
    <t>АВИЛОВ ДЕНИС</t>
  </si>
  <si>
    <t>ШЕФСКАЯ АЛИНА</t>
  </si>
  <si>
    <t>ИБРАГИМОВ ДМИТРИЙ</t>
  </si>
  <si>
    <t>ИБРАГИМОВА АНАСТАСИЯ</t>
  </si>
  <si>
    <t>205396054</t>
  </si>
  <si>
    <t>ЛЕВИЦКИЙ ЕВГЕНИЙ</t>
  </si>
  <si>
    <t>ЧАСОВСКИХ НАТАЛЬЯ</t>
  </si>
  <si>
    <t>ЧАСОВСКИХ ВАЛЕРИЯ</t>
  </si>
  <si>
    <t>105386292</t>
  </si>
  <si>
    <t>КУНДРЮКОВ ВАЛЕНТИН</t>
  </si>
  <si>
    <t>ИВАНОВА ВЕРОНИКА</t>
  </si>
  <si>
    <t>105386698</t>
  </si>
  <si>
    <t>АМИНОВА ЮННА</t>
  </si>
  <si>
    <t>КАЛУСТЯН РУБЕН</t>
  </si>
  <si>
    <t>105384291</t>
  </si>
  <si>
    <t>ИСТОМИНА АНАСТАСИЯ</t>
  </si>
  <si>
    <t>ИСТОМИНА КСЕНИЯ</t>
  </si>
  <si>
    <t>205358966</t>
  </si>
  <si>
    <t>ЧЕКУНОВ АНДРЕЙ</t>
  </si>
  <si>
    <t>ЧЕКУНОВА ОЛЬГА</t>
  </si>
  <si>
    <t>ЧЕКУНОВА ЕЛИЗАВЕТА</t>
  </si>
  <si>
    <t>205387387</t>
  </si>
  <si>
    <t>СУРОМКИН АРТУР</t>
  </si>
  <si>
    <t>СУРОМКИНА АЛЕКСАНДРА</t>
  </si>
  <si>
    <t>СУРОМКИН КИРИЛЛ</t>
  </si>
  <si>
    <t>СУРОМКИН МАКСИМ</t>
  </si>
  <si>
    <t>205418490</t>
  </si>
  <si>
    <t>АВТАНДИЛОВ ВЛАДИМИР</t>
  </si>
  <si>
    <t>205396841</t>
  </si>
  <si>
    <t>КУЗНЕЦОВА ЕЛЕНА</t>
  </si>
  <si>
    <t>КАШАЕВ ЕВГЕНИЙ</t>
  </si>
  <si>
    <t>205396579</t>
  </si>
  <si>
    <t>205397038</t>
  </si>
  <si>
    <t>ВАСИЛЕНКО ЕЛЕНА</t>
  </si>
  <si>
    <t>ВАСИЛЕНКО НАТАЛЬЯ</t>
  </si>
  <si>
    <t>105381996</t>
  </si>
  <si>
    <t>105384311</t>
  </si>
  <si>
    <t>САРКИСЯН ТАРОН</t>
  </si>
  <si>
    <t>ОГАНЕСЯН АНУШ</t>
  </si>
  <si>
    <t>205397817</t>
  </si>
  <si>
    <t>205397060</t>
  </si>
  <si>
    <t>ЧИКОВСКАЯ ДИАНА</t>
  </si>
  <si>
    <t>КАЛМЫКОВА СОФИЯ</t>
  </si>
  <si>
    <t>205397925</t>
  </si>
  <si>
    <t>ЮСИБОВ ФАМИЛ</t>
  </si>
  <si>
    <t>105386503</t>
  </si>
  <si>
    <t>ВЕРХОТУРОВ ВИТАЛИЙ</t>
  </si>
  <si>
    <t>ВЕРХОТУРОВА ЮЛИЯ</t>
  </si>
  <si>
    <t>205397079</t>
  </si>
  <si>
    <t>КУРМАЗИЯ МАРИЯ</t>
  </si>
  <si>
    <t>205398171</t>
  </si>
  <si>
    <t>ПЕТРЖИКОВСКИЙ АНДРЕЙ</t>
  </si>
  <si>
    <t>ПЕТРЖИКОВСКАЯ ИРИНА</t>
  </si>
  <si>
    <t>ПЕТРЖИКОВСКИЙ НИКИТА</t>
  </si>
  <si>
    <t>ПЕТРЖИКОВСКАЯ ЮЛИЯ</t>
  </si>
  <si>
    <t>205397466</t>
  </si>
  <si>
    <t>ХАГУР АННА</t>
  </si>
  <si>
    <t>ЕРЖ МАРИНА</t>
  </si>
  <si>
    <t>105385362</t>
  </si>
  <si>
    <t>ЮХНЕВИЧ ЕЛЕНА</t>
  </si>
  <si>
    <t>ФЕДОРОВА ТАМАРА</t>
  </si>
  <si>
    <t>МИТРОФАНОВА СОФИЯ</t>
  </si>
  <si>
    <t>105386350</t>
  </si>
  <si>
    <t>БАРАНОВ ВЛАДИМИР</t>
  </si>
  <si>
    <t>БАРАНОВА АЛЕКСАНДРА</t>
  </si>
  <si>
    <t>105386017</t>
  </si>
  <si>
    <t>ЗАПОЛЬСКИХ АНДРЕЙ</t>
  </si>
  <si>
    <t>ЗАПОЛЬСКИХ АНАСТАСИЯ</t>
  </si>
  <si>
    <t>ЗАПОЛЬСКИХ АЛЕКСЕЙ</t>
  </si>
  <si>
    <t>205396525</t>
  </si>
  <si>
    <t>105382596</t>
  </si>
  <si>
    <t>БЕЛОНОЖКИН ЕВГЕНИЙ</t>
  </si>
  <si>
    <t>БЕЛОНОЖКИНА ОЛЬГА</t>
  </si>
  <si>
    <t>105379961</t>
  </si>
  <si>
    <t>КОРЫТИН СТАНИСЛАВ</t>
  </si>
  <si>
    <t>ЩЕРБИНИНА ЕВГНГИЯ</t>
  </si>
  <si>
    <t>105382226</t>
  </si>
  <si>
    <t>САТУБАЛДИЕВ АНВАР</t>
  </si>
  <si>
    <t>САТУБАЛДИЕВА ДИНАРА</t>
  </si>
  <si>
    <t>205397480</t>
  </si>
  <si>
    <t>ЗИНУРОВ ДАВИД</t>
  </si>
  <si>
    <t>ЗИНУРОВА МАРИЯ</t>
  </si>
  <si>
    <t>205397412</t>
  </si>
  <si>
    <t>ЯЗЫДЖЯН ЛЕЙЛИ</t>
  </si>
  <si>
    <t>ЯЗЫДЖЯН АНЖЕЛА</t>
  </si>
  <si>
    <t>ЯЗЫДЖЯН ЛИАНА</t>
  </si>
  <si>
    <t>ЛАДОНКИНА ЛИАНА</t>
  </si>
  <si>
    <t>ЛАДОНКИН ЛЕВАН</t>
  </si>
  <si>
    <t>205396816</t>
  </si>
  <si>
    <t>КОЧЕТОВА ОЛЬГА</t>
  </si>
  <si>
    <t>ЛОМАКИНА АНАСТАСИЯ</t>
  </si>
  <si>
    <t>ЛОМАКИНА ВИКТОРИЯ</t>
  </si>
  <si>
    <t>105382211</t>
  </si>
  <si>
    <t>АХМЕДОВ РАДМИР</t>
  </si>
  <si>
    <t>АХМЕДОВА РАИЛЯ</t>
  </si>
  <si>
    <t>205396781</t>
  </si>
  <si>
    <t>ЛАДЫКИНА ЛАДА</t>
  </si>
  <si>
    <t>ГАЛУСТЯН СЕРГЕЙ</t>
  </si>
  <si>
    <t>105350572</t>
  </si>
  <si>
    <t>ИЛЬИНА ИРИНА</t>
  </si>
  <si>
    <t>ИЛЬИН АЛЕКСЕЙ</t>
  </si>
  <si>
    <t>ИЛЬИНА АННА</t>
  </si>
  <si>
    <t>105353053</t>
  </si>
  <si>
    <t>БОРЕЦКИХ МАКСИМ</t>
  </si>
  <si>
    <t>БОРЕЦКИХ ОЛЬГА</t>
  </si>
  <si>
    <t>БОРЕЦКИХ ИЛЬЯ</t>
  </si>
  <si>
    <t>205396452</t>
  </si>
  <si>
    <t>ТЕПЛЫХ ЕВГЕНИЙ</t>
  </si>
  <si>
    <t>ТЕПЛЫХ ТАТЬЯНА</t>
  </si>
  <si>
    <t>ТЕПЛЫХ АЛЕКСАНДР</t>
  </si>
  <si>
    <t>205396674</t>
  </si>
  <si>
    <t>БЕСЕДИНА ЕЛЕНА</t>
  </si>
  <si>
    <t>БЕСЕДИН ЕВГЕНИЙ</t>
  </si>
  <si>
    <t>105374219</t>
  </si>
  <si>
    <t>БОНДАРЕВ ИВАН</t>
  </si>
  <si>
    <t>ЖУРАВЛЕВА ЯРОСЛАВА</t>
  </si>
  <si>
    <t>БОНДАРЕВ МИРОСЛАВ</t>
  </si>
  <si>
    <t>БОНДАРЕВА ВЛАДИСЛАВА</t>
  </si>
  <si>
    <t>105350967</t>
  </si>
  <si>
    <t>КОНЬШИН АНАТОЛИЙ</t>
  </si>
  <si>
    <t>КОНЬШИНА НАТАЛИЯ</t>
  </si>
  <si>
    <t>КОНЬШИН КИРИЛЛ</t>
  </si>
  <si>
    <t>205359612</t>
  </si>
  <si>
    <t>СИРОТКИНА МАРИЯ</t>
  </si>
  <si>
    <t>СИРОТКИН КОНСТАНТИН</t>
  </si>
  <si>
    <t>СИРОТКИНА СОФЬЯ</t>
  </si>
  <si>
    <t>105350398</t>
  </si>
  <si>
    <t>ГРОМОВА ВЕРА</t>
  </si>
  <si>
    <t>ГРОМОВА ЕКАТЕРИНА</t>
  </si>
  <si>
    <t>ХРУСТАЛЕВ ДМИТРИЙ</t>
  </si>
  <si>
    <t>ХРУСТАЛЕВ ИВАН</t>
  </si>
  <si>
    <t>105350424</t>
  </si>
  <si>
    <t>ПОТАПОВА МАРИЯ</t>
  </si>
  <si>
    <t>ПОТАПОВА ЕЛИЗАВЕТА</t>
  </si>
  <si>
    <t>ПОТАПОВ ИВАН</t>
  </si>
  <si>
    <t>ПОТАПОВ СТЕПАН</t>
  </si>
  <si>
    <t>105359505</t>
  </si>
  <si>
    <t>МАРКЕЛОВА ВАЛЕНТИНА</t>
  </si>
  <si>
    <t>МАГИЯРОВА ЭЛЬВИРА</t>
  </si>
  <si>
    <t>МАРКЕЛОВА НАТАЛИЯ</t>
  </si>
  <si>
    <t>205391501</t>
  </si>
  <si>
    <t>ЛЯЩЕВ ДМИТРИЙ</t>
  </si>
  <si>
    <t>РЫНДИНА СВЕТЛАНА</t>
  </si>
  <si>
    <t>205396818</t>
  </si>
  <si>
    <t>105387328</t>
  </si>
  <si>
    <t>БОГАТОВА НАТАЛЬЯ</t>
  </si>
  <si>
    <t>КАЛЬНИЦКИЙ МАКСИМ</t>
  </si>
  <si>
    <t>105387335</t>
  </si>
  <si>
    <t>ГРИШИН ДЕНИС</t>
  </si>
  <si>
    <t>ГУЦ ВАЛЕРИЙ</t>
  </si>
  <si>
    <t>105386209</t>
  </si>
  <si>
    <t>ПИДЖАКОВА ИРИНА</t>
  </si>
  <si>
    <t>ПИДЖАКОВА ДАРЬЯ</t>
  </si>
  <si>
    <t>ПИДЖАКОВ АНДРЕЙ</t>
  </si>
  <si>
    <t>ПИДЖАКОВА ЕЛИЗАВЕТА</t>
  </si>
  <si>
    <t>105385711</t>
  </si>
  <si>
    <t>105385461</t>
  </si>
  <si>
    <t>205392352</t>
  </si>
  <si>
    <t>ЛЫХНЕНКО ЕВГЕНИЙ</t>
  </si>
  <si>
    <t>ЛЫХЕНКО АЛЛА</t>
  </si>
  <si>
    <t>ЛЫХЕНКО ОЛЕГ</t>
  </si>
  <si>
    <t>ЛЫХНЕНКО ОЛЬГА</t>
  </si>
  <si>
    <t>205394445</t>
  </si>
  <si>
    <t>ПОВОД ВАДИМ</t>
  </si>
  <si>
    <t>ПОВОД КРИСТИНА</t>
  </si>
  <si>
    <t>ПОВОД ОЛЕСЯ ВИКТОРИЯ</t>
  </si>
  <si>
    <t>205395087</t>
  </si>
  <si>
    <t>ПОВОД ЮЛИЯ</t>
  </si>
  <si>
    <t>ПОВОД ВЛАДИСЛАВ</t>
  </si>
  <si>
    <t>205385687</t>
  </si>
  <si>
    <t>КОЧИН АЛЕКСАНДР</t>
  </si>
  <si>
    <t>КОЧИНА НАТАЛЬЯ</t>
  </si>
  <si>
    <t>КОСЯКИНА АРИНА</t>
  </si>
  <si>
    <t>КОСЯКИН АРСЕНИЙ</t>
  </si>
  <si>
    <t>205397009</t>
  </si>
  <si>
    <t>БЕЛОГУРОВ ЮРИЙ</t>
  </si>
  <si>
    <t>ТКАЧЕВА ЭММА</t>
  </si>
  <si>
    <t>205353248</t>
  </si>
  <si>
    <t>КОЗЛОВ НИКИТА</t>
  </si>
  <si>
    <t>105350408</t>
  </si>
  <si>
    <t>ХАМХОЕВА МАДИНА</t>
  </si>
  <si>
    <t>САЛАМОВ ШАМИЛЬ</t>
  </si>
  <si>
    <t>ТОЛОКОННИКОВА ЮЛИЯ</t>
  </si>
  <si>
    <t>КОБЗЕ АНЖЕЛА</t>
  </si>
  <si>
    <t>КОБЗЕ ВИКТОР</t>
  </si>
  <si>
    <t>НОСОВ АЛЕКСАНДР</t>
  </si>
  <si>
    <t>ДУБКОВА ЛЮДМИЛА</t>
  </si>
  <si>
    <t>ДУБКОВА Name</t>
  </si>
  <si>
    <t>ЯГОТИНА ЕЛИЗАВЕТА</t>
  </si>
  <si>
    <t>ВОРОНОВ ВЛАДИМИР</t>
  </si>
  <si>
    <t>КОЛЬВА СОФЬЯ</t>
  </si>
  <si>
    <t>СЛЕПЦОВ МИХАИЛ</t>
  </si>
  <si>
    <t>СЛЕПЦОВА ЛАРИСА</t>
  </si>
  <si>
    <t>СЛЕПЦОВ Name</t>
  </si>
  <si>
    <t>ХОЛХОДЖАЕВА ЕЛЕНА</t>
  </si>
  <si>
    <t>СОЛНЫШКИНА АНАСТАСИЯ</t>
  </si>
  <si>
    <t>СОЛНЫШКИНА Name</t>
  </si>
  <si>
    <t>БУКИРЕВА ИРИНА</t>
  </si>
  <si>
    <t>ГАТАЕВ МАРАТ</t>
  </si>
  <si>
    <t>ЯКИМОВ ИГОРЬ</t>
  </si>
  <si>
    <t>ЯКИМОВ Name</t>
  </si>
  <si>
    <t>ЭЛЬДАРОВА ИНЕССА</t>
  </si>
  <si>
    <t>ГАГАРИН ГЕННАДИЙ</t>
  </si>
  <si>
    <t>ГАТАЕВ ДИНИСЛАМ</t>
  </si>
  <si>
    <t>ГАТАЕВА АЛИНА</t>
  </si>
  <si>
    <t>КОНОВАЛЕНКО ТАТЬЯНА</t>
  </si>
  <si>
    <t>ГАГАРИН Name</t>
  </si>
  <si>
    <t>ЭЛЬДАРОВА Name</t>
  </si>
  <si>
    <t>105387375</t>
  </si>
  <si>
    <t>СЕНЬКИН КОНСТАНТИН</t>
  </si>
  <si>
    <t>205395436</t>
  </si>
  <si>
    <t>ОГАНЕЗОВА ОЛЬГА</t>
  </si>
  <si>
    <t>ЛОТОЦКАЯ ОЛЬГА</t>
  </si>
  <si>
    <t>ОГАНЕЗОВ СЕМЕН</t>
  </si>
  <si>
    <t>ОГАНЕЗОВА СОФЬЯ</t>
  </si>
  <si>
    <t>205393688</t>
  </si>
  <si>
    <t>МАЛЫШЕВ ЯН</t>
  </si>
  <si>
    <t>ПОНОМАРЕВА НЕЛЯ</t>
  </si>
  <si>
    <t>МАЛЫШЕВ ИЛЬЯ</t>
  </si>
  <si>
    <t>105385445</t>
  </si>
  <si>
    <t>ТКАЧЕНКО ЯНИС</t>
  </si>
  <si>
    <t>КАРПЕНКО АНАСТАСИЯ</t>
  </si>
  <si>
    <t>205356874</t>
  </si>
  <si>
    <t>МОШЕВА СВЕТЛАНА</t>
  </si>
  <si>
    <t>ПЕРМЯКОВ ВЛАДИМИР</t>
  </si>
  <si>
    <t>ПЕРМЯКОВА ЮЛИЯ</t>
  </si>
  <si>
    <t>ПЕРМЯКОВА ОЛЬГА</t>
  </si>
  <si>
    <t>205352456</t>
  </si>
  <si>
    <t>РОГУШИНА НАТАЛИЯ</t>
  </si>
  <si>
    <t>РОГУШИН МАРК</t>
  </si>
  <si>
    <t>105385015</t>
  </si>
  <si>
    <t>ФАРНОСОВА ОЛЬГА</t>
  </si>
  <si>
    <t>ФАРНОСОВ АНДРЕЙ</t>
  </si>
  <si>
    <t>ФАРНОСОВА АНАСТАСИЯ</t>
  </si>
  <si>
    <t>205395187</t>
  </si>
  <si>
    <t>ЖУКОВСКАЯ ОЛЬГА</t>
  </si>
  <si>
    <t>205364045</t>
  </si>
  <si>
    <t>ЛОЗОВСКАЯ ОЛЬГА</t>
  </si>
  <si>
    <t>ЛОЗОВСКАЯ АЛЕНА</t>
  </si>
  <si>
    <t>205396923</t>
  </si>
  <si>
    <t>URUNBAEVA SANABAR</t>
  </si>
  <si>
    <t>12.07.2015</t>
  </si>
  <si>
    <t>URINBOEV SAIDKAMOL</t>
  </si>
  <si>
    <t>205395678</t>
  </si>
  <si>
    <t>АХМЕТШИНА ЕВГЕНИЯ</t>
  </si>
  <si>
    <t>АХТЯМОВ НИКОЛАЙ</t>
  </si>
  <si>
    <t>АХТЯМОВА АГНИЯ</t>
  </si>
  <si>
    <t>205395572</t>
  </si>
  <si>
    <t>КИРУТА МИХАИЛ</t>
  </si>
  <si>
    <t>КИРУТА ЕЛЕНА</t>
  </si>
  <si>
    <t>КИРУТА ДАРЬЯ</t>
  </si>
  <si>
    <t>105384258</t>
  </si>
  <si>
    <t>ШМИЛЕВА ЮЛИЯ</t>
  </si>
  <si>
    <t>ШМИЛЕВА АЛИНА</t>
  </si>
  <si>
    <t>205398027</t>
  </si>
  <si>
    <t>ОВАКИМЯН РУБИНА</t>
  </si>
  <si>
    <t>ОВАКИМЯН ГУРГЕН</t>
  </si>
  <si>
    <t>205398226</t>
  </si>
  <si>
    <t>КОНКИНА ОЛЕСЯ</t>
  </si>
  <si>
    <t>205397570</t>
  </si>
  <si>
    <t>СЫРЫЦИН АНДРЕЙ</t>
  </si>
  <si>
    <t>СЫРЫЦИНА ЕЛЕНА</t>
  </si>
  <si>
    <t>СЫРЫЦИНА АНАСТАСИЯ</t>
  </si>
  <si>
    <t>205396384</t>
  </si>
  <si>
    <t>КАРПОВ АЛЕКСЕЙ</t>
  </si>
  <si>
    <t>КАРПОВА ВИКТОРИЯ</t>
  </si>
  <si>
    <t>КАРПОВА АЛИСА</t>
  </si>
  <si>
    <t>МАКУШЕНКО ОКСАНА</t>
  </si>
  <si>
    <t>МАКУШЕНКО ДЕНИС</t>
  </si>
  <si>
    <t>МАКУШЕНКО ДАНИЛ</t>
  </si>
  <si>
    <t>205397176</t>
  </si>
  <si>
    <t>БЕССМЕРТНЫЙ ВЯЧЕСЛАВ</t>
  </si>
  <si>
    <t>БЕССМЕРТНАЯ ИРИНА</t>
  </si>
  <si>
    <t>БЕССМЕРТНЫЙ ЯРОСЛАВ</t>
  </si>
  <si>
    <t>БЕССМЕРТНАЯ ТАТЬЯНА</t>
  </si>
  <si>
    <t>БЕССМЕРТНАЯ ВИКТОРИЯ</t>
  </si>
  <si>
    <t>БЕССМЕРТНАЯ ВАЛЕРИЯ</t>
  </si>
  <si>
    <t>205398005</t>
  </si>
  <si>
    <t>TAIMUKOV ALEKSEI</t>
  </si>
  <si>
    <t>TAIMUKOVA ALENA</t>
  </si>
  <si>
    <t>TAIMUKOV ANDREI</t>
  </si>
  <si>
    <t>TAIMUKOV DANIL</t>
  </si>
  <si>
    <t>205397775</t>
  </si>
  <si>
    <t>ИСАЕВА НАТАЛЬЯ</t>
  </si>
  <si>
    <t>ИСАЕВ ВЛАДИМИР</t>
  </si>
  <si>
    <t>105373956</t>
  </si>
  <si>
    <t>ЧИНГАРИЕВА НАДЕЖДА</t>
  </si>
  <si>
    <t>МАКОВЕЦКАЯ МАРИНА</t>
  </si>
  <si>
    <t>ДЖАНАРАЛИЕВ АМИР</t>
  </si>
  <si>
    <t>205396329</t>
  </si>
  <si>
    <t>СТРАХОВА МАРГАРИТА</t>
  </si>
  <si>
    <t>СТРАХОВА НАТАЛИЯ</t>
  </si>
  <si>
    <t>СТРАХОВА СВЕТЛАНА</t>
  </si>
  <si>
    <t>СТРАХОВ ОЛЕГ</t>
  </si>
  <si>
    <t>205360058</t>
  </si>
  <si>
    <t>КОРОСТКИН ЮРИЙ</t>
  </si>
  <si>
    <t>МАТВЕЕНКОВА МАРИЯ</t>
  </si>
  <si>
    <t>КОРОСТКИН АРСЕНИЙ</t>
  </si>
  <si>
    <t>КОРОСТКИН МАКСИМ</t>
  </si>
  <si>
    <t>205394775</t>
  </si>
  <si>
    <t>БЫЧКОВА АРЖАНА</t>
  </si>
  <si>
    <t>ДАРЧИЕВ УРУЧХАН</t>
  </si>
  <si>
    <t>205385952</t>
  </si>
  <si>
    <t>ЕВДОКИМОВА КРИСТИНА</t>
  </si>
  <si>
    <t>ЛОТОВ АНДРЕЙ</t>
  </si>
  <si>
    <t>205397931</t>
  </si>
  <si>
    <t>КАЛАШНИКОВ АЛЕКСЕЙ</t>
  </si>
  <si>
    <t>ШАТУНОВА ОЛЬГА</t>
  </si>
  <si>
    <t>105386829</t>
  </si>
  <si>
    <t>ПЕРМЕКОВ ИГОРЬ</t>
  </si>
  <si>
    <t>ПЕРМЕКОВА ЛАРИСА</t>
  </si>
  <si>
    <t>205396457</t>
  </si>
  <si>
    <t>КРИЧУН ДМИТРИЙ</t>
  </si>
  <si>
    <t>КРИЧУН МАРИЯ</t>
  </si>
  <si>
    <t>КРИЧУН АЛЕНА</t>
  </si>
  <si>
    <t>105386417</t>
  </si>
  <si>
    <t>ЗЫКОВ АЛЕКСЕЙ</t>
  </si>
  <si>
    <t>ВИШНЯКОВА ВЕРОНИКА</t>
  </si>
  <si>
    <t>205393795</t>
  </si>
  <si>
    <t>БАШЕГУРОВА ЕЛЕНА</t>
  </si>
  <si>
    <t>БАШЕГУРОВА ТАТЬЯНА</t>
  </si>
  <si>
    <t>205397696</t>
  </si>
  <si>
    <t>АГАДЖАНЯН ЮЛИЯ</t>
  </si>
  <si>
    <t>АФАНАСЬЕВА ЭЛИНА</t>
  </si>
  <si>
    <t>105387505</t>
  </si>
  <si>
    <t>ПАЛАГУТА АНТОН</t>
  </si>
  <si>
    <t>ПАЛАГУТА ЕКАТЕРИНА</t>
  </si>
  <si>
    <t>205398082</t>
  </si>
  <si>
    <t>ВАРЛАМОВА ЛАРИСА</t>
  </si>
  <si>
    <t>ВАРЛАМОВ КИРИЛЛ</t>
  </si>
  <si>
    <t>СОТНИКОВА АНАСТАСИЯ</t>
  </si>
  <si>
    <t>205398057</t>
  </si>
  <si>
    <t>РЕММЕЛЕ АНТОНИНА</t>
  </si>
  <si>
    <t>ЛЯМЗИН НИКОЛАЙ</t>
  </si>
  <si>
    <t>РЕММЕЛЕ КОШЕЛЕВА ЛЮДМИЛА</t>
  </si>
  <si>
    <t>КОЛЕЛЕВ ВЛАДИСЛАВ</t>
  </si>
  <si>
    <t>205396843</t>
  </si>
  <si>
    <t>КОСТОХОВА ФАТИМА</t>
  </si>
  <si>
    <t>КОСТОХОВ АСХАД</t>
  </si>
  <si>
    <t>КОСТОХОВА ИННА</t>
  </si>
  <si>
    <t>КОСТОХОВ АЗАМАТ</t>
  </si>
  <si>
    <t>ПАХОМОВА ВИКТОРИЯ</t>
  </si>
  <si>
    <t>КОСТОХОВА РОЗА</t>
  </si>
  <si>
    <t>205394273</t>
  </si>
  <si>
    <t>ЛУТЦЕВ АНДРЕЙ</t>
  </si>
  <si>
    <t>ЛУТЦЕВА ТАТЬЯНА</t>
  </si>
  <si>
    <t>ЛУТЦЕВА АЛИСА</t>
  </si>
  <si>
    <t>ЛУТЦЕВ МАТВЕЙ</t>
  </si>
  <si>
    <t>205363727</t>
  </si>
  <si>
    <t>КУЗНЕЦОВ ОЛЕГ</t>
  </si>
  <si>
    <t>КУЗНЕЦОВА АННА</t>
  </si>
  <si>
    <t>КУЗНЕЦОВА МАРИНА</t>
  </si>
  <si>
    <t>КУЗНЕЦОВА МИРОСЛАВА</t>
  </si>
  <si>
    <t>105373144</t>
  </si>
  <si>
    <t>ЗЮЗИНА ТАТЬЯНА</t>
  </si>
  <si>
    <t>ЗЮЗИН ЕВГЕНИЙ</t>
  </si>
  <si>
    <t>ГОРБАЧЕВА НАДЕЖДА</t>
  </si>
  <si>
    <t>ЗЮЗИНА ДАРЬЯ</t>
  </si>
  <si>
    <t>205394675</t>
  </si>
  <si>
    <t>ЧУБАРОВ ПАВЕЛ</t>
  </si>
  <si>
    <t>МАКСИМОВА ИРИНА</t>
  </si>
  <si>
    <t>105387738</t>
  </si>
  <si>
    <t>ЖДАНОВ ПАВЕЛ</t>
  </si>
  <si>
    <t>ЖДАНОВА АЛИНА</t>
  </si>
  <si>
    <t>105383487</t>
  </si>
  <si>
    <t>КОРОЛЬКОВА ЕЛЕНА</t>
  </si>
  <si>
    <t>КУДРЯВЦЕВА ВАЛЕНТИНА</t>
  </si>
  <si>
    <t>ФИЛИППОВ ВЯЧЕСЛАВ</t>
  </si>
  <si>
    <t>105383398</t>
  </si>
  <si>
    <t>НЕМЦОВА ЛЮБОВЬ</t>
  </si>
  <si>
    <t>НЕМЦОВ ВИКТОР</t>
  </si>
  <si>
    <t>НЕМЦОВ АЛЕКСЕЙ</t>
  </si>
  <si>
    <t>105387485</t>
  </si>
  <si>
    <t>КАЙГОРОДОВА КРИСТИНА</t>
  </si>
  <si>
    <t>СЛОБОДЯНЮК ЮРИЙ</t>
  </si>
  <si>
    <t>205398193</t>
  </si>
  <si>
    <t>ПОЛЯНСКИЙ АНТОН</t>
  </si>
  <si>
    <t>ПОЛЯНСКАЯ МАРИНА</t>
  </si>
  <si>
    <t>ПОЛЯНСКАЯ АЛЕНА</t>
  </si>
  <si>
    <t>ПОЛЯНСКАЯ МАРИЯ</t>
  </si>
  <si>
    <t>205398269</t>
  </si>
  <si>
    <t>ШИПИЦЫН АЛЕКСЕЙ</t>
  </si>
  <si>
    <t>ГРИГОРЬЕВА ЭЛЛА</t>
  </si>
  <si>
    <t>105386339</t>
  </si>
  <si>
    <t>105383959</t>
  </si>
  <si>
    <t>НИКСАЕВ АЛЕКСАНДР</t>
  </si>
  <si>
    <t>НИКСАЕВА АЛИНА</t>
  </si>
  <si>
    <t>НИКСАЕВА ИЗАБЕЛЛА</t>
  </si>
  <si>
    <t>205393173</t>
  </si>
  <si>
    <t>ПРОКОПЕНКО АНГЕЛИНА</t>
  </si>
  <si>
    <t>ПРОКОПЕНКО АЛЕКСАНДР</t>
  </si>
  <si>
    <t>ПРОКОПЕНКО РАДОМИР</t>
  </si>
  <si>
    <t>ПРОКОПЕНКО ВЕРОНИКА</t>
  </si>
  <si>
    <t>105387249</t>
  </si>
  <si>
    <t>205398206</t>
  </si>
  <si>
    <t>КОНДРАШОВА ЕЛЕНА</t>
  </si>
  <si>
    <t>КОНДРАШОВА АЛЕКСАНДРА</t>
  </si>
  <si>
    <t>205397916</t>
  </si>
  <si>
    <t>МЕЛЬНИКОВ КОНСТАНТИН</t>
  </si>
  <si>
    <t>ВОРОБЬЕВА ВИОЛЕТА</t>
  </si>
  <si>
    <t>105385834</t>
  </si>
  <si>
    <t>БОРОДИНА КСЕНИЯ</t>
  </si>
  <si>
    <t>ЕРМАКОВА ВИКТОРИЯ</t>
  </si>
  <si>
    <t>105385733</t>
  </si>
  <si>
    <t>ЕРМАКОВА НИНА</t>
  </si>
  <si>
    <t>ЕРМАКОВ АНАТОЛИЙ</t>
  </si>
  <si>
    <t>205397815</t>
  </si>
  <si>
    <t>ЛАЗАРЕВ АРТЕМ</t>
  </si>
  <si>
    <t>ЛАЗАРЕВА НАТАЛЬЯ</t>
  </si>
  <si>
    <t>ЛАЗАРЕВА АНАСТАСИЯ</t>
  </si>
  <si>
    <t>205397642</t>
  </si>
  <si>
    <t>НОВИКОВА МАРИЯ</t>
  </si>
  <si>
    <t>НОВИКОВ АЛЕКСАНДР</t>
  </si>
  <si>
    <t>НОВИКОВ ИВАН</t>
  </si>
  <si>
    <t>105382413</t>
  </si>
  <si>
    <t>СТАКАНОВА ЕЛЕНА</t>
  </si>
  <si>
    <t>ВОЙТ АЛЕКСЕЙ</t>
  </si>
  <si>
    <t>ВОЙТ КРИСТИНА</t>
  </si>
  <si>
    <t>ВОЙТ ВИКТОРИЯ</t>
  </si>
  <si>
    <t>205350056</t>
  </si>
  <si>
    <t>ГОМОН ЕВГЕНИЙ</t>
  </si>
  <si>
    <t>НЕКРАСОВА АНАСТАСИЯ</t>
  </si>
  <si>
    <t>НЕКРАСОВА ЕЛИЗАВЕТА</t>
  </si>
  <si>
    <t>НЕКРАСОВА МАРГАРИТА</t>
  </si>
  <si>
    <t>205373792</t>
  </si>
  <si>
    <t>ЗЕМСКОВ АЛЕКСАНДР</t>
  </si>
  <si>
    <t>ЗЕМСКОВА ОЛЬГА</t>
  </si>
  <si>
    <t>ЗЕМСКОВ ЕВГЕНИЙ</t>
  </si>
  <si>
    <t>205371270</t>
  </si>
  <si>
    <t>ЧЕРНЯХОВСКИЙ ЕВГЕНИЙ</t>
  </si>
  <si>
    <t>ЧЕРНЯХОВСКАЯ ОЛЬГА</t>
  </si>
  <si>
    <t>ЧЕРНЯХОВСКИЙ ГЛЕБ</t>
  </si>
  <si>
    <t>ЧЕРНЯХОВСКАЯ АКСИНЬЯ</t>
  </si>
  <si>
    <t>ЧЕРНЯХОВСКИЙ АРИСТАРХ</t>
  </si>
  <si>
    <t>205371936</t>
  </si>
  <si>
    <t>ЧЕРНЯХОВСКИЙ АРКАДИЙ</t>
  </si>
  <si>
    <t>ЧЕРНЯХОВСКАЯ НАТАЛЬЯ</t>
  </si>
  <si>
    <t>ЧЕРНЯХОВСКАЯ КАМИЛЛА</t>
  </si>
  <si>
    <t>205386168</t>
  </si>
  <si>
    <t>ВЕДЕНЯПИН КОНСТАНТИН</t>
  </si>
  <si>
    <t>ВЕДЕНЯПИНА ОКСАНА</t>
  </si>
  <si>
    <t>ВЕДЕНЯПИН РОДИОН</t>
  </si>
  <si>
    <t>ВЕДЕНЯПИНА ВЕРОНИКА</t>
  </si>
  <si>
    <t>105377631</t>
  </si>
  <si>
    <t>СУСЛОВ ВЛАДИМИР</t>
  </si>
  <si>
    <t>СУСЛОВА АЛЛА</t>
  </si>
  <si>
    <t>СУСЛОВА ЕВА</t>
  </si>
  <si>
    <t>105377656</t>
  </si>
  <si>
    <t>ДРОЗДЕВ ВЛАДИМИР</t>
  </si>
  <si>
    <t>ДРОЗДЕВА ИРИНА</t>
  </si>
  <si>
    <t>205351296</t>
  </si>
  <si>
    <t>МОСАЛЕВА ТАМАРА</t>
  </si>
  <si>
    <t>МОСАЛЕВ СЕРГЕЙ</t>
  </si>
  <si>
    <t>205398157</t>
  </si>
  <si>
    <t>КЛОЧАН ВИКТОРИЯ</t>
  </si>
  <si>
    <t>ПОХОДЕЕВА ЛЮБОВЬ</t>
  </si>
  <si>
    <t>КЛОЧАН СОФИЯ</t>
  </si>
  <si>
    <t>КЛОЧАН МАРГАРИТА</t>
  </si>
  <si>
    <t>205397619</t>
  </si>
  <si>
    <t>САРАЧ АННА</t>
  </si>
  <si>
    <t>БАРАНЦЕВА ЕЛЕНА</t>
  </si>
  <si>
    <t>САРАЧ ЭЛИФ</t>
  </si>
  <si>
    <t>205398012</t>
  </si>
  <si>
    <t>ЕРЕМКИН АНДРЕЙ</t>
  </si>
  <si>
    <t>ЕРЕМКИНА ОКСАНА</t>
  </si>
  <si>
    <t>ЕРЕМКИН НИКИТА</t>
  </si>
  <si>
    <t>ЕРЕМКИН ИВАН</t>
  </si>
  <si>
    <t>205397245</t>
  </si>
  <si>
    <t>МУРАДОВА МАРИЯ</t>
  </si>
  <si>
    <t>МУРАДОВА НАТАЛЬЯ</t>
  </si>
  <si>
    <t>МУРАДОВА ЛЮБОВЬ</t>
  </si>
  <si>
    <t>105350656</t>
  </si>
  <si>
    <t>ОЛЕЙНИКОВ ВЛАДИСЛАВ</t>
  </si>
  <si>
    <t>ОЛЕЙНИКОВА ОЛЬГА</t>
  </si>
  <si>
    <t>ОЛЕЙНИКОВ СЕРГЕЙ</t>
  </si>
  <si>
    <t>205395648</t>
  </si>
  <si>
    <t>ПРИВАЛОВ АРТЕМ</t>
  </si>
  <si>
    <t>19.07.2015</t>
  </si>
  <si>
    <t>ПРИВАЛОВА НАТАЛЬЯ</t>
  </si>
  <si>
    <t>ПРИВАЛОВА АРИНА</t>
  </si>
  <si>
    <t>ПРИВАЛОВ МАТВЕЙ</t>
  </si>
  <si>
    <t>105385438</t>
  </si>
  <si>
    <t>ХУДИ ИЛЬЯ</t>
  </si>
  <si>
    <t>15.07.2015</t>
  </si>
  <si>
    <t>ВАНУЙТО ЕКАТЕРИНА</t>
  </si>
  <si>
    <t>ХУДИ НИКИТА</t>
  </si>
  <si>
    <t>205356294</t>
  </si>
  <si>
    <t>БУЛДАКОВ АЛЕКСАНДР</t>
  </si>
  <si>
    <t>БУЛДАКОВА ВЕРА</t>
  </si>
  <si>
    <t>БУЛДАКОВ НИКИТА</t>
  </si>
  <si>
    <t>205392221</t>
  </si>
  <si>
    <t>КОЧЕГАРОВ ДМИТРИЙ</t>
  </si>
  <si>
    <t>КОЧЕГАРОВА ОКСАНА</t>
  </si>
  <si>
    <t>ХВОРЫХ ВСЕВОЛОД</t>
  </si>
  <si>
    <t>105386225</t>
  </si>
  <si>
    <t>205393493</t>
  </si>
  <si>
    <t>ЕРМОЛАЕВ РОМАН</t>
  </si>
  <si>
    <t>ХЛОПЦЕВА ИРИНА</t>
  </si>
  <si>
    <t>ЕРМОЛАЕВ ЕГОР</t>
  </si>
  <si>
    <t>ХЛОПЦЕВА АМЕЛИЯ</t>
  </si>
  <si>
    <t>СКРЯБИН АНАТОЛИЙ</t>
  </si>
  <si>
    <t>СКРЯБИНА АЛЕКСАНДРА</t>
  </si>
  <si>
    <t>СКРЯБИН ТИМОФЕЙ</t>
  </si>
  <si>
    <t>СКРЯБИН ЯКОВ</t>
  </si>
  <si>
    <t>205352808</t>
  </si>
  <si>
    <t>ПИСКУНОВ ДМИТРИЙ</t>
  </si>
  <si>
    <t>ПИСКУНОВА ЯНА</t>
  </si>
  <si>
    <t>ПИСКУНОВА ЕВГЕНИЯ</t>
  </si>
  <si>
    <t>205385053</t>
  </si>
  <si>
    <t>ЮДИН ЮРИЙ</t>
  </si>
  <si>
    <t>ЮДИНА ЮЛИЯ</t>
  </si>
  <si>
    <t>ЮДИНА МАРИЯ</t>
  </si>
  <si>
    <t>105387733</t>
  </si>
  <si>
    <t>ПАВЛОВА ТАТЬЯНА</t>
  </si>
  <si>
    <t>205398037</t>
  </si>
  <si>
    <t>205397569</t>
  </si>
  <si>
    <t>105387935</t>
  </si>
  <si>
    <t>ШЕИН ДЕНИС</t>
  </si>
  <si>
    <t>IVONCHIK TAMARA</t>
  </si>
  <si>
    <t>205398173</t>
  </si>
  <si>
    <t>БОНДАРЕНКО АЛЛА</t>
  </si>
  <si>
    <t>ГОНЧАРОВА ЕЛЕНА</t>
  </si>
  <si>
    <t>205398244</t>
  </si>
  <si>
    <t>ДАНИЛОВ АЛЕКСЕЙ</t>
  </si>
  <si>
    <t>ДАНИЛОВА ЮЛИЯ</t>
  </si>
  <si>
    <t>105387480</t>
  </si>
  <si>
    <t>МАМАЕВАН ВИКТОРИЯ</t>
  </si>
  <si>
    <t>105385749</t>
  </si>
  <si>
    <t>КЫРМАНОВ АЛЕКСАНДР</t>
  </si>
  <si>
    <t>ШАРАФУТДИНОВА ЕКАТЕРИНА</t>
  </si>
  <si>
    <t>105386770</t>
  </si>
  <si>
    <t>СТЕЦЮ ЕКАТЕРИНА</t>
  </si>
  <si>
    <t>105385516</t>
  </si>
  <si>
    <t>КОРОТЯНЕЦ ЕЛЕНА</t>
  </si>
  <si>
    <t>КОРОТЯНЕЦ ЗЛАТА</t>
  </si>
  <si>
    <t>205397875</t>
  </si>
  <si>
    <t>ЛАГОВСКИЙ СЕРГЕЙ</t>
  </si>
  <si>
    <t>ЛАГОВСКАЯ ЕЛЕНА</t>
  </si>
  <si>
    <t>ВАСЮТИНА ЕЛИЗАВЕТА</t>
  </si>
  <si>
    <t>105386457</t>
  </si>
  <si>
    <t>КАЗАНОВА ТАТЬЯНА</t>
  </si>
  <si>
    <t>КАЗАНОВ АЛЕКСАНДР</t>
  </si>
  <si>
    <t>105384501</t>
  </si>
  <si>
    <t>105384366</t>
  </si>
  <si>
    <t>НИЗОВЦЕВА ЕКАТЕРИНА</t>
  </si>
  <si>
    <t>ПОСТОЯЛКО ЕКАТЕРИНА</t>
  </si>
  <si>
    <t>105387903</t>
  </si>
  <si>
    <t>ЧЕБОТИНА ДАРЬЯ</t>
  </si>
  <si>
    <t>СВЕЧНИКОВА АЛИСА</t>
  </si>
  <si>
    <t>105387997</t>
  </si>
  <si>
    <t>105387692</t>
  </si>
  <si>
    <t>ИВАНОВ ИГОРЬ</t>
  </si>
  <si>
    <t>105387535</t>
  </si>
  <si>
    <t>АРНАЛЬДИ ФЕДЕРИКО</t>
  </si>
  <si>
    <t>105385734</t>
  </si>
  <si>
    <t>НИЗОВЦЕВ АНДРЕЙ</t>
  </si>
  <si>
    <t>НИЗОВЦЕВА ЛИЛИЯ</t>
  </si>
  <si>
    <t>205398219</t>
  </si>
  <si>
    <t>ДАУНОВ ЗАУР</t>
  </si>
  <si>
    <t>КИЗДЕРМИШЕВ КИМ</t>
  </si>
  <si>
    <t>КИЗДЕРМИШЕВА НАТАЛЬЯ</t>
  </si>
  <si>
    <t>105387564</t>
  </si>
  <si>
    <t>МАГАКЯН СУРИК</t>
  </si>
  <si>
    <t>ВИКОЛ ЮЛИЯ</t>
  </si>
  <si>
    <t>105386462</t>
  </si>
  <si>
    <t>МАМОНОВА ТАТЬЯНА</t>
  </si>
  <si>
    <t>БУТЫРИН РОМАН</t>
  </si>
  <si>
    <t>БУТЫРИНА ВАЛЕРИЯ</t>
  </si>
  <si>
    <t>205397825</t>
  </si>
  <si>
    <t>СИТАРЬ АННА</t>
  </si>
  <si>
    <t>205396560</t>
  </si>
  <si>
    <t>ВЕХОВА ЕКАТЕРИНА</t>
  </si>
  <si>
    <t>ВЕХОВА ГАЛИНА</t>
  </si>
  <si>
    <t>ВЕХОВА КИРА</t>
  </si>
  <si>
    <t>205396227</t>
  </si>
  <si>
    <t>МАРКУС ЕКАТЕРИНА</t>
  </si>
  <si>
    <t>МАРКУС АНАСТАСИЯ</t>
  </si>
  <si>
    <t>МАРКУС АННЕЛИ</t>
  </si>
  <si>
    <t>БУРЫНДА ЕВГЕНИЙ</t>
  </si>
  <si>
    <t>БУРЫНДА ЛЮДМИЛА</t>
  </si>
  <si>
    <t>205397088</t>
  </si>
  <si>
    <t>ЕГОРКИНА ИРИНА</t>
  </si>
  <si>
    <t>СВЕЖИНЦЕВ ЕВГЕНИЙ</t>
  </si>
  <si>
    <t>205395537</t>
  </si>
  <si>
    <t>ПИНУЛ АЛЕКСЕЙ</t>
  </si>
  <si>
    <t>БАЙКОВА НАТАЛЬЯ</t>
  </si>
  <si>
    <t>205395478</t>
  </si>
  <si>
    <t>ЧАГУЛОВ СЕМЕН</t>
  </si>
  <si>
    <t>БАКШИЕВ ИОАНН</t>
  </si>
  <si>
    <t>ЭЛЬДАРОВ СЕМЕН</t>
  </si>
  <si>
    <t>205396759</t>
  </si>
  <si>
    <t>КАЛЬСИН АЛЕКСАНДР</t>
  </si>
  <si>
    <t>КАЛЬСИН ЕКАТЕРИНА</t>
  </si>
  <si>
    <t>105387834</t>
  </si>
  <si>
    <t>МИЛЕНИН ДМИТРИЙ</t>
  </si>
  <si>
    <t>ДРОЗДОВА ИРИНА</t>
  </si>
  <si>
    <t>105386794</t>
  </si>
  <si>
    <t>205397995</t>
  </si>
  <si>
    <t>ГЛОВА ДМИТРИЙ</t>
  </si>
  <si>
    <t>КИБИЗ ИРИНА</t>
  </si>
  <si>
    <t>ГЛОВА АРИНА</t>
  </si>
  <si>
    <t>ГЛОВА АННА</t>
  </si>
  <si>
    <t>205396668</t>
  </si>
  <si>
    <t>БАЙМУРЗАЕВА ЕКАТЕРИНА</t>
  </si>
  <si>
    <t>БАЙМУРЗАЕВА СОФИЯ</t>
  </si>
  <si>
    <t>БАЙМУРЗАЕВ БОГДАН</t>
  </si>
  <si>
    <t>205396502</t>
  </si>
  <si>
    <t>ЗЕМСКОВА АЛЛА</t>
  </si>
  <si>
    <t>ХАЛЯВИНА ЕЛЕНА</t>
  </si>
  <si>
    <t>105386326</t>
  </si>
  <si>
    <t>ДРОЗДОВСКИЙ ЕВГЕНИЙ</t>
  </si>
  <si>
    <t>МАКУРИНА ЮЛИЯ</t>
  </si>
  <si>
    <t>205398120</t>
  </si>
  <si>
    <t>БАРСУКОВ СЕРГЕЙ</t>
  </si>
  <si>
    <t>ИЛЬИНА ВАЛЕНТИНА</t>
  </si>
  <si>
    <t>105386304</t>
  </si>
  <si>
    <t>СИДОРОВА МАРИЯ</t>
  </si>
  <si>
    <t>ВЛАШЕНКО НАТАЛЬЯ</t>
  </si>
  <si>
    <t>105350470</t>
  </si>
  <si>
    <t>БАТРАКОВА АННА</t>
  </si>
  <si>
    <t>БАТРАКОВ ВАДИМ</t>
  </si>
  <si>
    <t>105387420</t>
  </si>
  <si>
    <t>ПИПЕНКО ВЕРОНИКА</t>
  </si>
  <si>
    <t>105385847</t>
  </si>
  <si>
    <t>ТАЕВА ЮЛИЯ</t>
  </si>
  <si>
    <t>ОСИПОВА НАТАЛЬЯ</t>
  </si>
  <si>
    <t>205398162</t>
  </si>
  <si>
    <t>БУНЕЕВА ИРИНА</t>
  </si>
  <si>
    <t>КОСЕНКОВА ИРИНА</t>
  </si>
  <si>
    <t>БУНЕЕВ ДМИТРИЙ</t>
  </si>
  <si>
    <t>105386166</t>
  </si>
  <si>
    <t>ВАСИЛЬЕВ ВАСИЛЬЕВ</t>
  </si>
  <si>
    <t>105386144</t>
  </si>
  <si>
    <t>ВОЛОШИНА ОКСАНА</t>
  </si>
  <si>
    <t>ВОЛОШИН ДМИТРИЙ</t>
  </si>
  <si>
    <t>105380137</t>
  </si>
  <si>
    <t>КАВЕРИНА НАТАЛЬЯ</t>
  </si>
  <si>
    <t>КАВЕРИН КОНСТАНТИН</t>
  </si>
  <si>
    <t>КАВЕРИН СТАНИСЛАВ</t>
  </si>
  <si>
    <t>205398339</t>
  </si>
  <si>
    <t>ЕЩЕРКИНА НАТАЛЬЯ</t>
  </si>
  <si>
    <t>ЕЩЕРКИН СЕРГЕЙ</t>
  </si>
  <si>
    <t>ЕЩЕРКИНА ДАРЬЯ</t>
  </si>
  <si>
    <t>ЕЩЕРКИНА МАРИЯ</t>
  </si>
  <si>
    <t>205397255</t>
  </si>
  <si>
    <t>САУТКИН ДМИТРИЙ</t>
  </si>
  <si>
    <t>САУТКИНА СВЕТЛАНА</t>
  </si>
  <si>
    <t>205398122</t>
  </si>
  <si>
    <t>ДЕМИН ЕВГЕНИЙ</t>
  </si>
  <si>
    <t>ДЕМИНА АЛЕКСАНДРА</t>
  </si>
  <si>
    <t>ДЕМИНА ДИАНА</t>
  </si>
  <si>
    <t>АЛЫМОВ АЛЕКСАНДР</t>
  </si>
  <si>
    <t>АЛЫМОВА АЛЕКСАНДРА</t>
  </si>
  <si>
    <t>АЛЫМОВА ВЕРОНИКА</t>
  </si>
  <si>
    <t>АЛЫМОВ КИРИЛЛ</t>
  </si>
  <si>
    <t>205398060</t>
  </si>
  <si>
    <t>ШАТИЛОВА СВЕТЛАНА</t>
  </si>
  <si>
    <t>АЛЕКСЕЕВА ОЛЬГА</t>
  </si>
  <si>
    <t>205398152</t>
  </si>
  <si>
    <t>БАКАРЕВ АЛЕКСЕЙ</t>
  </si>
  <si>
    <t>ЩЕРБАКОВА КАРИНА</t>
  </si>
  <si>
    <t>205398115</t>
  </si>
  <si>
    <t>ВИНОГРАДОВА ТАТЬЯНА</t>
  </si>
  <si>
    <t>СМОЛЯНАЯ ЕЛЕНА</t>
  </si>
  <si>
    <t>КАМАЛТЫНОВА ЕЛЕНА</t>
  </si>
  <si>
    <t>КАМАЛТЫНОВ ДМИТРИЙ</t>
  </si>
  <si>
    <t>КАМАЛТЫНОВ АЛЕКСАНДР</t>
  </si>
  <si>
    <t>СМОЛЯНЫЙ КОНСТАНТИН</t>
  </si>
  <si>
    <t>СМИРНОВ ВИТАЛИЙ</t>
  </si>
  <si>
    <t>СМИРНОВА ГАЛИНА</t>
  </si>
  <si>
    <t>205385352</t>
  </si>
  <si>
    <t>АНИСИМОВ АНДРЕЙ</t>
  </si>
  <si>
    <t>АНИСИМОВ ДМИТРИЙ</t>
  </si>
  <si>
    <t>АНИСИМОВА ИРИНА</t>
  </si>
  <si>
    <t>АНИСИМОВА АНАСТАСИЯ</t>
  </si>
  <si>
    <t>205353638</t>
  </si>
  <si>
    <t>КОНКИНА ЕКАТЕРИНА</t>
  </si>
  <si>
    <t>КОЖАНОВ КОНСТАНТИН</t>
  </si>
  <si>
    <t>КОЖАНОВА ВАЛЕРИЯ</t>
  </si>
  <si>
    <t>КОЖАНОВ ЕГОР</t>
  </si>
  <si>
    <t>205394882</t>
  </si>
  <si>
    <t>ОРЛОВ АЛЕКСАНДР</t>
  </si>
  <si>
    <t>205374169</t>
  </si>
  <si>
    <t>АЛЕКСАНДРОВА ЛЮДМИЛА</t>
  </si>
  <si>
    <t>АЛЕКСАНДРОВ АЛЕКСАНДР</t>
  </si>
  <si>
    <t>205362594</t>
  </si>
  <si>
    <t>КУКШИНОВА НАТАЛЬЯ</t>
  </si>
  <si>
    <t>КУКШИНОВ ОЛЕГ</t>
  </si>
  <si>
    <t>105350757</t>
  </si>
  <si>
    <t>ФАДЕЕВ СЕРГЕЙ</t>
  </si>
  <si>
    <t>ФАДЕЕВА СВЕТЛАНА</t>
  </si>
  <si>
    <t>ФАДЕЕВ ПАВЕЛ</t>
  </si>
  <si>
    <t>ФАДЕЕВА ВИКТОРИЯ</t>
  </si>
  <si>
    <t>205394081</t>
  </si>
  <si>
    <t>КАЗАНЦЕВ АРКАДИЙ</t>
  </si>
  <si>
    <t>КАЗАНЦЕВ ЯКОВ</t>
  </si>
  <si>
    <t>205371672</t>
  </si>
  <si>
    <t>КРИВЦОВА ЕЛЕНА</t>
  </si>
  <si>
    <t>ГАЙНЕТДИНОВА СВЕТЛАНА</t>
  </si>
  <si>
    <t>ГАЙНЕТДИНОВА МАРИЯ</t>
  </si>
  <si>
    <t>205361158</t>
  </si>
  <si>
    <t>СТОЛЯРОВА ТАТЬЯНА</t>
  </si>
  <si>
    <t>СТОЛЯРОВ СТЕПАН</t>
  </si>
  <si>
    <t>205398279</t>
  </si>
  <si>
    <t>СУХАРЕВА АННА</t>
  </si>
  <si>
    <t>САЛЬНИКОВА ИРИНА</t>
  </si>
  <si>
    <t>СУХАРЕВ САВЕЛИЙ</t>
  </si>
  <si>
    <t>САЛЬНИКОВ ФЕДОР</t>
  </si>
  <si>
    <t>САЛЬНИКОВ ПАВЕЛ</t>
  </si>
  <si>
    <t>205396883</t>
  </si>
  <si>
    <t>ПРОНИНА ЛЮДМИЛА</t>
  </si>
  <si>
    <t>ПРОНИНА ЕЛЕНА</t>
  </si>
  <si>
    <t>ПРОНИН ВЛАДИМИР</t>
  </si>
  <si>
    <t>205398070</t>
  </si>
  <si>
    <t>КОСОНОГ ЛАРИСА</t>
  </si>
  <si>
    <t>КОСОНОГ ВАЛЕРИЙ</t>
  </si>
  <si>
    <t>205398303</t>
  </si>
  <si>
    <t>КОЗЛОВ ДМИТРИЙ</t>
  </si>
  <si>
    <t>ДЖЕЛАУХОВА ОЛЬГА</t>
  </si>
  <si>
    <t>ДЖЕЛАУХОВА АРИНА</t>
  </si>
  <si>
    <t>205398316</t>
  </si>
  <si>
    <t>КУЧЕВСКАЯ ИННА</t>
  </si>
  <si>
    <t>КУЧЕВСКИЙ СЕРГЕЙ</t>
  </si>
  <si>
    <t>КУЧЕВСКАЯ ЕКАТЕРИНА</t>
  </si>
  <si>
    <t>205391764</t>
  </si>
  <si>
    <t>ARCHUADZE GIORGI</t>
  </si>
  <si>
    <t>АРЧУАДЗЕ ИРИНА</t>
  </si>
  <si>
    <t>АРЧУАДЗЕ ЛИКА</t>
  </si>
  <si>
    <t>205374058</t>
  </si>
  <si>
    <t>АЛЕКСАНДРОВА КАРИНА</t>
  </si>
  <si>
    <t>АЛЕКСАНДРОВА ДАРИНА</t>
  </si>
  <si>
    <t>205398133</t>
  </si>
  <si>
    <t>АЙТАР ЛАРИСА</t>
  </si>
  <si>
    <t>ТЮРИНА ТАТЬЯНА</t>
  </si>
  <si>
    <t>КОСЕНКОВА ПОЛИНА</t>
  </si>
  <si>
    <t>105387352</t>
  </si>
  <si>
    <t>НОДИЯ КАМИЛА</t>
  </si>
  <si>
    <t>НАРМАНИЯ АНРИ</t>
  </si>
  <si>
    <t>105387525</t>
  </si>
  <si>
    <t>205398333</t>
  </si>
  <si>
    <t>ДЖОБАВА АЛЕКСЕЙ</t>
  </si>
  <si>
    <t>ДЕТЮРИНА ЕЛЕНА</t>
  </si>
  <si>
    <t>105388120</t>
  </si>
  <si>
    <t>КАРПОВ ИГОРЬ</t>
  </si>
  <si>
    <t>105388254</t>
  </si>
  <si>
    <t>ЗИКОВ АЛЕКСЕЙ</t>
  </si>
  <si>
    <t>ВИШНЕКОВА ВЕРОНИКА</t>
  </si>
  <si>
    <t>205431106</t>
  </si>
  <si>
    <t>ТОВМАСЯН ТАТЬЯНА</t>
  </si>
  <si>
    <t>ТОВМАСЯН АРМЕН</t>
  </si>
  <si>
    <t>ТОВМАСЯН АЛИНА</t>
  </si>
  <si>
    <t>ТОВМАСЯН МАРИЯ</t>
  </si>
  <si>
    <t>ТОВМАСЯН ЛЕВОН</t>
  </si>
  <si>
    <t>105404024</t>
  </si>
  <si>
    <t>ЦЫБУЛЬНЯК КРИСТИНА</t>
  </si>
  <si>
    <t>АЛИШАЕВ АСЛАН</t>
  </si>
  <si>
    <t>105404167</t>
  </si>
  <si>
    <t>ДАВТЯН МАНЯ</t>
  </si>
  <si>
    <t>105404236</t>
  </si>
  <si>
    <t>МАЙСТРЕНКО СЕРГЕЙ</t>
  </si>
  <si>
    <t>105404437</t>
  </si>
  <si>
    <t>ДОМРАЧЕВА ИРИНА</t>
  </si>
  <si>
    <t>ДОМРАЧЕВ ЕГОР</t>
  </si>
  <si>
    <t>ДОМРАЧЕВ АРТЕМ</t>
  </si>
  <si>
    <t>205437239</t>
  </si>
  <si>
    <t>РЯБЦЕВ ДЕНИС</t>
  </si>
  <si>
    <t>РЯБЦЕВА МАРГАРИТА</t>
  </si>
  <si>
    <t>105404027</t>
  </si>
  <si>
    <t>YEPREMYAN GAGIK</t>
  </si>
  <si>
    <t>MARTIROSYAN LILIT</t>
  </si>
  <si>
    <t>YEPREMYAN MARIAM</t>
  </si>
  <si>
    <t>YEPREMYAN KHACHATUR</t>
  </si>
  <si>
    <t>105404401</t>
  </si>
  <si>
    <t>НИСЕНКО ЮЛИЯ</t>
  </si>
  <si>
    <t>НИСЕНКО МАРИЯ</t>
  </si>
  <si>
    <t>105404559</t>
  </si>
  <si>
    <t>ИРТЮГА ОЛЬГА</t>
  </si>
  <si>
    <t>ИРТЮГА АНАСТАСИЯ</t>
  </si>
  <si>
    <t>ИРТЮГА ВАЛЕНТИНА</t>
  </si>
  <si>
    <t>205432147</t>
  </si>
  <si>
    <t>ГАВЕЛЬ ТАТЬЯНА</t>
  </si>
  <si>
    <t>ГАВЕЛЬ ПОЛИНА</t>
  </si>
  <si>
    <t>105402762</t>
  </si>
  <si>
    <t>ГИШ АСЛАН</t>
  </si>
  <si>
    <t>ГИШ БЭЛА</t>
  </si>
  <si>
    <t>ГИШ САМИРА</t>
  </si>
  <si>
    <t>205431156</t>
  </si>
  <si>
    <t>ХАЧАТРЯН ГРИГОРИЙ</t>
  </si>
  <si>
    <t>СУКИАСЯН АННА</t>
  </si>
  <si>
    <t>KHACHATRYAN ARMEN</t>
  </si>
  <si>
    <t>ШЕВЧЕНКО ТЕРЕЗА</t>
  </si>
  <si>
    <t>105402777</t>
  </si>
  <si>
    <t>ГИШ ДАРИНА</t>
  </si>
  <si>
    <t>НЕХАЙ БЭЛА</t>
  </si>
  <si>
    <t>105402761</t>
  </si>
  <si>
    <t>ГИШ МАДИН</t>
  </si>
  <si>
    <t>ГИШ СУАНДА</t>
  </si>
  <si>
    <t>105405025</t>
  </si>
  <si>
    <t>ВЕШНЯКОВА ВЕРОНИКА</t>
  </si>
  <si>
    <t>ЗЫКАВ АЛЕСКЕЙ</t>
  </si>
  <si>
    <t>105404562</t>
  </si>
  <si>
    <t>ШАЙХУЛОВА РИММА</t>
  </si>
  <si>
    <t>ВЬЮК ПОЛИНА</t>
  </si>
  <si>
    <t>105403429</t>
  </si>
  <si>
    <t>КОРОТКОВА АЛИНА</t>
  </si>
  <si>
    <t>ИЩЕНКО ВАЛЕНТИНА</t>
  </si>
  <si>
    <t>105403876</t>
  </si>
  <si>
    <t>ПАНИСКЕВИЧ ГЕННАДИЙ</t>
  </si>
  <si>
    <t>КИВАЛКИНА ИННА</t>
  </si>
  <si>
    <t>105403651</t>
  </si>
  <si>
    <t>СОЛОВЬЕВ ИВАН</t>
  </si>
  <si>
    <t>СОЛОВЬЕВА НАТАЛЬЯ</t>
  </si>
  <si>
    <t>СОЛОВЬЕВ ЗАХАР</t>
  </si>
  <si>
    <t>105403595</t>
  </si>
  <si>
    <t>АЛМАЗОВ НИКОЛАЙ</t>
  </si>
  <si>
    <t>АЛМАЗОВА НАТАЛЬЯ</t>
  </si>
  <si>
    <t>205437738</t>
  </si>
  <si>
    <t>105402720</t>
  </si>
  <si>
    <t>ГОРИН ВЛАДИМИР</t>
  </si>
  <si>
    <t>ГОРИНА ОЛЬГА</t>
  </si>
  <si>
    <t>ГОРИН ВАЛЕНТИН</t>
  </si>
  <si>
    <t>ГОРИНА МАРИЯ</t>
  </si>
  <si>
    <t>205434460</t>
  </si>
  <si>
    <t>ИЛЬЧУК СЕРГЕЙ</t>
  </si>
  <si>
    <t>ИЛЬЧУК ЕЛЕНА</t>
  </si>
  <si>
    <t>БАБИЕВ АРКАДИЙ</t>
  </si>
  <si>
    <t>БАБИЕВА ЗИНАИДА</t>
  </si>
  <si>
    <t>205435682</t>
  </si>
  <si>
    <t>БЕКУСОВ АЛЕКСАНДР</t>
  </si>
  <si>
    <t>МИХАЙЛОВА ИРИНА</t>
  </si>
  <si>
    <t>105402992</t>
  </si>
  <si>
    <t>КАДЫРОВА СВЕТЛАНА</t>
  </si>
  <si>
    <t>KADIROV RUFAT</t>
  </si>
  <si>
    <t>105404893</t>
  </si>
  <si>
    <t>ЛОМТЕВА СТЕФАНИЯ</t>
  </si>
  <si>
    <t>ЛОМТЕВ ГОРДЕЙ</t>
  </si>
  <si>
    <t>205403600</t>
  </si>
  <si>
    <t>ГЛАДКОВ ИВАН</t>
  </si>
  <si>
    <t>ПОПЛАВСКАЯ АЛЛА</t>
  </si>
  <si>
    <t>ГЛАДКОВ НАЗАР</t>
  </si>
  <si>
    <t>205418984</t>
  </si>
  <si>
    <t>ЧИБРИКОВА АЛИСА</t>
  </si>
  <si>
    <t>ЧИБРИКОВА НАТАЛЬЯ</t>
  </si>
  <si>
    <t>ЧИБРИКОВА ТАМАРА</t>
  </si>
  <si>
    <t>205437196</t>
  </si>
  <si>
    <t>СМИРНОВА АНГЕЛИНА</t>
  </si>
  <si>
    <t>ШАЛДАЕВА НАТАЛЬЯ</t>
  </si>
  <si>
    <t>205436968</t>
  </si>
  <si>
    <t>ШАЛДАЕВ АСЛАНБЕК</t>
  </si>
  <si>
    <t>ШАЛДАЕВ РУСЛАН</t>
  </si>
  <si>
    <t>205433107</t>
  </si>
  <si>
    <t>ШРЕЙНЕР КОНСТАНТИН</t>
  </si>
  <si>
    <t>ШРЕЙНЕР ИРИНА</t>
  </si>
  <si>
    <t>ШРЕЙНЕР КСЕНИЯ</t>
  </si>
  <si>
    <t>ШРЕЙНЕР ВИКТОРИЯ</t>
  </si>
  <si>
    <t>205433952</t>
  </si>
  <si>
    <t>ВОЛКОВА ВЕРА</t>
  </si>
  <si>
    <t>МАМЕДОВ ТИМУР</t>
  </si>
  <si>
    <t>105404699</t>
  </si>
  <si>
    <t>ЛОМТЕВ АЛЕКСЕЙ</t>
  </si>
  <si>
    <t>ЛОМТЕВ КОРНЕЙ</t>
  </si>
  <si>
    <t>105403854</t>
  </si>
  <si>
    <t>105402036</t>
  </si>
  <si>
    <t>СИМОНОВ ЮРИЙ</t>
  </si>
  <si>
    <t>СИМОНОВА НАТАЛЬЯ</t>
  </si>
  <si>
    <t>СИМОНОВА КСЕНИЯ</t>
  </si>
  <si>
    <t>105403042</t>
  </si>
  <si>
    <t>КРАШЕНИННИКОВА ЕКАТЕРИНА</t>
  </si>
  <si>
    <t>ПРИЛУКОВ АЛЕКСАНДР</t>
  </si>
  <si>
    <t>205431951</t>
  </si>
  <si>
    <t>КЛЫЧНИКОВВ ВИКТОР</t>
  </si>
  <si>
    <t>КЛЫЧНИКОВВА ЕЛЕНА</t>
  </si>
  <si>
    <t>КЛЫЧНИКОВВ КИРИЛЛ</t>
  </si>
  <si>
    <t>КЛЫЧНИКОВВ МАКСИМ</t>
  </si>
  <si>
    <t>205430163</t>
  </si>
  <si>
    <t>БАЛАКИНА ТАТЬЯНА</t>
  </si>
  <si>
    <t>БАЛАКИН АЛЕКСАНДР</t>
  </si>
  <si>
    <t>БАЛАКИНА ДАРЬЯ</t>
  </si>
  <si>
    <t>205434650</t>
  </si>
  <si>
    <t>САВЕЛЬЕВ АЛЕКСЕЙ</t>
  </si>
  <si>
    <t>СИЛИВАНОВА ЮЛИЯ</t>
  </si>
  <si>
    <t>205413716</t>
  </si>
  <si>
    <t>МИХАЙЛОВА СВЕТЛАНА</t>
  </si>
  <si>
    <t>МИХАЙЛОВ АЛЕКСЕЙ</t>
  </si>
  <si>
    <t>МИХАЙЛОВ МИХАИЛ</t>
  </si>
  <si>
    <t>205426870</t>
  </si>
  <si>
    <t>ЛЮБИМОВА НАТАЛЬЯ</t>
  </si>
  <si>
    <t>ЛЮБИМОВА ЮЛИЯ</t>
  </si>
  <si>
    <t>205434375</t>
  </si>
  <si>
    <t>ЧЕРНУХИН НИКОЛАЙ</t>
  </si>
  <si>
    <t>ПОНОМАРЬ ЕВГЕНИЙ</t>
  </si>
  <si>
    <t>205434340</t>
  </si>
  <si>
    <t>СИДЕНКО ЕКАТЕРИНА</t>
  </si>
  <si>
    <t>СИДЕНКО АЛЕКСЕЙ</t>
  </si>
  <si>
    <t>МАРИНИЧ НАДЕЖДА</t>
  </si>
  <si>
    <t>105405039</t>
  </si>
  <si>
    <t>БЕЛЯК ИННА</t>
  </si>
  <si>
    <t>СИМОНЕНКО АНДРЕЙ</t>
  </si>
  <si>
    <t>СИМОНЕНКО ПЕТР</t>
  </si>
  <si>
    <t>205437502</t>
  </si>
  <si>
    <t>БОРОДКИНА ЛЮДМИЛА</t>
  </si>
  <si>
    <t>БОРОДКИНА ДАРЬЯ</t>
  </si>
  <si>
    <t>БОРОДЕНКО МАТВЕЙ</t>
  </si>
  <si>
    <t>205437772</t>
  </si>
  <si>
    <t>СИМОНОВА АННА</t>
  </si>
  <si>
    <t>СИМОНОВА ТАИСИЯ</t>
  </si>
  <si>
    <t>105405116</t>
  </si>
  <si>
    <t>ОСТАНИНА ТАМАРА</t>
  </si>
  <si>
    <t>ХОМЧЕНКО ПАВЕЛ</t>
  </si>
  <si>
    <t>105404863</t>
  </si>
  <si>
    <t>КИРЮШКИНА ИРИНА</t>
  </si>
  <si>
    <t>КИРЮШКИН СЕРГЕЙ</t>
  </si>
  <si>
    <t>205437394</t>
  </si>
  <si>
    <t>БУНЕВ КОНСТАНТИН</t>
  </si>
  <si>
    <t>БУНЕВА ЯНА</t>
  </si>
  <si>
    <t>БУНЕВ КИРИЛЛ</t>
  </si>
  <si>
    <t>205437823</t>
  </si>
  <si>
    <t>ТУРЧЕНКО ДМИТРИЙ</t>
  </si>
  <si>
    <t>ГОРОДСКОВА МАРИЯ</t>
  </si>
  <si>
    <t>205437706</t>
  </si>
  <si>
    <t>СИТАРИ АННА</t>
  </si>
  <si>
    <t>ВАСИЛИНКО ЕЛЕНА</t>
  </si>
  <si>
    <t>105405113</t>
  </si>
  <si>
    <t>МАТРОСОВА ВЕРА</t>
  </si>
  <si>
    <t>ЯНЦО АНДРЕЙ</t>
  </si>
  <si>
    <t>205402866</t>
  </si>
  <si>
    <t>АРТЮХ КИРИЛЛ</t>
  </si>
  <si>
    <t>АРТЮХ ТАТЬЯНА</t>
  </si>
  <si>
    <t>АРТЮХ ЕЛИЗАВЕТА</t>
  </si>
  <si>
    <t>105404473</t>
  </si>
  <si>
    <t>ЗУНИКОВ СЕРГЕЙ</t>
  </si>
  <si>
    <t>ЗУНИКОВА ЛАРИСА</t>
  </si>
  <si>
    <t>ЗУНИКОВА ДАРЬЯ</t>
  </si>
  <si>
    <t>ЗУНИКОВА ЮЛИЯ</t>
  </si>
  <si>
    <t>105404467</t>
  </si>
  <si>
    <t>ЗЫКОВ АЛЕКСАНДР</t>
  </si>
  <si>
    <t>ЗЫКОВА ЕЛЕНА</t>
  </si>
  <si>
    <t>ЗЫКОВ АДРИАН</t>
  </si>
  <si>
    <t>ЗЫКОВ ЕЛИСЕЙ</t>
  </si>
  <si>
    <t>205437800</t>
  </si>
  <si>
    <t>КИЗЯВКИН АЛЕКСАНДР</t>
  </si>
  <si>
    <t>БУГЛАК ЕГОР</t>
  </si>
  <si>
    <t>205403595</t>
  </si>
  <si>
    <t>ГЛАДКОВ АЛЕКСАНДР</t>
  </si>
  <si>
    <t>ГЛАДКОВА ОЛЬГА</t>
  </si>
  <si>
    <t>ГЛАДКОВА ЕЛИЗАВЕТА</t>
  </si>
  <si>
    <t>205406302</t>
  </si>
  <si>
    <t>КУЗНЕЦОВА НАДЕЖДА</t>
  </si>
  <si>
    <t>205402307</t>
  </si>
  <si>
    <t>АЛФЕЕВА ИРИНА</t>
  </si>
  <si>
    <t>22.07.2015</t>
  </si>
  <si>
    <t>АЛФЕЕВ ИГОРЬ</t>
  </si>
  <si>
    <t>ДОЛИНИНА НИНА</t>
  </si>
  <si>
    <t>205402282</t>
  </si>
  <si>
    <t>АБДРАХИМОВ САЛАВАТ</t>
  </si>
  <si>
    <t>АБДРАХИМОВА МАРИНА</t>
  </si>
  <si>
    <t>АБДРАХИМОВ АРТУР</t>
  </si>
  <si>
    <t>205402816</t>
  </si>
  <si>
    <t>ПЕРЕГУДОВ СЕРГЕЙ</t>
  </si>
  <si>
    <t>24.07.2015</t>
  </si>
  <si>
    <t>САРДАЛОВ АЛХАЗУР</t>
  </si>
  <si>
    <t>САРДАЛОВ АХМЕДХАН</t>
  </si>
  <si>
    <t>205436992</t>
  </si>
  <si>
    <t>ОВАНЕСОВА ЖАННА</t>
  </si>
  <si>
    <t>ПОПАНДОПУЛО ХАРЛАМПИЙ</t>
  </si>
  <si>
    <t>105404350</t>
  </si>
  <si>
    <t>ШИПУНОВА ЕКАТЕРИНА</t>
  </si>
  <si>
    <t>ПОПОВА ИРИНА</t>
  </si>
  <si>
    <t>205437150</t>
  </si>
  <si>
    <t>БЕРЕЗИН АЛЕКСАНДР</t>
  </si>
  <si>
    <t>БЕРЕЗИНА ТАТЬЯНА</t>
  </si>
  <si>
    <t>ТРОИЛИН ДЕНИС</t>
  </si>
  <si>
    <t>ОЛЬХОВА АННА</t>
  </si>
  <si>
    <t>105404383</t>
  </si>
  <si>
    <t>ЕГОРОВА НАТАЛЬЯ</t>
  </si>
  <si>
    <t>205437159</t>
  </si>
  <si>
    <t>АРУТЮНЯН МАРИНА</t>
  </si>
  <si>
    <t>КАПЛИНСКАЯ ДИАНА</t>
  </si>
  <si>
    <t>205434848</t>
  </si>
  <si>
    <t>ЛИМАНСКАЯ ОЛЬГА</t>
  </si>
  <si>
    <t>ЛИМАНСКИЙ АНАТОЛИЙ</t>
  </si>
  <si>
    <t>ЛИМАНСКИЙ ИВАН</t>
  </si>
  <si>
    <t>ЛИМАНСКИЙ КЛИМ</t>
  </si>
  <si>
    <t>205437433</t>
  </si>
  <si>
    <t>КОЛЕСНИКОВ ПАВЕЛ</t>
  </si>
  <si>
    <t>КОЛЕСНИКОВА ЕКАТЕРИНА</t>
  </si>
  <si>
    <t>КОЛЕСНИКОВА КСЕНИЯ</t>
  </si>
  <si>
    <t>205437558</t>
  </si>
  <si>
    <t>СВЕШНИКОВ СЕРГЕЙ</t>
  </si>
  <si>
    <t>ШУСТОВА КСЕНИЯ</t>
  </si>
  <si>
    <t>105408011</t>
  </si>
  <si>
    <t>ШПОНЬКО ЕЛЕНА</t>
  </si>
  <si>
    <t>ШПОНЬКО ДМИТРИЙ</t>
  </si>
  <si>
    <t>ШПОНЬКО НАТАЛЬЯ</t>
  </si>
  <si>
    <t>105403555</t>
  </si>
  <si>
    <t>105403510</t>
  </si>
  <si>
    <t>105403501</t>
  </si>
  <si>
    <t>БЕЛЯКОВА ИРИНА</t>
  </si>
  <si>
    <t>205436134</t>
  </si>
  <si>
    <t>УШАКОВА ВЕРОНИКА</t>
  </si>
  <si>
    <t>УШАКОВА ВАЛЕНТИНА</t>
  </si>
  <si>
    <t>AITGANOVA PATIMAKUL</t>
  </si>
  <si>
    <t>MIR ARLAN</t>
  </si>
  <si>
    <t>205437637</t>
  </si>
  <si>
    <t>ШМАТЬКО МАРИЯ</t>
  </si>
  <si>
    <t>БРАЖНИКОВА ТАТЬЯНА</t>
  </si>
  <si>
    <t>205438782</t>
  </si>
  <si>
    <t>БЕЛЬСКАЯ АНАСТАСИЯ</t>
  </si>
  <si>
    <t>КОЗЛОВА ЕВГЕНИЯ</t>
  </si>
  <si>
    <t>205435350</t>
  </si>
  <si>
    <t>ЦОГОЛАКЯН ДАВИД</t>
  </si>
  <si>
    <t>ХАЧАТУРЯН АННА</t>
  </si>
  <si>
    <t>205436174</t>
  </si>
  <si>
    <t>ШИЛОВА ОКСАНА</t>
  </si>
  <si>
    <t>ЛОГАШИНА ЕКАТЕРИНА</t>
  </si>
  <si>
    <t>205425063</t>
  </si>
  <si>
    <t>НЕЧАЕВ АЛЕКСЕЙ</t>
  </si>
  <si>
    <t>НЕЧАЕВ МАКСИМ</t>
  </si>
  <si>
    <t>НЕЧАЕВ ВАДИМ</t>
  </si>
  <si>
    <t>205438095</t>
  </si>
  <si>
    <t>105407657</t>
  </si>
  <si>
    <t>ИВАНОВА ЛЮДМИЛА</t>
  </si>
  <si>
    <t>КЛИМЕНКО ДАРЬЯ</t>
  </si>
  <si>
    <t>КЛИМЕНКО МАРИЯ</t>
  </si>
  <si>
    <t>205433719</t>
  </si>
  <si>
    <t>ПОГОРЕЛОВ АНАТОЛИЙ</t>
  </si>
  <si>
    <t>ПОГОРЕЛОВА НАДЕЖДА</t>
  </si>
  <si>
    <t>ПОГОРЕЛОВ ДАНИИЛ</t>
  </si>
  <si>
    <t>205437530</t>
  </si>
  <si>
    <t>205427342</t>
  </si>
  <si>
    <t>САЦУРА ИРИНА</t>
  </si>
  <si>
    <t>ПАШУТА АНАТОЛИЙ</t>
  </si>
  <si>
    <t>205439083</t>
  </si>
  <si>
    <t>ФАТЕЕВА СВЕТЛАНА</t>
  </si>
  <si>
    <t>БЕЛОВ ВАСИЛИЙ</t>
  </si>
  <si>
    <t>205438887</t>
  </si>
  <si>
    <t>ВОРОПАЕВА ЮЛИЯ</t>
  </si>
  <si>
    <t>ГРУЗДЕВА ОЛЬГА</t>
  </si>
  <si>
    <t>ВОРОПАЕВ РОМАН</t>
  </si>
  <si>
    <t>105407370</t>
  </si>
  <si>
    <t>БРУСЕНЦОВА АНАСТАСИЯ</t>
  </si>
  <si>
    <t>БРУСЕНЦОВА АЛЕКСАНДРА</t>
  </si>
  <si>
    <t>105407445</t>
  </si>
  <si>
    <t>ЯКВАШЕВ РАШИД</t>
  </si>
  <si>
    <t>ЯКВАШЕВА РУЗАНА</t>
  </si>
  <si>
    <t>105406358</t>
  </si>
  <si>
    <t>205439497</t>
  </si>
  <si>
    <t>ТЕЛЕМАКОВ АЛЕКСАНДР</t>
  </si>
  <si>
    <t>КВИТКО АЛЕКСЕЙ</t>
  </si>
  <si>
    <t>ПРОСКУРИН МАКСИМ</t>
  </si>
  <si>
    <t>105406959</t>
  </si>
  <si>
    <t>ВЕЛИКОЦКИЙ ВИКТОР</t>
  </si>
  <si>
    <t>ШУСТЕНКОВ АЛЕКСЕЙ</t>
  </si>
  <si>
    <t>105401636</t>
  </si>
  <si>
    <t>АКОПЯН НАТАЛЬЯ</t>
  </si>
  <si>
    <t>АКОПЯН АНАСТАСИЯ</t>
  </si>
  <si>
    <t>ИГНАТЬЕВ ВАЛЕРИЙ</t>
  </si>
  <si>
    <t>ИГНАТЬЕВА НАТАЛЬЯ</t>
  </si>
  <si>
    <t>205413011</t>
  </si>
  <si>
    <t>КИСЕЛЕВ СЕРГЕЙ</t>
  </si>
  <si>
    <t>КИСЕЛЕВА ЕКАТЕРИНА</t>
  </si>
  <si>
    <t>КИСЕЛЕВ АНДРЕЙ</t>
  </si>
  <si>
    <t>205432289</t>
  </si>
  <si>
    <t>ГОРЕЛОВА ОЛЬГА</t>
  </si>
  <si>
    <t>РОЩУПКИН АЛЕКСАНДР</t>
  </si>
  <si>
    <t>СТРУЧКОВА ВИКТОРИЯ</t>
  </si>
  <si>
    <t>105406555</t>
  </si>
  <si>
    <t>ЛАРИОНОВ ДЕНИС</t>
  </si>
  <si>
    <t>ЛАРИОНОВА АННА</t>
  </si>
  <si>
    <t>ЛАРИОНОВ ЯРОМИР</t>
  </si>
  <si>
    <t>105406333</t>
  </si>
  <si>
    <t>АФАНАСЬЕВА ИРИНА</t>
  </si>
  <si>
    <t>АФАНАСЬЕВ АНДРЕЙ</t>
  </si>
  <si>
    <t>105407212</t>
  </si>
  <si>
    <t>МЕЛЬНИЧЕНКО ЕКАТЕРИНА</t>
  </si>
  <si>
    <t>ПЕТРОСЯН НИНА</t>
  </si>
  <si>
    <t>ПЕТРОСЯН ИННА</t>
  </si>
  <si>
    <t>205436395</t>
  </si>
  <si>
    <t>КОВАЛЕНКО НАТАЛЬЯ</t>
  </si>
  <si>
    <t>КОВАЛЕНКО АЛЕКСАНДР</t>
  </si>
  <si>
    <t>КОВАЛЕНКО АНАСТАСИЯ</t>
  </si>
  <si>
    <t>205432397</t>
  </si>
  <si>
    <t>ДМИТРИЕВ ВИКТОР</t>
  </si>
  <si>
    <t>ДМИТРИЕВА НАТАЛЬЯ</t>
  </si>
  <si>
    <t>ДМИТРИЕВ АНДРЕЙ</t>
  </si>
  <si>
    <t>ДМИТРИЕВ ИЛЬЯ</t>
  </si>
  <si>
    <t>ТРУХИНА ТАТЬЯНА</t>
  </si>
  <si>
    <t>ТРУХИН ЮРИЙ</t>
  </si>
  <si>
    <t>ТРУХИН ВАСИЛИЙ</t>
  </si>
  <si>
    <t>105402257</t>
  </si>
  <si>
    <t>ПОДОПРИГОРА НИКОЛАЙ</t>
  </si>
  <si>
    <t>ПОДОПРИГОРА ОЛЬГА</t>
  </si>
  <si>
    <t>ПОДОПРИГОРА ЕКАТЕРИНА</t>
  </si>
  <si>
    <t>205436580</t>
  </si>
  <si>
    <t>ДАНАДАЕВА ЕЛЕНА</t>
  </si>
  <si>
    <t>ШТАНЮК ЕЛЕНА</t>
  </si>
  <si>
    <t>ШТАНЮК АКИМ</t>
  </si>
  <si>
    <t>ДАНАДАЕВ ЕГОР</t>
  </si>
  <si>
    <t>205437836</t>
  </si>
  <si>
    <t>ПАВЛЕНКОВ БРОНИСЛАВ</t>
  </si>
  <si>
    <t>ПАВЛЕНКОВА ВАЛЕНТИНА</t>
  </si>
  <si>
    <t>ПАВЛЕНКОВ АЛЕКСАНДР</t>
  </si>
  <si>
    <t>205437369</t>
  </si>
  <si>
    <t>СЕРГИЕНКО ЕВГЕНИЯ</t>
  </si>
  <si>
    <t>БОНДАРЕВ ВАДИМ</t>
  </si>
  <si>
    <t>СЕРГИЕНКО ДАНИЛА</t>
  </si>
  <si>
    <t>205424949</t>
  </si>
  <si>
    <t>АРТЮХОВА ЮЛИЯ</t>
  </si>
  <si>
    <t>АРТЮХОВ ДЕНИС</t>
  </si>
  <si>
    <t>АРТЮХОВ ГЛЕБ</t>
  </si>
  <si>
    <t>205438348</t>
  </si>
  <si>
    <t>КЕБИС ИРИНА</t>
  </si>
  <si>
    <t>ГЛАБА АРИНА</t>
  </si>
  <si>
    <t>ГЛАБА АННА</t>
  </si>
  <si>
    <t>205438192</t>
  </si>
  <si>
    <t>205437569</t>
  </si>
  <si>
    <t>ШВЕЦ ГАЛИНА</t>
  </si>
  <si>
    <t>ШВЕЦ ИГОРЬ</t>
  </si>
  <si>
    <t>ШВЕЦ АНДРЕЙ</t>
  </si>
  <si>
    <t>МОКРУШИНА ИРИНА</t>
  </si>
  <si>
    <t>205437225</t>
  </si>
  <si>
    <t>205437185</t>
  </si>
  <si>
    <t>СИЛИВАНОВ ВАЛЕРИЙ</t>
  </si>
  <si>
    <t>СИЛИВАНОВА НАТАЛЬЯ</t>
  </si>
  <si>
    <t>СИЛИВАНОВА ВИКТОРИЯ</t>
  </si>
  <si>
    <t>205437882</t>
  </si>
  <si>
    <t>АЛЕКСЕЕВ МИХАИЛ</t>
  </si>
  <si>
    <t>ТРОЯНОВА АЛЕКСАНДРА</t>
  </si>
  <si>
    <t>205408429</t>
  </si>
  <si>
    <t>БАЙГАЗИЕВ ВАЛЕРИЙ</t>
  </si>
  <si>
    <t>ДОРЖЕЕВА ЕЛЕНА</t>
  </si>
  <si>
    <t>ДОРЖЕЕВА АНГЕЛИНА</t>
  </si>
  <si>
    <t>БАЙГАЗИЕВА МАРИЯ</t>
  </si>
  <si>
    <t>105408160</t>
  </si>
  <si>
    <t>КРИЧКО СЕРГЕЙ</t>
  </si>
  <si>
    <t>КРИЧКО ИРИНА</t>
  </si>
  <si>
    <t>105408616</t>
  </si>
  <si>
    <t>СИМОНОВА СВЕТЛАНА</t>
  </si>
  <si>
    <t>ГЛАДКОВ ВАСИЛИ</t>
  </si>
  <si>
    <t>105401112</t>
  </si>
  <si>
    <t>ПРОТОПОПОВА ЕЛЕНА</t>
  </si>
  <si>
    <t>ШУЕНКОВ ВЛАДИСЛАВ</t>
  </si>
  <si>
    <t>105408190</t>
  </si>
  <si>
    <t>СИДЕЛЬНИКОВ НИКИТА</t>
  </si>
  <si>
    <t>СИДЕЛЬНИКОВА ВАЛЕНТИНА</t>
  </si>
  <si>
    <t>105408468</t>
  </si>
  <si>
    <t>НЕЧЕНКО ЮЛИЯ</t>
  </si>
  <si>
    <t>НЕЧЕНКО МАРИЯ</t>
  </si>
  <si>
    <t>105408273</t>
  </si>
  <si>
    <t>БОРИСЕНКО ИРИНА</t>
  </si>
  <si>
    <t>НЕКРАСОВА ДАРЬЯ</t>
  </si>
  <si>
    <t>НЕКРАСОВА ПОЛИНА</t>
  </si>
  <si>
    <t>105409050</t>
  </si>
  <si>
    <t>105408366</t>
  </si>
  <si>
    <t>205438842</t>
  </si>
  <si>
    <t>ТРУШ РОМАН</t>
  </si>
  <si>
    <t>КОВАЛЕВА КАРИНА</t>
  </si>
  <si>
    <t>205437864</t>
  </si>
  <si>
    <t>205435167</t>
  </si>
  <si>
    <t>ЗИНКИНА МАРИНА</t>
  </si>
  <si>
    <t>КОРОТКИХ АЛЕКСАНДР</t>
  </si>
  <si>
    <t>205402366</t>
  </si>
  <si>
    <t>МИХАЙЛЕНКО СТАНИСЛАВ</t>
  </si>
  <si>
    <t>205440140</t>
  </si>
  <si>
    <t>САДОВНИКОВ РОМАН</t>
  </si>
  <si>
    <t>САДОВНИКОВА НАДЕЖДА</t>
  </si>
  <si>
    <t>САДОВНИКОВА ВЕРОНИКА</t>
  </si>
  <si>
    <t>205435520</t>
  </si>
  <si>
    <t>КУЛЬБАШИН ПАВЕЛ</t>
  </si>
  <si>
    <t>ГАЛУШКА ВИОЛЕТТА</t>
  </si>
  <si>
    <t>205436113</t>
  </si>
  <si>
    <t>АРИНИНА ВИКТОРИЯ</t>
  </si>
  <si>
    <t>АРИНИНА ОЛЬГА</t>
  </si>
  <si>
    <t>АРИНИНА МАРИЯ</t>
  </si>
  <si>
    <t>205434333</t>
  </si>
  <si>
    <t>ШАЙБАНИ СУМАЯ</t>
  </si>
  <si>
    <t>ШАЙБАНИ САЛЛИ</t>
  </si>
  <si>
    <t>HUETE DE SHAIBANI ROSA ARGENTINA</t>
  </si>
  <si>
    <t>SHAIBANI KHALED</t>
  </si>
  <si>
    <t>205439655</t>
  </si>
  <si>
    <t>IATSENKO SVETLANA</t>
  </si>
  <si>
    <t>IATSENKO SOFIIA</t>
  </si>
  <si>
    <t>205435289</t>
  </si>
  <si>
    <t>ЯНОВА ИРИНА</t>
  </si>
  <si>
    <t>ЯНОВ ВЛАДИМИР</t>
  </si>
  <si>
    <t>ЯНОВ ГЕОРГИЙ</t>
  </si>
  <si>
    <t>ЯНОВА ЕЛИЗАВЕТА</t>
  </si>
  <si>
    <t>205439560</t>
  </si>
  <si>
    <t>ШИРОКОВА НАДЕЖДА</t>
  </si>
  <si>
    <t>ЮДИН СЕРГЕЙ</t>
  </si>
  <si>
    <t>205438196</t>
  </si>
  <si>
    <t>РОМАНЕНКО ВИКТОРИЯ</t>
  </si>
  <si>
    <t>РОМАНЕНКО ДМИТРИЙ</t>
  </si>
  <si>
    <t>РОМАНЕНКО РОМАН</t>
  </si>
  <si>
    <t>205429525</t>
  </si>
  <si>
    <t>ФЕОКТИСТОВА ЕКАТЕРИНА</t>
  </si>
  <si>
    <t>ФЕОКТИСТОВ МАКСИМ</t>
  </si>
  <si>
    <t>205439437</t>
  </si>
  <si>
    <t>ТУМАНОВА МАРИЯ</t>
  </si>
  <si>
    <t>ТУМАНОВ АНДРЕЙ</t>
  </si>
  <si>
    <t>ТУМАНОВ КИРИЛЛ</t>
  </si>
  <si>
    <t>205428859</t>
  </si>
  <si>
    <t>ЗАПРУДИН ВАСИЛИЙ</t>
  </si>
  <si>
    <t>ЗАПРУДИНА МАРИНА</t>
  </si>
  <si>
    <t>205438038</t>
  </si>
  <si>
    <t>ЧЕРКАСОВА ВЕРА</t>
  </si>
  <si>
    <t>ЧЕРКАСОВ ДАНИЛА</t>
  </si>
  <si>
    <t>205433544</t>
  </si>
  <si>
    <t>АФАНАСЬЕВ СЕРГЕЙ</t>
  </si>
  <si>
    <t>АФАНАСЬЕВА МАРИНА</t>
  </si>
  <si>
    <t>АФАНАСЬЕВ НИКИТА</t>
  </si>
  <si>
    <t>АФАНАСЬЕВА АРИНА</t>
  </si>
  <si>
    <t>205435300</t>
  </si>
  <si>
    <t>ЛОГАНИНА НАТАЛЬЯ</t>
  </si>
  <si>
    <t>ИВАНОВ МАТВЕЙ</t>
  </si>
  <si>
    <t>205439132</t>
  </si>
  <si>
    <t>АФАНАСЬЕВА ОЛЬГА</t>
  </si>
  <si>
    <t>АФАНАСЬЕВ ИГОРЬ</t>
  </si>
  <si>
    <t>105405894</t>
  </si>
  <si>
    <t>SUSHKO IRINA</t>
  </si>
  <si>
    <t>LEBUS IVAN</t>
  </si>
  <si>
    <t>205418004</t>
  </si>
  <si>
    <t>МЕДВЕДЕВ ЭДУАРД</t>
  </si>
  <si>
    <t>МЕДВЕДЕВА ОЛЬГА</t>
  </si>
  <si>
    <t>МЕДВЕДЕВ АРТЕМ</t>
  </si>
  <si>
    <t>МЕДВЕДЕВ МИХАИЛ</t>
  </si>
  <si>
    <t>МЕДВЕДЕВ ДМИТРИЙ</t>
  </si>
  <si>
    <t>105404134</t>
  </si>
  <si>
    <t>МЕЛИШЕВА МАРИЯ</t>
  </si>
  <si>
    <t>КОКОШВИЛИ ГЕОРГИЙ</t>
  </si>
  <si>
    <t>205437326</t>
  </si>
  <si>
    <t>ВЛАСОВА АНАСТАСИЯ</t>
  </si>
  <si>
    <t>ВЛАСОВ ЕВГЕНИЙ</t>
  </si>
  <si>
    <t>205415855</t>
  </si>
  <si>
    <t>ЧАЙКА НАТАЛЬЯ</t>
  </si>
  <si>
    <t>ЧАЙКА АНДРЕЙ</t>
  </si>
  <si>
    <t>ЧАЙКА ЕЛИЗАВЕТА</t>
  </si>
  <si>
    <t>ЧАЙКА АЛЕКСАНДРА</t>
  </si>
  <si>
    <t>205415707</t>
  </si>
  <si>
    <t>СВИРИДЕНКО РОМАН</t>
  </si>
  <si>
    <t>СВИРИДЕНКО НАТАЛЬЯ</t>
  </si>
  <si>
    <t>СВИРИДЕНКО ЕЛИЗАВЕТА</t>
  </si>
  <si>
    <t>СВИРИДЕНКО ЗЛАТА</t>
  </si>
  <si>
    <t>205427615</t>
  </si>
  <si>
    <t>СОСНИНА ОЛЬГА</t>
  </si>
  <si>
    <t>СОСНИН ВЛАДИСЛАВ</t>
  </si>
  <si>
    <t>ГОРШКОВА КСЕНИЯ</t>
  </si>
  <si>
    <t>205427548</t>
  </si>
  <si>
    <t>КОЛОСОВА МАРИЯ</t>
  </si>
  <si>
    <t>105406596</t>
  </si>
  <si>
    <t>205438832</t>
  </si>
  <si>
    <t>ЛОМОВЦЕВ СЕРГЕЙ</t>
  </si>
  <si>
    <t>КРУПНОВА АННА</t>
  </si>
  <si>
    <t>205438541</t>
  </si>
  <si>
    <t>САХАРОВ СЕРГЕЙ</t>
  </si>
  <si>
    <t>САХАРОВА АНАСТАСИЯ</t>
  </si>
  <si>
    <t>205438572</t>
  </si>
  <si>
    <t>БАГАЕВА ВИКТОРИЯ</t>
  </si>
  <si>
    <t>БАГАЕВА ВЕРОНИКА</t>
  </si>
  <si>
    <t>205438340</t>
  </si>
  <si>
    <t>ПИГАРЕВ ВЛАДИМИР</t>
  </si>
  <si>
    <t>ПИГАРЕВА ОЛЬГА</t>
  </si>
  <si>
    <t>ПИГАРЕВА АННА</t>
  </si>
  <si>
    <t>205434430</t>
  </si>
  <si>
    <t>ГРЕЧКО ИВАН</t>
  </si>
  <si>
    <t>ГРЕЧКО ОЛЬГА</t>
  </si>
  <si>
    <t>ГРЕЧКО МАТВЕЙ</t>
  </si>
  <si>
    <t>205425851</t>
  </si>
  <si>
    <t>КУДЕЛА ВЛАДИМИР</t>
  </si>
  <si>
    <t>МЕРКУРОВА НАТАЛЬЯ</t>
  </si>
  <si>
    <t>205433635</t>
  </si>
  <si>
    <t>МЫШАЛОВА ТАИСИЯ</t>
  </si>
  <si>
    <t>205432787</t>
  </si>
  <si>
    <t>БОЙКО ИРИНА</t>
  </si>
  <si>
    <t>ЗВЕРЕВА НАТАЛЬЯ</t>
  </si>
  <si>
    <t>ЗВЕРЕВА АННА</t>
  </si>
  <si>
    <t>БОЙКО ВИКТОРИЯ</t>
  </si>
  <si>
    <t>105402451</t>
  </si>
  <si>
    <t>ТИХОНОВА СОФЬЯ</t>
  </si>
  <si>
    <t>ТИХОНОВ СЕРГЕЙ</t>
  </si>
  <si>
    <t>ЛЕППО АБИГАЙЛЬ ЭЛМА КЕЙ</t>
  </si>
  <si>
    <t>205434148</t>
  </si>
  <si>
    <t>ГОЛАХОВ РОМАН</t>
  </si>
  <si>
    <t>ЗИНЯКОВ ИВАН</t>
  </si>
  <si>
    <t>205433534</t>
  </si>
  <si>
    <t>ЧЕПКАСОВА ГАЛИНА</t>
  </si>
  <si>
    <t>ЛЕЛЕЧЕНКО ИГОРЬ</t>
  </si>
  <si>
    <t>205403493</t>
  </si>
  <si>
    <t>РУДАКОВ ИГОРЬ</t>
  </si>
  <si>
    <t>16.07.2015</t>
  </si>
  <si>
    <t>РУДАКОВА ТАТЬЯНА</t>
  </si>
  <si>
    <t>РУДАКОВ АЛЕКСАНДР</t>
  </si>
  <si>
    <t>КОЛБЕШИН НИКИТА</t>
  </si>
  <si>
    <t>205432031</t>
  </si>
  <si>
    <t>ФИСЬКО НИКОЛАЙ</t>
  </si>
  <si>
    <t>ФИСЬКО ОЛЬГА</t>
  </si>
  <si>
    <t>ФИСЬКО ИГОРЬ</t>
  </si>
  <si>
    <t>ФИСЬКО ДМИТРИЙ</t>
  </si>
  <si>
    <t>ФИСЬКО ПАВЕЛ</t>
  </si>
  <si>
    <t>205431665</t>
  </si>
  <si>
    <t>ОСИПОВ НИКОЛАЙ</t>
  </si>
  <si>
    <t>ОСИПОВА ВЕРА</t>
  </si>
  <si>
    <t>ОСИПОВА КИРА</t>
  </si>
  <si>
    <t>205402288</t>
  </si>
  <si>
    <t>МИХАЙЛЕНКО ЛЮДМИЛА</t>
  </si>
  <si>
    <t>14.07.2015</t>
  </si>
  <si>
    <t>ВЕРБОЛОЗ ЯНА</t>
  </si>
  <si>
    <t>ПЕТЕЛИН ДАНИЛА</t>
  </si>
  <si>
    <t>205437074</t>
  </si>
  <si>
    <t>СЕРЕДЕНКО ТАТЬЯНА</t>
  </si>
  <si>
    <t>СЕРЕДЕНКО АНДРЕЙ</t>
  </si>
  <si>
    <t>105410509</t>
  </si>
  <si>
    <t>ШЕВЧЕНКО АНТОН</t>
  </si>
  <si>
    <t>ЗОЛОТАРЕВ СЕРГЕЙ</t>
  </si>
  <si>
    <t>205441059</t>
  </si>
  <si>
    <t>КОСУХИНА АННА</t>
  </si>
  <si>
    <t>ЗУБОВА ЛАРИСА</t>
  </si>
  <si>
    <t>205437859</t>
  </si>
  <si>
    <t>ШАЙМЕРДЕНОВА АЛИНА</t>
  </si>
  <si>
    <t>ШАЙМЕРДЕНОВА ЛИЯ</t>
  </si>
  <si>
    <t>ШАЙМЕРДЕНОВА ЛЕОНЕЛЛА</t>
  </si>
  <si>
    <t>105404614</t>
  </si>
  <si>
    <t>105404426</t>
  </si>
  <si>
    <t>ЛИПКИНА ВАЛЕРИЯ</t>
  </si>
  <si>
    <t>105404337</t>
  </si>
  <si>
    <t>105404933</t>
  </si>
  <si>
    <t>ШОРОХОВА ЮЛИЯ</t>
  </si>
  <si>
    <t>ЮРЬЕВ ИГОРЬ</t>
  </si>
  <si>
    <t>205437940</t>
  </si>
  <si>
    <t>ЛАТЫШ РОМАН</t>
  </si>
  <si>
    <t>ШИМКИН ВИТАЛИЙ</t>
  </si>
  <si>
    <t>205428257</t>
  </si>
  <si>
    <t>БАНДУРКО АРТЕМ</t>
  </si>
  <si>
    <t>БАНДУРКО ОЛЬГА</t>
  </si>
  <si>
    <t>БАНДУРКО БОГДАН</t>
  </si>
  <si>
    <t>205432349</t>
  </si>
  <si>
    <t>ГРИГОРЯН ДАНИЕЛ</t>
  </si>
  <si>
    <t>АВАКЯН СВЕТЛАНА</t>
  </si>
  <si>
    <t>ГРИГОРЯН СЕРГЕЙ</t>
  </si>
  <si>
    <t>ГРИГОРЯН ЛИЛИТ</t>
  </si>
  <si>
    <t>105403104</t>
  </si>
  <si>
    <t>СЕРОВ ЮРИЙ</t>
  </si>
  <si>
    <t>17.07.2015</t>
  </si>
  <si>
    <t>СЕРОВА СВЕТЛАНА</t>
  </si>
  <si>
    <t>205405224</t>
  </si>
  <si>
    <t>ШКУРЕНКО ДМИТРИЙ</t>
  </si>
  <si>
    <t>КОРЕШКОВА ЕЛЕНА</t>
  </si>
  <si>
    <t>ШКУРЕНКО ДАРЬЯ</t>
  </si>
  <si>
    <t>КОРЕШКОВ МИХАИЛ</t>
  </si>
  <si>
    <t>КОРЕШКОВА ЛЮБОВЬ</t>
  </si>
  <si>
    <t>205419072</t>
  </si>
  <si>
    <t>СТЕПАНЕНКО АННА</t>
  </si>
  <si>
    <t>26.07.2015</t>
  </si>
  <si>
    <t>АНЦУПОВА АЛИНА</t>
  </si>
  <si>
    <t>СТЕПАНЕНКО ИВАН</t>
  </si>
  <si>
    <t>205413230</t>
  </si>
  <si>
    <t>ХАЧАТРЯН ГАГИК</t>
  </si>
  <si>
    <t>АЛФЕРОВА ЕЛЕНА</t>
  </si>
  <si>
    <t>ХАЧАТРЯН АРСЕНИЯ</t>
  </si>
  <si>
    <t>ХАЧАТРЯН АРМЕН</t>
  </si>
  <si>
    <t>ХАЧАТРЯН АРТЕМ</t>
  </si>
  <si>
    <t>ХАЧАТРЯН АРМАН</t>
  </si>
  <si>
    <t>205433452</t>
  </si>
  <si>
    <t>ГАРИСТ АНДРЕЙ</t>
  </si>
  <si>
    <t>ГАРИСТ ЯНА</t>
  </si>
  <si>
    <t>ГАРИСТ ЕВА</t>
  </si>
  <si>
    <t>ГАРИСТ ЛЕВ</t>
  </si>
  <si>
    <t>205439009</t>
  </si>
  <si>
    <t>205438104</t>
  </si>
  <si>
    <t>БУШКОВ АЛЕКСАНДР</t>
  </si>
  <si>
    <t>БУШКОВА ГАЛИНА</t>
  </si>
  <si>
    <t>ПИГАРЕВА АЛЕКСАНДРА</t>
  </si>
  <si>
    <t>105404154</t>
  </si>
  <si>
    <t>205438457</t>
  </si>
  <si>
    <t>АСКАРОВА ГАЛЬФИРА</t>
  </si>
  <si>
    <t>АСКАРОВ ВИТАЛИЙ</t>
  </si>
  <si>
    <t>205434577</t>
  </si>
  <si>
    <t>СОЧИЯНЦ МАРИНА</t>
  </si>
  <si>
    <t>КАРАКОЗЯН РАФАЕЛЬ</t>
  </si>
  <si>
    <t>205401529</t>
  </si>
  <si>
    <t>ПЛАХОВ РОМАН</t>
  </si>
  <si>
    <t>ПЛАХОВА КСЕНИЯ</t>
  </si>
  <si>
    <t>ПЛАХОВ МИХАИЛ</t>
  </si>
  <si>
    <t>ПЛАХОВ АЛЕКСЕЙ</t>
  </si>
  <si>
    <t>205438310</t>
  </si>
  <si>
    <t>СЕФЕРЯН ГЕОРГИЙ</t>
  </si>
  <si>
    <t>БАСОВЕЦ ТАТЬЯНА</t>
  </si>
  <si>
    <t>205434347</t>
  </si>
  <si>
    <t>ПОНОМАРЕНКО ТАТЬЯНА</t>
  </si>
  <si>
    <t>205436109</t>
  </si>
  <si>
    <t>ЯРМИЗИН ВАЛЕРИЙ</t>
  </si>
  <si>
    <t>ЯРМИЗИНА ЕЛЕНА</t>
  </si>
  <si>
    <t>ЯРМИЗИН АЛЕКСАНДР</t>
  </si>
  <si>
    <t>205436668</t>
  </si>
  <si>
    <t>БАРИНОВ АЛЕКСАНДР</t>
  </si>
  <si>
    <t>БАРИНОВА ВАЛЕНТИНА</t>
  </si>
  <si>
    <t>БАРИНОВА ДАНИЭЛЛА</t>
  </si>
  <si>
    <t>205421562</t>
  </si>
  <si>
    <t>ВЛАСОВА МАРИЯ</t>
  </si>
  <si>
    <t>МАГОМЕДОВ РУСЛАН</t>
  </si>
  <si>
    <t>205432213</t>
  </si>
  <si>
    <t>ТРОЦКО СЕРГЕЙ</t>
  </si>
  <si>
    <t>ТРОЦКО ИРИНА</t>
  </si>
  <si>
    <t>ТРОЦКО ВЕРОНИКА</t>
  </si>
  <si>
    <t>205436014</t>
  </si>
  <si>
    <t>ПЛОТНИКОВ ИГОРЬ</t>
  </si>
  <si>
    <t>ГОСТЕВА ДИНА</t>
  </si>
  <si>
    <t>205410692</t>
  </si>
  <si>
    <t>АНТРОПОВ АЛЕКСАНДР</t>
  </si>
  <si>
    <t>АНТРОПОВА АНЖЕЛИКА</t>
  </si>
  <si>
    <t>АНТРОПОВА ОЛЕСЯ</t>
  </si>
  <si>
    <t>АНТРОПОВА ЮЛИЯ</t>
  </si>
  <si>
    <t>205437328</t>
  </si>
  <si>
    <t>ОСАДЧИЙ ВАСИЛИЙ</t>
  </si>
  <si>
    <t>ОСАДЧАЯ ГАЛИНА</t>
  </si>
  <si>
    <t>ХУГАСЯН РАФИК</t>
  </si>
  <si>
    <t>МАКАРЕНКО ЛЮДМИЛА</t>
  </si>
  <si>
    <t>ОСАДЧИЙ АЛЕКСАНДР</t>
  </si>
  <si>
    <t>STOLEAR ALBINA</t>
  </si>
  <si>
    <t>STOLEAR MAIM</t>
  </si>
  <si>
    <t>STOLEAR IGOR</t>
  </si>
  <si>
    <t>STOLEAR ALEXANDR</t>
  </si>
  <si>
    <t>105404219</t>
  </si>
  <si>
    <t>ДРОНОВА ЕЛЕНА</t>
  </si>
  <si>
    <t>ДРОНОВ ДМИТРИЙ</t>
  </si>
  <si>
    <t>105403388</t>
  </si>
  <si>
    <t>КОВАЛЕВА МАРИЯ</t>
  </si>
  <si>
    <t>МАРУЩАК ЮРИЙ</t>
  </si>
  <si>
    <t>205437191</t>
  </si>
  <si>
    <t>ЛИСОВЦОВА КСЕНИЯ</t>
  </si>
  <si>
    <t>МИЩЕНКО ДАНИЛ</t>
  </si>
  <si>
    <t>ЛИСОВЦОВА АЛЕКСАНДРА</t>
  </si>
  <si>
    <t>МАТЮХИНА ВИКТОРИЯ</t>
  </si>
  <si>
    <t>105405204</t>
  </si>
  <si>
    <t>БАКАН ВИКТОР</t>
  </si>
  <si>
    <t>БАКАН ЛИЛИЯ</t>
  </si>
  <si>
    <t>БАКАН РОМАН</t>
  </si>
  <si>
    <t>БАКАН ЮЛИЯ</t>
  </si>
  <si>
    <t>205431286</t>
  </si>
  <si>
    <t>КОТОВ ОЛЕГ</t>
  </si>
  <si>
    <t>КОТОВА ИРИНА</t>
  </si>
  <si>
    <t>КОТОВА ПОЛИНА</t>
  </si>
  <si>
    <t>КОТОВА АНАСТАСИЯ</t>
  </si>
  <si>
    <t>205437298</t>
  </si>
  <si>
    <t>МОЛЧАНОВА АЛЕНА</t>
  </si>
  <si>
    <t>ГНЕЗДИЛОВ СЕРГЕЙ</t>
  </si>
  <si>
    <t>205430787</t>
  </si>
  <si>
    <t>КИЯШКО АЙГАНЫМ</t>
  </si>
  <si>
    <t>КИЯШКО ИГОРЬ</t>
  </si>
  <si>
    <t>КИЯШКО МАРИЯ</t>
  </si>
  <si>
    <t>КИЯШКО АЛЕКСАНДР</t>
  </si>
  <si>
    <t>205424981</t>
  </si>
  <si>
    <t>ДУБРОВ ЕВГЕНИЙ</t>
  </si>
  <si>
    <t>ШАШКОВА ЮЛИЯ</t>
  </si>
  <si>
    <t>205430767</t>
  </si>
  <si>
    <t>HARABARA ALEXANDR</t>
  </si>
  <si>
    <t>ХАРАБАРА МАРИЯ</t>
  </si>
  <si>
    <t>205435137</t>
  </si>
  <si>
    <t>ПУГАЧЕВА ЛАДА</t>
  </si>
  <si>
    <t>ИВАНОВА АЛИНА</t>
  </si>
  <si>
    <t>205437608</t>
  </si>
  <si>
    <t>ХАРУЖНЫЙ МИХАИЛ</t>
  </si>
  <si>
    <t>ХАРУЖНАЯ МАРГАРИТА</t>
  </si>
  <si>
    <t>205432126</t>
  </si>
  <si>
    <t>КИРНОС АЛЕКСЕЙ</t>
  </si>
  <si>
    <t>КИРНОС ИРИНА</t>
  </si>
  <si>
    <t>КИРНОС КИРИЛЛ</t>
  </si>
  <si>
    <t>КИРНОС ЕГОР</t>
  </si>
  <si>
    <t>105407477</t>
  </si>
  <si>
    <t>АВИНОВ ВАСИЛИЙ</t>
  </si>
  <si>
    <t>АВИНОВА АЛЕВТИНА</t>
  </si>
  <si>
    <t>105402668</t>
  </si>
  <si>
    <t>ЛАЗАРЕНКО НАТАЛЬЯ</t>
  </si>
  <si>
    <t>ФИЛАТОВ НИКОЛАЙ</t>
  </si>
  <si>
    <t>ФИЛАТОВ МИХАИЛ</t>
  </si>
  <si>
    <t>105402646</t>
  </si>
  <si>
    <t>ЛАЗАРЕНКО АЛЕКСЕЙ</t>
  </si>
  <si>
    <t>ФИЛАТОВ ПАВЕЛ</t>
  </si>
  <si>
    <t>ФИЛАТОВ АНДРЕЙ</t>
  </si>
  <si>
    <t>205438130</t>
  </si>
  <si>
    <t>ВЕЛИКОВ АЛЕКСАНДР</t>
  </si>
  <si>
    <t>ВЕЛИКОВА НАТАЛЬЯ</t>
  </si>
  <si>
    <t>105403245</t>
  </si>
  <si>
    <t>СТЕПАНОВА ЛЮБОВЬ</t>
  </si>
  <si>
    <t>ШАШУНОВА МАРИЯ</t>
  </si>
  <si>
    <t>205433562</t>
  </si>
  <si>
    <t>БЕЛОХОРТ НИКИТА</t>
  </si>
  <si>
    <t>105402989</t>
  </si>
  <si>
    <t>ШАНЬГИНА СВЕТЛАНА</t>
  </si>
  <si>
    <t>ШАНЬГИН ИВАН</t>
  </si>
  <si>
    <t>ШАНЬГИН СТЕПАН</t>
  </si>
  <si>
    <t>205437019</t>
  </si>
  <si>
    <t>КАРАГОД ЕЛЕНА</t>
  </si>
  <si>
    <t>АДЖАМОГЛЯН ЛИЛИЯ</t>
  </si>
  <si>
    <t>105404826</t>
  </si>
  <si>
    <t>МАЛЮКИН СЕРГЕЙ</t>
  </si>
  <si>
    <t>ПОПОВА ТАТЬЯНА</t>
  </si>
  <si>
    <t>105405827</t>
  </si>
  <si>
    <t>ТЕРЕШКИН АЛЕКСАНДР</t>
  </si>
  <si>
    <t>ТЕРЕШКИНА СВЕТЛАНА</t>
  </si>
  <si>
    <t>ТЕРЕШКИН КИРИЛЛ</t>
  </si>
  <si>
    <t>205404471</t>
  </si>
  <si>
    <t>МАЛЕВАНОВА ВАЛЕРИЯ</t>
  </si>
  <si>
    <t>МАЛЕВАНОВА НИНА</t>
  </si>
  <si>
    <t>205416984</t>
  </si>
  <si>
    <t>БЕШКИНСКИЙ ВЛАДИМИР</t>
  </si>
  <si>
    <t>БЕШКИНСКАЯ ВИКТОРИЯ</t>
  </si>
  <si>
    <t>БЕШКИНСКИЙ ИЛЬЯ</t>
  </si>
  <si>
    <t>205426491</t>
  </si>
  <si>
    <t>ДИМИТРОВА МАРГАРИТА</t>
  </si>
  <si>
    <t>ШУЛЕНИН РОМАН</t>
  </si>
  <si>
    <t>ДИМИТРОВ РОМАН</t>
  </si>
  <si>
    <t>205435925</t>
  </si>
  <si>
    <t>ТЕРЮХОВ МАКСИМ</t>
  </si>
  <si>
    <t>ТЕРЮХОВА АНЖЕЛИКА</t>
  </si>
  <si>
    <t>ТЕРЮХОВА ВИТАЛИНА</t>
  </si>
  <si>
    <t>105407734</t>
  </si>
  <si>
    <t>БОРИСОВ АНДРЕЙ</t>
  </si>
  <si>
    <t>БОРИСОВА ВИКТОРИЯ</t>
  </si>
  <si>
    <t>БОРИСОВ ДАНИИЛ</t>
  </si>
  <si>
    <t>105403213</t>
  </si>
  <si>
    <t>ВОЛКОВ ДМИТРИЙ</t>
  </si>
  <si>
    <t>МАРЕНКОВА ОЛЬГА</t>
  </si>
  <si>
    <t>205439519</t>
  </si>
  <si>
    <t>БАТАРОНОВА ВАЛЕНТИНА</t>
  </si>
  <si>
    <t>БАТАРОНОВ АНДРЕЙ</t>
  </si>
  <si>
    <t>105413101</t>
  </si>
  <si>
    <t>205439250</t>
  </si>
  <si>
    <t>205439219</t>
  </si>
  <si>
    <t>105409879</t>
  </si>
  <si>
    <t>АДЮКОВ СЕРГЕЙ</t>
  </si>
  <si>
    <t>АДЮКОВА ЕВГЕНИЯ</t>
  </si>
  <si>
    <t>АДЮКОВ ДМИТРИЙ</t>
  </si>
  <si>
    <t>105402885</t>
  </si>
  <si>
    <t>105402476</t>
  </si>
  <si>
    <t>ГАСПАРЯН АНДРАНИК</t>
  </si>
  <si>
    <t>ЛЕВЧЕНКО КРИСТИНА</t>
  </si>
  <si>
    <t>ЛЕВЧЕНКО АНДРЕЙ</t>
  </si>
  <si>
    <t>ЛЕВЧЕНКО ДМИТРИЙ</t>
  </si>
  <si>
    <t>105412073</t>
  </si>
  <si>
    <t>105411798</t>
  </si>
  <si>
    <t>ДЕРЕМОВ ЭДУАРД</t>
  </si>
  <si>
    <t>ДЕРЕМОВА ОЛЬГА</t>
  </si>
  <si>
    <t>205440468</t>
  </si>
  <si>
    <t>ПАНАСЮК МИХАИЛ</t>
  </si>
  <si>
    <t>ПАНАСЮК РОМАН</t>
  </si>
  <si>
    <t>205440661</t>
  </si>
  <si>
    <t>АРНАУТОВ ИГОРЬ</t>
  </si>
  <si>
    <t>АРНАУТОВА ДАРЬЯ</t>
  </si>
  <si>
    <t>АРНАУТОВ АРТЕМИЙ</t>
  </si>
  <si>
    <t>205439694</t>
  </si>
  <si>
    <t>ПЕТРОВА МАРИЯ</t>
  </si>
  <si>
    <t>АЛЕКСАНДРОВ ДЕНИС</t>
  </si>
  <si>
    <t>АЛЕКСАНДРОВА АЛЕКСАНДРА</t>
  </si>
  <si>
    <t>105408464</t>
  </si>
  <si>
    <t>ЭРТЕЛЬ ЛЮДМИЛА</t>
  </si>
  <si>
    <t>205441008</t>
  </si>
  <si>
    <t>ЧЕРКАСОВ ЕВГЕНИЙ</t>
  </si>
  <si>
    <t>ЧЕРКАСОВА ЕЛИЗАВЕТА</t>
  </si>
  <si>
    <t>205440165</t>
  </si>
  <si>
    <t>ПАНАСЮК ЮЛИЯ</t>
  </si>
  <si>
    <t>БАШТОВОЙ АЛЕКСЕЙ</t>
  </si>
  <si>
    <t>205440367</t>
  </si>
  <si>
    <t>КОРТУНОВА ЮЛИЯ</t>
  </si>
  <si>
    <t>БЕНИЯ МАРИНА</t>
  </si>
  <si>
    <t>БЕНИЯ МИЛАНА</t>
  </si>
  <si>
    <t>205439940</t>
  </si>
  <si>
    <t>КОЛОСКОВА ЕЛЕНА</t>
  </si>
  <si>
    <t>КОЛОСКОВ ВЛАДИМИР</t>
  </si>
  <si>
    <t>205438828</t>
  </si>
  <si>
    <t>ТИТОРЕНКО МАРИНА</t>
  </si>
  <si>
    <t>КУРАКЕЕВ БОГДАН</t>
  </si>
  <si>
    <t>КУРАКЕЕВА ЕЛИЗАВЕТА</t>
  </si>
  <si>
    <t>105407629</t>
  </si>
  <si>
    <t>СВЯТЕНКО МАРИЯ</t>
  </si>
  <si>
    <t>ЛЕВИН ЛЕВ</t>
  </si>
  <si>
    <t>ЛЕВИН ПЛАТОН</t>
  </si>
  <si>
    <t>ЛЕВИН СЕВАСТЬЯН</t>
  </si>
  <si>
    <t>205440099</t>
  </si>
  <si>
    <t>ДИКИЙ ИГОРЬ</t>
  </si>
  <si>
    <t>АНТОНОВА ЛИЛЯНА</t>
  </si>
  <si>
    <t>ДИКАЯ ЛЮДМИЛА</t>
  </si>
  <si>
    <t>ДИКИЙ СЕРГЕЙ</t>
  </si>
  <si>
    <t>205440079</t>
  </si>
  <si>
    <t>КОРЫТОВА ГАЛИНА</t>
  </si>
  <si>
    <t>КОРЫТОВА АНГЕЛИНА</t>
  </si>
  <si>
    <t>105403045</t>
  </si>
  <si>
    <t>ВОРОБЬЕВА ОЛЬГА</t>
  </si>
  <si>
    <t>ПОТАПОВ АНДРЕЙ</t>
  </si>
  <si>
    <t>105402428</t>
  </si>
  <si>
    <t>БОРДИЕНКО РОМАН</t>
  </si>
  <si>
    <t>БОРДИЕНКО ЕЛЕНА</t>
  </si>
  <si>
    <t>БОРДИЕНКО ДАНИИЛ</t>
  </si>
  <si>
    <t>205413588</t>
  </si>
  <si>
    <t>ТЕПЛОВА АЛЕКСАНДРА</t>
  </si>
  <si>
    <t>ТЕПЛОВА ЕЛИЗАВЕТА</t>
  </si>
  <si>
    <t>СМОРОДКИНА ЕКАТЕРИНА</t>
  </si>
  <si>
    <t>205418958</t>
  </si>
  <si>
    <t>ИСАЕВ МАКСИМ</t>
  </si>
  <si>
    <t>ИСАЕВА ЛЮДМИЛА</t>
  </si>
  <si>
    <t>ИСАЕВА НАДЕЖДА</t>
  </si>
  <si>
    <t>ISAEVA EKATERINA</t>
  </si>
  <si>
    <t>105409814</t>
  </si>
  <si>
    <t>ПИСАНОВ АЛЕКСАНДР</t>
  </si>
  <si>
    <t>ПИСАНОВА ОЛЬГА</t>
  </si>
  <si>
    <t>ПИСАНОВ ДМИТРИЙ</t>
  </si>
  <si>
    <t>105411446</t>
  </si>
  <si>
    <t>ПЕТРУК ДМИТРИЙ</t>
  </si>
  <si>
    <t>СУНГУРЯН АРТУР</t>
  </si>
  <si>
    <t>205441647</t>
  </si>
  <si>
    <t>ВЕПРИКОВА ЕЛЕНА</t>
  </si>
  <si>
    <t>ЖИДКОВА АЛЛА</t>
  </si>
  <si>
    <t>105407294</t>
  </si>
  <si>
    <t>НЕДБАЕВА ТАТЬЯНА</t>
  </si>
  <si>
    <t>НЕДБАЕВ МАКСИМ</t>
  </si>
  <si>
    <t>105407462</t>
  </si>
  <si>
    <t>ЛЕПИХИН АЛЕКСЕЙ</t>
  </si>
  <si>
    <t>ЛЕПХИН МАРК</t>
  </si>
  <si>
    <t>ЛЕПХИН АНТОН</t>
  </si>
  <si>
    <t>ДАВЫДОВ НИКИТА</t>
  </si>
  <si>
    <t>105406590</t>
  </si>
  <si>
    <t>РЕДУН РУСЛАН</t>
  </si>
  <si>
    <t>РЕДУН ЛЮБОВЬ</t>
  </si>
  <si>
    <t>РЕДУН ВАЛЕРИЯ</t>
  </si>
  <si>
    <t>105406697</t>
  </si>
  <si>
    <t>ПОЖИДАЕВА ЕЛЕНА</t>
  </si>
  <si>
    <t>ПОЖИДАЕВ АЛЕКСАНДР</t>
  </si>
  <si>
    <t>ПОЖИДАЕВА ПОЛИНА</t>
  </si>
  <si>
    <t>205438776</t>
  </si>
  <si>
    <t>АГАПОВА ЭВЕЛИНА</t>
  </si>
  <si>
    <t>РЕУТОВ АЛЕКСАНДР</t>
  </si>
  <si>
    <t>105406201</t>
  </si>
  <si>
    <t>ПЕШКОВА МАРИНА</t>
  </si>
  <si>
    <t>ГАРМАЕВА ТАТЬЯНА</t>
  </si>
  <si>
    <t>ПЕШКОВ АРКАДИЙ</t>
  </si>
  <si>
    <t>105407495</t>
  </si>
  <si>
    <t>КИКОТЬ ДМИТРИЙ</t>
  </si>
  <si>
    <t>КИКОТЬ АНАСТАСИЯ</t>
  </si>
  <si>
    <t>АБАСОВ АРТЕМ</t>
  </si>
  <si>
    <t>КИКОТЬ АЛИСА</t>
  </si>
  <si>
    <t>205437503</t>
  </si>
  <si>
    <t>КАРПУНОВА ТАТЬЯНА</t>
  </si>
  <si>
    <t>КИРИЛОВА ЕЛЕНА</t>
  </si>
  <si>
    <t>205434346</t>
  </si>
  <si>
    <t>ДЕГТЯРЕВ ДМИТРИЙ</t>
  </si>
  <si>
    <t>ДЕГТЯРЕВА АНАСТАСИЯ</t>
  </si>
  <si>
    <t>205438713</t>
  </si>
  <si>
    <t>КАБАНОВА НАТАЛИЯ</t>
  </si>
  <si>
    <t>КАБАНОВ ВЛАДИМИР</t>
  </si>
  <si>
    <t>205422720</t>
  </si>
  <si>
    <t>КАЛНИНА МАРИНА</t>
  </si>
  <si>
    <t>ПАЦЕВА НИНА</t>
  </si>
  <si>
    <t>205441226</t>
  </si>
  <si>
    <t>ТОЛСТИКОВ ВЛАДИМИР</t>
  </si>
  <si>
    <t>ТОЛСТИКОВА ВЕРА</t>
  </si>
  <si>
    <t>205432841</t>
  </si>
  <si>
    <t>СЕРГЕЕНКО БОГДАН</t>
  </si>
  <si>
    <t>СЕРГИЕНКО ОКСАНА</t>
  </si>
  <si>
    <t>СЕРГИЕНКО СОФЬЯ</t>
  </si>
  <si>
    <t>СЕРГИЕНКО АРСЕНИЙ</t>
  </si>
  <si>
    <t>205400088</t>
  </si>
  <si>
    <t>КУДРЯВЦЕВА ЮЛИЯ</t>
  </si>
  <si>
    <t>КУДРЯВЦЕВА ДИАНА</t>
  </si>
  <si>
    <t>205431236</t>
  </si>
  <si>
    <t>ЧЕХУНОВ ВАЛЕРИЙ</t>
  </si>
  <si>
    <t>ЧЕХУНОВА ОЛЬГА</t>
  </si>
  <si>
    <t>ЩАПИН ДМИТРИЙ</t>
  </si>
  <si>
    <t>ЩАПИН КИРИЛЛ</t>
  </si>
  <si>
    <t>205438333</t>
  </si>
  <si>
    <t>НОСАЧЕВА ИРИНА</t>
  </si>
  <si>
    <t>НОСАЧЕВ ЛЕВ</t>
  </si>
  <si>
    <t>205438528</t>
  </si>
  <si>
    <t>ЧЕРНЯВСКИЙ ИВАН</t>
  </si>
  <si>
    <t>ЧЕРНЯВСКАЯ ОКСАНА</t>
  </si>
  <si>
    <t>ЧЕРНЯВСКАЯ АННА</t>
  </si>
  <si>
    <t>205439754</t>
  </si>
  <si>
    <t>ДИКАЛОВА ЛАРИСА</t>
  </si>
  <si>
    <t>ДИКАЛОВ АЛЕКСАНДР</t>
  </si>
  <si>
    <t>ДИКАЛОВ СЕРГЕЙ</t>
  </si>
  <si>
    <t>ДУКАЛОВА ВАЛЕНТИНА</t>
  </si>
  <si>
    <t>105409857</t>
  </si>
  <si>
    <t>ГУСЕНКОВА НАТАЛЬЯ</t>
  </si>
  <si>
    <t>ГУСЕНКОВА АРИНА</t>
  </si>
  <si>
    <t>205424951</t>
  </si>
  <si>
    <t>КУРОЧКИНА ПОЛИНА</t>
  </si>
  <si>
    <t>КУРОЧКИН ВЛАДИМИР</t>
  </si>
  <si>
    <t>КУРОЧКИНА АНАСТАСИЯ</t>
  </si>
  <si>
    <t>КУРОЧКИНА ЮЛИАНА</t>
  </si>
  <si>
    <t>105404149</t>
  </si>
  <si>
    <t>БУГАЕВА ТАТЬЯНА</t>
  </si>
  <si>
    <t>БУГАЕВ ДМИТРИЙ</t>
  </si>
  <si>
    <t>БУГАЕВА АЛЕКСАНДРА</t>
  </si>
  <si>
    <t>БУГАЕВ МИХАИЛ</t>
  </si>
  <si>
    <t>205436869</t>
  </si>
  <si>
    <t>105404693</t>
  </si>
  <si>
    <t>САНДУРСКИЙ ВЛАДИСЛАВ</t>
  </si>
  <si>
    <t>САНДУРСКАЯ АНАСТАСИЯ</t>
  </si>
  <si>
    <t>САНДУРСКАЯ АРИНА</t>
  </si>
  <si>
    <t>САНДУРСКАЯ ПОЛИНА</t>
  </si>
  <si>
    <t>105404366</t>
  </si>
  <si>
    <t>РОДИНА ЕКАТЕРИНА</t>
  </si>
  <si>
    <t>РОДИНА ДАРЬЯ</t>
  </si>
  <si>
    <t>205432963</t>
  </si>
  <si>
    <t>ЗЯБЛИЦЕВ АЛЕКСЕЙ</t>
  </si>
  <si>
    <t>КАРАБАХЦЯН ЭММА</t>
  </si>
  <si>
    <t>205430953</t>
  </si>
  <si>
    <t>САВИН ПАВЕЛ</t>
  </si>
  <si>
    <t>САВИНА ИННА</t>
  </si>
  <si>
    <t>ЖАРАВИН СЕРГЕЙ</t>
  </si>
  <si>
    <t>205432581</t>
  </si>
  <si>
    <t>ВАСИЛИЦИНА ТАТЬЯНА</t>
  </si>
  <si>
    <t>ВАСИЛИЦИНА МАРИЯ</t>
  </si>
  <si>
    <t>ВАСИЛИЦИНА ЕКАТЕРИНА</t>
  </si>
  <si>
    <t>105406062</t>
  </si>
  <si>
    <t>СОКОЛОВА ЕЛЕНА</t>
  </si>
  <si>
    <t>СОКОЛОВ КОНСТАНТИН</t>
  </si>
  <si>
    <t>СОКОЛОВА АГНИЯ</t>
  </si>
  <si>
    <t>205401513</t>
  </si>
  <si>
    <t>ВОЛОДИНА ГАЛИНА</t>
  </si>
  <si>
    <t>ЛАПИНА НАТАЛЬЯ</t>
  </si>
  <si>
    <t>ЛАПИН КИРИЛЛ</t>
  </si>
  <si>
    <t>ЛАПИН ИВАН</t>
  </si>
  <si>
    <t>205401539</t>
  </si>
  <si>
    <t>ПЕРМИНОВ АЛЕКСАНДР</t>
  </si>
  <si>
    <t>ПЕРМИНОВА ВАЛЕНТИНА</t>
  </si>
  <si>
    <t>СТАРЦЕВ ДАНИЛА</t>
  </si>
  <si>
    <t>205426777</t>
  </si>
  <si>
    <t>ЛЕВЧЕНКО ВИКТОРИЯ</t>
  </si>
  <si>
    <t>ЕРМОЛАЕВ МАТВЕЙ</t>
  </si>
  <si>
    <t>ЕРМОЛАЕВ ФЕДОР</t>
  </si>
  <si>
    <t>205402463</t>
  </si>
  <si>
    <t>БАБЕШКО МАКСИМ</t>
  </si>
  <si>
    <t>БАБЕШКО ТАТЬЯНА</t>
  </si>
  <si>
    <t>БАБЕШКО АНДРЕЙ</t>
  </si>
  <si>
    <t>БАБЕШКО ЕВГЕНИЙ</t>
  </si>
  <si>
    <t>205430667</t>
  </si>
  <si>
    <t>АНДРОСЕНКО ИРИНА</t>
  </si>
  <si>
    <t>ВОЛКОВ ВАДИМ</t>
  </si>
  <si>
    <t>ВОЛКОВ ВЛАДИМИР</t>
  </si>
  <si>
    <t>105400391</t>
  </si>
  <si>
    <t>ОСИПОВА МАРИЯ</t>
  </si>
  <si>
    <t>20.07.2015</t>
  </si>
  <si>
    <t>ОСИПОВ РОМАН</t>
  </si>
  <si>
    <t>ОСИПОВ АРТЕМ</t>
  </si>
  <si>
    <t>205439646</t>
  </si>
  <si>
    <t>АКМАРОВ НИКОЛАЙ</t>
  </si>
  <si>
    <t>ЛЕХАНОВА ТАТЬЯНА</t>
  </si>
  <si>
    <t>205439705</t>
  </si>
  <si>
    <t>ЭДАСИ ДМИТРИЙ</t>
  </si>
  <si>
    <t>КУЧМА МАКСИМ</t>
  </si>
  <si>
    <t>205439611</t>
  </si>
  <si>
    <t>ЛОМАКИН АЛЕКСЕЙ</t>
  </si>
  <si>
    <t>РУБЛЕВА ОЛЬГА</t>
  </si>
  <si>
    <t>РУБЛЕВА ВИКТОРИЯ</t>
  </si>
  <si>
    <t>205439324</t>
  </si>
  <si>
    <t>ПОВАЖНАЯ ТАМАРА</t>
  </si>
  <si>
    <t>ПОВАЖНЫЙ ДАНИИЛ</t>
  </si>
  <si>
    <t>205440451</t>
  </si>
  <si>
    <t>КОРЖЕВСКИЙ АЛЕКСАНДР</t>
  </si>
  <si>
    <t>КОРЖЕВСКАЯ МАРИНА</t>
  </si>
  <si>
    <t>КОРЖЕВСКАЯ ЕКАТЕРИНА</t>
  </si>
  <si>
    <t>205438076</t>
  </si>
  <si>
    <t>ПОДОЛЬСКАЯ НАТАЛЬЯ</t>
  </si>
  <si>
    <t>205437999</t>
  </si>
  <si>
    <t>ГАВРЕВА ТАМАРА</t>
  </si>
  <si>
    <t>ГАВРЕВА НАТАЛЬЯ</t>
  </si>
  <si>
    <t>105407285</t>
  </si>
  <si>
    <t>ЦВЕТКОВ АРСЕНИЙ</t>
  </si>
  <si>
    <t>ЦВЕТКОВА ЖАННА</t>
  </si>
  <si>
    <t>ЦВЕТКОВА АЛЕКСАНДРА</t>
  </si>
  <si>
    <t>GIRAULT LIZA</t>
  </si>
  <si>
    <t>105402556</t>
  </si>
  <si>
    <t>ПОДЕРЯГИНА ЕВГЕНИЯ</t>
  </si>
  <si>
    <t>ПОДЕРЯГИН АРСЕНИЙ</t>
  </si>
  <si>
    <t>105408165</t>
  </si>
  <si>
    <t>ПРОХОРОВ ДМИТРИЙ</t>
  </si>
  <si>
    <t>ВАСИЛЬЕВА ОЛЬГА</t>
  </si>
  <si>
    <t>ВАСИЛЬЕВ НИКИТА</t>
  </si>
  <si>
    <t>205425858</t>
  </si>
  <si>
    <t>ЕПИМАХОВ МИХАИЛ</t>
  </si>
  <si>
    <t>СМИРНОВА ТАТЬЯНА</t>
  </si>
  <si>
    <t>ЕПИМАХОВ ДАНИЛА</t>
  </si>
  <si>
    <t>105406164</t>
  </si>
  <si>
    <t>ШЕВЦОВ ДМИТРИЙ</t>
  </si>
  <si>
    <t>ШЕВЦОВА ЮЛИЯ</t>
  </si>
  <si>
    <t>205438867</t>
  </si>
  <si>
    <t>ТОКМАДЖЯН ГЕОРГИЙ</t>
  </si>
  <si>
    <t>НОР-АРЕВЯН ГРИГОРИЙ</t>
  </si>
  <si>
    <t>205437719</t>
  </si>
  <si>
    <t>КАЗАРЬЯНЦ ВАРТАН</t>
  </si>
  <si>
    <t>КАЗАРЬЯНЦ ДАРЬЯ</t>
  </si>
  <si>
    <t>ДОКУЧАЕВ АРСЕНИЙ</t>
  </si>
  <si>
    <t>ДОКУЧАЕВА МАРГАРИТА</t>
  </si>
  <si>
    <t>ШАГИНЯН ГАЙК</t>
  </si>
  <si>
    <t>САМУРГАШЕВА ЛАРИСА</t>
  </si>
  <si>
    <t>МИШИЕВА ЯНА</t>
  </si>
  <si>
    <t>САМУРГАШЕВ ВАРТЕРЕС</t>
  </si>
  <si>
    <t>МАНУКЯН АСЯ</t>
  </si>
  <si>
    <t>САМУРГАШЕВ РАФАЭЛЬ</t>
  </si>
  <si>
    <t>ФУРСОВА АННА</t>
  </si>
  <si>
    <t>205441543</t>
  </si>
  <si>
    <t>ВОЛКОВ НИКОЛАЙ</t>
  </si>
  <si>
    <t>ВОЛКОВА АНАСТАСИЯ</t>
  </si>
  <si>
    <t>ВОЛКОВ АНДРЕЙ</t>
  </si>
  <si>
    <t>205437854</t>
  </si>
  <si>
    <t>205432292</t>
  </si>
  <si>
    <t>БАРЫГИН АЛЕКСАНДР</t>
  </si>
  <si>
    <t>БАРЫГИНА АНАСТАСИЯ</t>
  </si>
  <si>
    <t>БАРЫГИНА АРИАНА</t>
  </si>
  <si>
    <t>205429764</t>
  </si>
  <si>
    <t>ПЛОНКЕ ЛАРИСА</t>
  </si>
  <si>
    <t>ПЛОНКЕ ДЕНИС</t>
  </si>
  <si>
    <t>105405983</t>
  </si>
  <si>
    <t>ОВСЯННИКОВ ЮРИЙ</t>
  </si>
  <si>
    <t>ОВСЯННИКОВА ИРИНА</t>
  </si>
  <si>
    <t>ОВСЯННИКОВА АРИНА</t>
  </si>
  <si>
    <t>ВАСИЛЬЕВА ИННА</t>
  </si>
  <si>
    <t>ОВСЯННИКОВА ЮЛИЯ</t>
  </si>
  <si>
    <t>205427544</t>
  </si>
  <si>
    <t>ВАСИЛЬЕВ АЛЕКСАНДР</t>
  </si>
  <si>
    <t>ВАСИЛЬЕВА КАРИНА</t>
  </si>
  <si>
    <t>205432701</t>
  </si>
  <si>
    <t>GUZ NATALIA</t>
  </si>
  <si>
    <t>GUZ KATERINA</t>
  </si>
  <si>
    <t>GUZ ILIYA</t>
  </si>
  <si>
    <t>105401931</t>
  </si>
  <si>
    <t>205440276</t>
  </si>
  <si>
    <t>ЗУЕВ СЕРГЕЙ</t>
  </si>
  <si>
    <t>ЗУЕВА ЕЛЕНА</t>
  </si>
  <si>
    <t>ЗУЕВА АННА</t>
  </si>
  <si>
    <t>ЗУЕВА ЕЛИЗАВЕТА</t>
  </si>
  <si>
    <t>ФЕДОРОВА ГАЛИНА</t>
  </si>
  <si>
    <t>205439356</t>
  </si>
  <si>
    <t>ОМЕЛЬЧЕНКО ВИТАЛИЙ</t>
  </si>
  <si>
    <t>ОМЕЛЬЧЕНКО ИРИНА</t>
  </si>
  <si>
    <t>205437496</t>
  </si>
  <si>
    <t>ХРИПКОВ АРТEМ</t>
  </si>
  <si>
    <t>ХРИПКОВА АЛЛА</t>
  </si>
  <si>
    <t>205430311</t>
  </si>
  <si>
    <t>РОМАНОВ АНДРЕЙ</t>
  </si>
  <si>
    <t>РОМАНОВА АРИНА</t>
  </si>
  <si>
    <t>РОМАНОВА ВАРВАРА</t>
  </si>
  <si>
    <t>105400427</t>
  </si>
  <si>
    <t>ШАМШИН ИГОРЬ</t>
  </si>
  <si>
    <t>НЕЧАЕВА ЛАРИСА</t>
  </si>
  <si>
    <t>КРЫЛОВА ГАЛИНА</t>
  </si>
  <si>
    <t>ШАМШИНА АНАСТАСИЯ</t>
  </si>
  <si>
    <t>205410971</t>
  </si>
  <si>
    <t>КУЗНЕЦОВ РОМАН</t>
  </si>
  <si>
    <t>205421666</t>
  </si>
  <si>
    <t>МЫШЕНКОВА СВЕТЛАНА</t>
  </si>
  <si>
    <t>МЫШЕНКОВ НИКОЛАЙ</t>
  </si>
  <si>
    <t>205438903</t>
  </si>
  <si>
    <t>ШИРЯЕВ СЕРГЕЙ</t>
  </si>
  <si>
    <t>ШИРЯЕВА ИРИНА</t>
  </si>
  <si>
    <t>105404004</t>
  </si>
  <si>
    <t>КОПЫЛОВ МИХАИЛ</t>
  </si>
  <si>
    <t>КОПЫЛОВА ЭЛЛА</t>
  </si>
  <si>
    <t>КОПЫЛОВА ТАИСИЯ</t>
  </si>
  <si>
    <t>КОПЫЛОВ ГЕРМАН</t>
  </si>
  <si>
    <t>205433642</t>
  </si>
  <si>
    <t>ПОДОЛЬСКАЯ СВЕТЛАНА</t>
  </si>
  <si>
    <t>ЧАБАН ЮЛИЯ</t>
  </si>
  <si>
    <t>САМОЙЛОВ ДЕМИД</t>
  </si>
  <si>
    <t>ПОДОЛЬСКАЯ ЛИКА</t>
  </si>
  <si>
    <t>205433637</t>
  </si>
  <si>
    <t>МАГОМЕДОВА АСИЯТ</t>
  </si>
  <si>
    <t>МАГОМЕДОВ АМИР</t>
  </si>
  <si>
    <t>105400561</t>
  </si>
  <si>
    <t>МАНЖУЛА МАКСИМ</t>
  </si>
  <si>
    <t>МАНЖУЛА ЮЛИЯ</t>
  </si>
  <si>
    <t>МАНЖУЛА АЛИСА</t>
  </si>
  <si>
    <t>ЧЕРНАЯ ИРИНА</t>
  </si>
  <si>
    <t>205405007</t>
  </si>
  <si>
    <t>ЗАЙЦЕВА СВЕТЛАНА</t>
  </si>
  <si>
    <t>ЗАЙЦЕВ МИХАИЛ</t>
  </si>
  <si>
    <t>ЗАЙЦЕВ АРТЕМ</t>
  </si>
  <si>
    <t>205401309</t>
  </si>
  <si>
    <t>ЛАРИОНОВА ТАТЬЯНА</t>
  </si>
  <si>
    <t>ИСЛАМОВА НАТАЛЬЯ</t>
  </si>
  <si>
    <t>ЛАРИОНОВА ЕКАТЕРИНА</t>
  </si>
  <si>
    <t>ЛАРИОНОВА ЕЛИЗАВЕТА</t>
  </si>
  <si>
    <t>205408136</t>
  </si>
  <si>
    <t>СИГАЧЕВА ПОЛИНА</t>
  </si>
  <si>
    <t>СИГАЧЕВ АНАТОЛИЙ</t>
  </si>
  <si>
    <t>205407934</t>
  </si>
  <si>
    <t>КАРПОВА ЮЛИЯ</t>
  </si>
  <si>
    <t>КАРПОВА ОЛЬГА</t>
  </si>
  <si>
    <t>105407208</t>
  </si>
  <si>
    <t>БОЕЦКИХ ИЛЬЯ</t>
  </si>
  <si>
    <t>205439248</t>
  </si>
  <si>
    <t>ЧУСОВА ЕВГЕНИЯ</t>
  </si>
  <si>
    <t>ЖЕРЕБЦОВ АНДРЕЙ</t>
  </si>
  <si>
    <t>ЧУСОВ МАЛК</t>
  </si>
  <si>
    <t>205412319</t>
  </si>
  <si>
    <t>MATSENKO OLGA</t>
  </si>
  <si>
    <t>MATSENKO ARKADIY</t>
  </si>
  <si>
    <t>MATSENKO VALERIY</t>
  </si>
  <si>
    <t>MATSENKO ANASTASSIYA</t>
  </si>
  <si>
    <t>205422137</t>
  </si>
  <si>
    <t>МИЛЯЕВ ИЛЬЯ</t>
  </si>
  <si>
    <t>МИЛЯЕВА НАТАЛЬЯ</t>
  </si>
  <si>
    <t>105401199</t>
  </si>
  <si>
    <t>ДЕРЕВКОВ АЛЕКСАНДР</t>
  </si>
  <si>
    <t>ДЕРЕВКОВА ЕКАТЕРИНА</t>
  </si>
  <si>
    <t>ДЕРЕВКОВА МАРИЯ</t>
  </si>
  <si>
    <t>ДЕРЕВКОВА ТАИСИЯ</t>
  </si>
  <si>
    <t>205439810</t>
  </si>
  <si>
    <t>ЖИГУЛЕВА АНАСТАСИЯ</t>
  </si>
  <si>
    <t>ЖИГУЛЕВ СЕРГЕЙ</t>
  </si>
  <si>
    <t>ЖИГУЛЕВ НИКИТА</t>
  </si>
  <si>
    <t>ЖИГУЛЕВА ПОЛИНА</t>
  </si>
  <si>
    <t>205439552</t>
  </si>
  <si>
    <t>АЛАДОВ СЕРГЕЙ</t>
  </si>
  <si>
    <t>КОТКОВА ЕКАТЕРИНА</t>
  </si>
  <si>
    <t>КОТКОВ ДАНИИЛ</t>
  </si>
  <si>
    <t>АЛАДОВ ДМИТРИЙ</t>
  </si>
  <si>
    <t>205407756</t>
  </si>
  <si>
    <t>КАРПУШЕВА ЛЮЦИЯ</t>
  </si>
  <si>
    <t>ВАЙЧУС МАРИЯ</t>
  </si>
  <si>
    <t>ВАЙЧУС ЕГОР</t>
  </si>
  <si>
    <t>105402530</t>
  </si>
  <si>
    <t>БОНДАРЕНКО ЕЛЕНА</t>
  </si>
  <si>
    <t>БОНДАРЕНКО МАКСИМ</t>
  </si>
  <si>
    <t>БОНДАРЕНКО НИНА</t>
  </si>
  <si>
    <t>БОНДАРЕНКО ВАСИЛИЙ</t>
  </si>
  <si>
    <t>205433575</t>
  </si>
  <si>
    <t>ЛОКТЕВ АЛЕКСЕЙ</t>
  </si>
  <si>
    <t>ЕРМИШЕВА ЕЛЕНА</t>
  </si>
  <si>
    <t>ЕРМИШЕВА ЮЛИЯ</t>
  </si>
  <si>
    <t>105413809</t>
  </si>
  <si>
    <t>ГЛАДКОВА СВЕТЛАНА</t>
  </si>
  <si>
    <t>ГЛАДКОВА АЛЬФИЯ</t>
  </si>
  <si>
    <t>205443516</t>
  </si>
  <si>
    <t>ЕРМАКОВА АНЖЕЛИКА</t>
  </si>
  <si>
    <t>ЕРМАКОВА ОЛЬГА</t>
  </si>
  <si>
    <t>105414855</t>
  </si>
  <si>
    <t>ПЕРЕВАЛОВА ОЛЬГА</t>
  </si>
  <si>
    <t>ПЕРЕВАЛОВА АНГЕЛИНА</t>
  </si>
  <si>
    <t>105414078</t>
  </si>
  <si>
    <t>КИТ СЕРГЕЙ</t>
  </si>
  <si>
    <t>105408893</t>
  </si>
  <si>
    <t>КУХТИНА ЕЛИЗАВЕТА</t>
  </si>
  <si>
    <t>ШИШИГИН СЕРГЕЙ</t>
  </si>
  <si>
    <t>205442928</t>
  </si>
  <si>
    <t>ФЕДОРОВА ИРИНА</t>
  </si>
  <si>
    <t>105405889</t>
  </si>
  <si>
    <t>КЛИМИН АЛЕКСАНДР</t>
  </si>
  <si>
    <t>КЛИМИНА ГАЛИНА</t>
  </si>
  <si>
    <t>КЛИМИНА АРИНА</t>
  </si>
  <si>
    <t>205433583</t>
  </si>
  <si>
    <t>ИВАНЧЕНКО АНАСТАСИЯ</t>
  </si>
  <si>
    <t>ПОДЧЕРНИН ИГОРЬ</t>
  </si>
  <si>
    <t>105403614</t>
  </si>
  <si>
    <t>ПРЯДКО ВЛАДИМИР</t>
  </si>
  <si>
    <t>ДАВЫДОВА ВЕРОНИКА</t>
  </si>
  <si>
    <t>ПРЯДКО АНДРЕЙ</t>
  </si>
  <si>
    <t>105408681</t>
  </si>
  <si>
    <t>ГОЛУБЕВ КИРИЛЛ</t>
  </si>
  <si>
    <t>ПЛАХТЕЕВА ОЛЬГА</t>
  </si>
  <si>
    <t>205439965</t>
  </si>
  <si>
    <t>ТАТТАР ЮЛИЯ</t>
  </si>
  <si>
    <t>БОРУНОВ АЛЕКСЕЙ</t>
  </si>
  <si>
    <t>205437238</t>
  </si>
  <si>
    <t>СТОЯНОВ ДМИТРИЙ</t>
  </si>
  <si>
    <t>СТОЯНОВА ОКСАНА</t>
  </si>
  <si>
    <t>105404819</t>
  </si>
  <si>
    <t>ЛЮМИНАРСКАЯ ИРИНА</t>
  </si>
  <si>
    <t>ЛЮМИНАРСКИЙ БОГДАН</t>
  </si>
  <si>
    <t>ЛЮМИНАРСКАЯ АНАСТАСИЯ</t>
  </si>
  <si>
    <t>205440348</t>
  </si>
  <si>
    <t>ХАЛИНА ЮЛИЯ</t>
  </si>
  <si>
    <t>СОКОЛОВА САБРИНА</t>
  </si>
  <si>
    <t>ХАЛИНА УЛЬЯНА</t>
  </si>
  <si>
    <t>205440151</t>
  </si>
  <si>
    <t>ХУДАН КОНСТАНТИН</t>
  </si>
  <si>
    <t>ХУДАН ОКСАНА</t>
  </si>
  <si>
    <t>205442106</t>
  </si>
  <si>
    <t>ВОРНЦОВСКИЙ ВЯЧЕСЛАВ</t>
  </si>
  <si>
    <t>205442021</t>
  </si>
  <si>
    <t>БАСКАКОВ АНДРЕЙ</t>
  </si>
  <si>
    <t>БАСКАКОВА НАДЕЖДА</t>
  </si>
  <si>
    <t>БАСКАКОВ БОГДАН</t>
  </si>
  <si>
    <t>БАСКАКОВ ВЯЧЕСЛАВ</t>
  </si>
  <si>
    <t>205438827</t>
  </si>
  <si>
    <t>ЧАВЫР БОРИС</t>
  </si>
  <si>
    <t>ЧАВЫР НАТАЛЬЯ</t>
  </si>
  <si>
    <t>ЧАВЫР ВИКТОРИЯ</t>
  </si>
  <si>
    <t>ЧАВЫР ДАРИНА</t>
  </si>
  <si>
    <t>205424517</t>
  </si>
  <si>
    <t>ЗАПЛАТИНА ЛЮБОВЬ</t>
  </si>
  <si>
    <t>КАТАЕВА НАТАЛЬЯ</t>
  </si>
  <si>
    <t>КАТАЕВА ВИКТОРИЯ</t>
  </si>
  <si>
    <t>105404790</t>
  </si>
  <si>
    <t>ОЛЕКСЕВИЧ АНАСТАСИЯ</t>
  </si>
  <si>
    <t>ЧУЛИЕВ ТИМУР</t>
  </si>
  <si>
    <t>ЧУЛИЕВ РУСТАМ</t>
  </si>
  <si>
    <t>ЧУЛИЕВА КАМИЛА</t>
  </si>
  <si>
    <t>105400912</t>
  </si>
  <si>
    <t>205425390</t>
  </si>
  <si>
    <t>ПРОСВИРНИКОВА ТАТЬЯНА</t>
  </si>
  <si>
    <t>ПРОСВИРНИКОВ ДМИТРИЙ</t>
  </si>
  <si>
    <t>ПРОСВИРНИКОВ ВИТАЛИЙ</t>
  </si>
  <si>
    <t>ПРОСВИРНИКОВ ИЛЬЯ</t>
  </si>
  <si>
    <t>105412675</t>
  </si>
  <si>
    <t>ШАМАЛЬ АЛЕКСАНДР</t>
  </si>
  <si>
    <t>ШАМАЛЬ ЕВГЕНИЯ</t>
  </si>
  <si>
    <t>ШАМАЛЬ КИРИЛЛ</t>
  </si>
  <si>
    <t>105412736</t>
  </si>
  <si>
    <t>НЕЩЕРЕТНИЙ КОНСТАНТИН</t>
  </si>
  <si>
    <t>НЕЩЕРЕТНЯЯ МАРИЯ</t>
  </si>
  <si>
    <t>205439243</t>
  </si>
  <si>
    <t>ШАГИНЯН СЮЗАННА</t>
  </si>
  <si>
    <t>ШАГИНЯН ИСКУН</t>
  </si>
  <si>
    <t>205439213</t>
  </si>
  <si>
    <t>ШАГИНЯН ЛАРИСА</t>
  </si>
  <si>
    <t>ШАГИНЯН ВРАМ</t>
  </si>
  <si>
    <t>205427912</t>
  </si>
  <si>
    <t>ТИМОХИНА ОЛЬГА</t>
  </si>
  <si>
    <t>ТИМОХИН ВИТАЛИЙ</t>
  </si>
  <si>
    <t>ТИМОХИНА КРИСТИНА</t>
  </si>
  <si>
    <t>ТИМОХИН АНДРЕЙ</t>
  </si>
  <si>
    <t>205429518</t>
  </si>
  <si>
    <t>КОВАЛЬЧУК ТАТЬЯНА</t>
  </si>
  <si>
    <t>КОВАЛЬЧУК АНАСТАСИЯ</t>
  </si>
  <si>
    <t>205428891</t>
  </si>
  <si>
    <t>ГУЖВА РОМАН</t>
  </si>
  <si>
    <t>ГУЖВА НАДЕЖДА</t>
  </si>
  <si>
    <t>205439872</t>
  </si>
  <si>
    <t>ПРОСВЕТОВА ОКСАНА</t>
  </si>
  <si>
    <t>ПРОСВЕТОВА ЛЮДМИЛА</t>
  </si>
  <si>
    <t>ШАХОВ АНДРЕЙ</t>
  </si>
  <si>
    <t>205439026</t>
  </si>
  <si>
    <t>СПЕРАНСКАЯ ЕЛЕНА</t>
  </si>
  <si>
    <t>СПЕРАНСКИЙ ВЛАДИСЛАВ</t>
  </si>
  <si>
    <t>СЕЛЕЗНЕВА АНЖЕЛИКА</t>
  </si>
  <si>
    <t>СЕЛЕЗНЕВ РОМАН</t>
  </si>
  <si>
    <t>105405743</t>
  </si>
  <si>
    <t>БУСЫГИНА НАТАЛЬЯ</t>
  </si>
  <si>
    <t>БУСЫГИН ЛЕОНИД</t>
  </si>
  <si>
    <t>БУСЫГИНА МИЛАНА</t>
  </si>
  <si>
    <t>БУСЫГИНА СОФИЯ</t>
  </si>
  <si>
    <t>205438816</t>
  </si>
  <si>
    <t>АКУЛИНИЧЕВ АЛЕКСАНДР</t>
  </si>
  <si>
    <t>АКУЛИНИЧЕВА ВИКТОРИЯ</t>
  </si>
  <si>
    <t>АКУЛИНИЧЕВА АННА</t>
  </si>
  <si>
    <t>КРАСУНЦЕВ АЛЕКСАНДР</t>
  </si>
  <si>
    <t>КРАСУНЦЕВА ВИКТОРИЯ</t>
  </si>
  <si>
    <t>КРАСУНЦЕВА ВЕРА</t>
  </si>
  <si>
    <t>205439821</t>
  </si>
  <si>
    <t>ЗУБОРЕВ ЯРОСЛАВ</t>
  </si>
  <si>
    <t>ЗУБОРЕВА ЕКАТЕРИНА</t>
  </si>
  <si>
    <t>ЗУБОРЕВ АНТОН</t>
  </si>
  <si>
    <t>205441517</t>
  </si>
  <si>
    <t>ШУЛАЕВА НАДЕЖДА</t>
  </si>
  <si>
    <t>КОРЖЕВА ТАТЬЯНА</t>
  </si>
  <si>
    <t>205441080</t>
  </si>
  <si>
    <t>ЛЕММЕРМАН ЕЛЕНА</t>
  </si>
  <si>
    <t>ЛЕММЕРМАН КСЕНИЯ</t>
  </si>
  <si>
    <t>СИРОТЕНКО МИХАИЛ</t>
  </si>
  <si>
    <t>205442986</t>
  </si>
  <si>
    <t>КРАСНОВ АЛЕКСАНДР</t>
  </si>
  <si>
    <t>ЗЕЛЕНЕВА ТАТЬЯНА</t>
  </si>
  <si>
    <t>205408838</t>
  </si>
  <si>
    <t>ЩУКИН АЛЕКСАНДР</t>
  </si>
  <si>
    <t>ЩУКИНА ЮЛИЯ</t>
  </si>
  <si>
    <t>ЩУКИН ЕГОР</t>
  </si>
  <si>
    <t>ЩУКИНА ЕЛИЗАВЕТА</t>
  </si>
  <si>
    <t>205425530</t>
  </si>
  <si>
    <t>ЛИСИЦКАЯ АННА</t>
  </si>
  <si>
    <t>ЛИСИЦКИЙ МАКСИМ</t>
  </si>
  <si>
    <t>ЛИСИЦКАЯ ВИТКОРИЯ</t>
  </si>
  <si>
    <t>105402244</t>
  </si>
  <si>
    <t>КЛИМОВ ИГОРЬ</t>
  </si>
  <si>
    <t>КЛИМОВА МАРГАРИТА</t>
  </si>
  <si>
    <t>КЛИМОВ БОГДАН</t>
  </si>
  <si>
    <t>КЛИМОВА ПОЛИНА</t>
  </si>
  <si>
    <t>205434488</t>
  </si>
  <si>
    <t>URUNBAEVA NILUFAR</t>
  </si>
  <si>
    <t>205440138</t>
  </si>
  <si>
    <t>СЕРГИЕНКО ЛИЛИЯ</t>
  </si>
  <si>
    <t>ШАМРИНА АННА</t>
  </si>
  <si>
    <t>205440097</t>
  </si>
  <si>
    <t>ШАМРИН НИКОЛАЙ</t>
  </si>
  <si>
    <t>ШАМРИНА ОЛЬГА</t>
  </si>
  <si>
    <t>205408602</t>
  </si>
  <si>
    <t>DRUZHININ ALEXANDER</t>
  </si>
  <si>
    <t>DRUZHININA YULIA</t>
  </si>
  <si>
    <t>205435992</t>
  </si>
  <si>
    <t>РУДАКОВ СЕРГЕЙ</t>
  </si>
  <si>
    <t>МАЛАЯ СВЕТЛАНА</t>
  </si>
  <si>
    <t>205430538</t>
  </si>
  <si>
    <t>МУХАМАДИЕВА ЭЛЬНАРА</t>
  </si>
  <si>
    <t>МУХАМАДИЕВ ДАМИР</t>
  </si>
  <si>
    <t>МУХАМАДИЕВ АРТУР</t>
  </si>
  <si>
    <t>МУХАМАДИЕВА ДАРИНА</t>
  </si>
  <si>
    <t>205405931</t>
  </si>
  <si>
    <t>ТЮЛЮБАЕВА РИММА</t>
  </si>
  <si>
    <t>ТЮЛЮБАЕВ ВЛАДИСЛАВ</t>
  </si>
  <si>
    <t>205424327</t>
  </si>
  <si>
    <t>РОЖНОВА ЛАРИСА</t>
  </si>
  <si>
    <t>СУВОРОВА ВАСИЛИНА</t>
  </si>
  <si>
    <t>205433529</t>
  </si>
  <si>
    <t>РОМАНЬКОВ ПАВЕЛ</t>
  </si>
  <si>
    <t>РОМАНЬКОВА НАТАЛЬЯ</t>
  </si>
  <si>
    <t>РОМАНЬКОВА ДАРИНА</t>
  </si>
  <si>
    <t>205429985</t>
  </si>
  <si>
    <t>КОФЕНКО ВИКТОРИЯ</t>
  </si>
  <si>
    <t>КОФЕНКО ЕВГЕНИЙ</t>
  </si>
  <si>
    <t>КОФЕНКО ВЛАДИСЛАВ</t>
  </si>
  <si>
    <t>КОФЕНКО АРИНА</t>
  </si>
  <si>
    <t>105405689</t>
  </si>
  <si>
    <t>АВЕДИСЯН АРТУР</t>
  </si>
  <si>
    <t>АВЕДИСЯН НАИРА</t>
  </si>
  <si>
    <t>205440282</t>
  </si>
  <si>
    <t>ШАКИРОВА АЛСУ</t>
  </si>
  <si>
    <t>ШАКИРОВ ФЛЮСЬ</t>
  </si>
  <si>
    <t>ШАКИРОВА АЙСЫЛУ</t>
  </si>
  <si>
    <t>105402193</t>
  </si>
  <si>
    <t>НАДОРОВ АЛЕКСЕЙ</t>
  </si>
  <si>
    <t>НАДОРОВА ПОЛИНА</t>
  </si>
  <si>
    <t>НАДОРОВ МАТВЕЙ</t>
  </si>
  <si>
    <t>НАДОРОВ МАКАР</t>
  </si>
  <si>
    <t>205440128</t>
  </si>
  <si>
    <t>СЕРГИЕНКО АЛЕКСАНДР</t>
  </si>
  <si>
    <t>СЕРГИЕНКО ИРИНА</t>
  </si>
  <si>
    <t>ШАМРИНА ВАРВАРА</t>
  </si>
  <si>
    <t>205436488</t>
  </si>
  <si>
    <t>БАРАНОВА ИННА</t>
  </si>
  <si>
    <t>205430334</t>
  </si>
  <si>
    <t>СИНЕЛЬНИКОВ АНДРЕЙ</t>
  </si>
  <si>
    <t>ШПИЛЕВА МАРГАРИТА</t>
  </si>
  <si>
    <t>105413929</t>
  </si>
  <si>
    <t>105411524</t>
  </si>
  <si>
    <t>ДОМЕНТИ ЕЛИЗАВЕТА</t>
  </si>
  <si>
    <t>ЛЕЙМАН ИННА</t>
  </si>
  <si>
    <t>105401563</t>
  </si>
  <si>
    <t>МАРКОВСКАЯ ЕЛЕНА</t>
  </si>
  <si>
    <t>МАРКОВСКИЙ БОГДАН</t>
  </si>
  <si>
    <t>МАРКОВСКИЙ ГЛЕБ</t>
  </si>
  <si>
    <t>205439104</t>
  </si>
  <si>
    <t>SAMURGASHEV RAFAEL</t>
  </si>
  <si>
    <t>FURSOVA ANNA</t>
  </si>
  <si>
    <t>205439466</t>
  </si>
  <si>
    <t>ЕВСЕЕВА ЕЛЕНА</t>
  </si>
  <si>
    <t>ЕВСЕЕВ СЕРГЕЙ</t>
  </si>
  <si>
    <t>105404704</t>
  </si>
  <si>
    <t>105401655</t>
  </si>
  <si>
    <t>БЕЛОСЛУДЦЕВ ЭДУАРД</t>
  </si>
  <si>
    <t>БЕЛОСЛУДЦЕВА ЛАРИСА</t>
  </si>
  <si>
    <t>БЕЛОСЛУДЦЕВ ГРИГОРИЙ</t>
  </si>
  <si>
    <t>БЕЛОСЛУДЦЕВА МИЛАНА</t>
  </si>
  <si>
    <t>205440469</t>
  </si>
  <si>
    <t>СОРОКА СЕРГЕЙ</t>
  </si>
  <si>
    <t>СОРОКА НИКИТА</t>
  </si>
  <si>
    <t>205440981</t>
  </si>
  <si>
    <t>СОРОКА СВЕТЛАНА</t>
  </si>
  <si>
    <t>ПИВОВАРОВ ИВАН</t>
  </si>
  <si>
    <t>205424602</t>
  </si>
  <si>
    <t>САБОВ ИВАН</t>
  </si>
  <si>
    <t>ЛИТВИНСКАЯ АЛЕКСАНДРА</t>
  </si>
  <si>
    <t>ЛЕШИН ГЛЕБ</t>
  </si>
  <si>
    <t>КОРНИЛОВ ПАВЕЛ</t>
  </si>
  <si>
    <t>КОРНИЛОВА ЕКАТЕРИНА</t>
  </si>
  <si>
    <t>205415062</t>
  </si>
  <si>
    <t>АНТИПОВ ВАЛЕРИЙ</t>
  </si>
  <si>
    <t>205414947</t>
  </si>
  <si>
    <t>КОМАРОВ АНАТОЛИЙ</t>
  </si>
  <si>
    <t>КОМАРОВА СВЕТЛАНА</t>
  </si>
  <si>
    <t>КОМАРОВ АЛЕКСАНДР</t>
  </si>
  <si>
    <t>205435375</t>
  </si>
  <si>
    <t>СИДЕЛЬНИК ВИТАЛИЙ</t>
  </si>
  <si>
    <t>СИДЕЛЬНИК ЕКАТЕРИНА</t>
  </si>
  <si>
    <t>СИДЕЛЬНИК КСЕНИЯ</t>
  </si>
  <si>
    <t>СИДЕЛЬНИК ВЕРОНИКА</t>
  </si>
  <si>
    <t>СИДЕЛЬНИК МАКАР</t>
  </si>
  <si>
    <t>205441637</t>
  </si>
  <si>
    <t>БЕЗРУКОВА АНЖЕЛА</t>
  </si>
  <si>
    <t>ТЫКОВА МАРЕТ</t>
  </si>
  <si>
    <t>205441234</t>
  </si>
  <si>
    <t>ДАДАЕВА ФАТИМА</t>
  </si>
  <si>
    <t>ДАДАЕВА ДИАНА</t>
  </si>
  <si>
    <t>ДАДАЕВА МАДИНА</t>
  </si>
  <si>
    <t>205433246</t>
  </si>
  <si>
    <t>СЕМЕНОВ АЛЕКСАНДР</t>
  </si>
  <si>
    <t>СЕМЕНОВА НАТАЛИЯ</t>
  </si>
  <si>
    <t>СЕМЕНОВ ВАСИЛИЙ</t>
  </si>
  <si>
    <t>СЕМЕНОВА АНАСТАСИЯ</t>
  </si>
  <si>
    <t>205430251</t>
  </si>
  <si>
    <t>КАЛУЦКИХ ЗОЯ</t>
  </si>
  <si>
    <t>КАЛУЦКИХ ИВАН</t>
  </si>
  <si>
    <t>КАЛУЦКИХ ДАРЬЯ</t>
  </si>
  <si>
    <t>205441300</t>
  </si>
  <si>
    <t>КОЛОСОВСКИЙ ОЛЕГ</t>
  </si>
  <si>
    <t>АЛЕКСЕЕВА ЕЛЕНА</t>
  </si>
  <si>
    <t>205414688</t>
  </si>
  <si>
    <t>БАШАРОВА НАТАЛЬЯ</t>
  </si>
  <si>
    <t>БАШАРОВ ДМИТРИЙ</t>
  </si>
  <si>
    <t>БАШАРОВА АННА</t>
  </si>
  <si>
    <t>БАШАРОВ МАКСИМ</t>
  </si>
  <si>
    <t>205428511</t>
  </si>
  <si>
    <t>СТАРОВОЙТОВ СЕРГЕЙ</t>
  </si>
  <si>
    <t>СТАРОВОЙТОВА ЕКАТЕРИНА</t>
  </si>
  <si>
    <t>СТАРОВОЙТОВА АЛЕКСАНДРА</t>
  </si>
  <si>
    <t>105402702</t>
  </si>
  <si>
    <t>КАЛУГИН ДМИТРИЙ</t>
  </si>
  <si>
    <t>КАЛУГИНА ОКСАНА</t>
  </si>
  <si>
    <t>КАЛУГИНА ЗЛАТА</t>
  </si>
  <si>
    <t>205408905</t>
  </si>
  <si>
    <t>ЕРОШЕНКО ОКСАНА</t>
  </si>
  <si>
    <t>ЕРОШЕНКО ИГОРЬ</t>
  </si>
  <si>
    <t>ЕРОШЕНКО ИРИНА</t>
  </si>
  <si>
    <t>205409025</t>
  </si>
  <si>
    <t>КУДРЯВЦЕВ ПАВЕЛ</t>
  </si>
  <si>
    <t>КУДРЯВЦЕВА ЕЛЕНА</t>
  </si>
  <si>
    <t>КУДРЯВЦЕВА ЛЮБОВЬ</t>
  </si>
  <si>
    <t>КУДРЯВЦЕВ КОНСТАНТИН</t>
  </si>
  <si>
    <t>205425433</t>
  </si>
  <si>
    <t>БЕЛЕНКОВА ЛЮДМИЛА</t>
  </si>
  <si>
    <t>205440932</t>
  </si>
  <si>
    <t>КИРИЛЛОВА НАТАЛЬЯ</t>
  </si>
  <si>
    <t>205441484</t>
  </si>
  <si>
    <t>МУХИНА ГАЛИНА</t>
  </si>
  <si>
    <t>ВОРОНОВ ИВАН</t>
  </si>
  <si>
    <t>205440623</t>
  </si>
  <si>
    <t>ВАЛЕЕВА НАТАЛЬЯ</t>
  </si>
  <si>
    <t>ВАЛЕЕВ АЛЕКСАНДР</t>
  </si>
  <si>
    <t>105400689</t>
  </si>
  <si>
    <t>БАРАШЕВА ГУЛЬНАРА</t>
  </si>
  <si>
    <t>БАРАШЕВА НАДЕЖДА</t>
  </si>
  <si>
    <t>ДРАЧЕНКО ВЛАДИСЛАВ</t>
  </si>
  <si>
    <t>ДРАЧЕНКО ВИКТОРИЯ</t>
  </si>
  <si>
    <t>205442073</t>
  </si>
  <si>
    <t>ЕФЕРИН АЛЕКСЕЙ</t>
  </si>
  <si>
    <t>ЕФЕРИНА СВЕТЛАНА</t>
  </si>
  <si>
    <t>205418506</t>
  </si>
  <si>
    <t>ДОРОНЧЕНКО СВЕТЛАНА</t>
  </si>
  <si>
    <t>ТУР ЮЛИЯ</t>
  </si>
  <si>
    <t>ТУР АЛЕКСАНДР</t>
  </si>
  <si>
    <t>205429993</t>
  </si>
  <si>
    <t>СИМАКОВА ОКСАНА</t>
  </si>
  <si>
    <t>СИМАКОВ ГЕРМАН</t>
  </si>
  <si>
    <t>205438173</t>
  </si>
  <si>
    <t>ОВЧИННИКОВ ЮРИЙ</t>
  </si>
  <si>
    <t>ОВЧИННИКОВА НАТАЛИЯ</t>
  </si>
  <si>
    <t>ОВЧИННИКОВА АНАСТАСИЯ</t>
  </si>
  <si>
    <t>205442023</t>
  </si>
  <si>
    <t>АРЕСТЕНКО ОЛЬГА</t>
  </si>
  <si>
    <t>АРЕСТЕНКО СВЕТЛАНА</t>
  </si>
  <si>
    <t>205440328</t>
  </si>
  <si>
    <t>АРБУЗОВА ЮЛИЯ</t>
  </si>
  <si>
    <t>ЛУКАШ АЛЕКСАНДР</t>
  </si>
  <si>
    <t>ЛУКАШ ТАМАРА</t>
  </si>
  <si>
    <t>205427028</t>
  </si>
  <si>
    <t>ХОДЖАЯН АЛЕКСАНДР</t>
  </si>
  <si>
    <t>ХОДЖАЯН КАРИНА</t>
  </si>
  <si>
    <t>ХОДЖАЯН АСЯ</t>
  </si>
  <si>
    <t>ХОДЖАЯН ВЛАДИМИР</t>
  </si>
  <si>
    <t>ХОДЖАЯН АДЕЛИНА</t>
  </si>
  <si>
    <t>205441214</t>
  </si>
  <si>
    <t>НОСОВА ЛЮДМИЛА</t>
  </si>
  <si>
    <t>ЕЛМАНОВА ОЛЬГА</t>
  </si>
  <si>
    <t>ЕЛМАНОВ ДМИТРИЙ</t>
  </si>
  <si>
    <t>105408682</t>
  </si>
  <si>
    <t>105411825</t>
  </si>
  <si>
    <t>БАШТОВАЯ ЮЛИЯ</t>
  </si>
  <si>
    <t>ВЫСКОРЕВА ВЛАДАНА</t>
  </si>
  <si>
    <t>205440035</t>
  </si>
  <si>
    <t>ЛАПШИНСКАЯ ЮЛИЯ</t>
  </si>
  <si>
    <t>ЛАПШИНСКАЯ АНАСТАСИЯ</t>
  </si>
  <si>
    <t>ЛАПШИНСКИЙ АНДРЕЙ</t>
  </si>
  <si>
    <t>205434102</t>
  </si>
  <si>
    <t>КИЯЕВА ЕЛЕНА</t>
  </si>
  <si>
    <t>КИЯЕВ ЗАХАР</t>
  </si>
  <si>
    <t>205440147</t>
  </si>
  <si>
    <t>МАРИНЕНКО СВЕТЛАНА</t>
  </si>
  <si>
    <t>ЛЕЖНИН ЕВГЕНИЙ</t>
  </si>
  <si>
    <t>205442234</t>
  </si>
  <si>
    <t>ЗАБОЛОТСКАЯ АНАСТАСИЯ</t>
  </si>
  <si>
    <t>ЗАБОЛОТКИЙ АНДРЕЙ</t>
  </si>
  <si>
    <t>СОЛУК ДЕНИС</t>
  </si>
  <si>
    <t>ЗАБОЛОТСКИЙ ВСЕВОЛОД</t>
  </si>
  <si>
    <t>105408309</t>
  </si>
  <si>
    <t>105409076</t>
  </si>
  <si>
    <t>КОСОГОР СЕРГЕЙ</t>
  </si>
  <si>
    <t>КОСОГОР СВЕТЛАНА</t>
  </si>
  <si>
    <t>КОСОГОР ДАРЬЯ</t>
  </si>
  <si>
    <t>205438948</t>
  </si>
  <si>
    <t>ЗАХАРОВ АЛЕКСЕЙ</t>
  </si>
  <si>
    <t>ЗАХАРОВА СВЕТЛАНА</t>
  </si>
  <si>
    <t>ЗАХАРОВ ВИТАЛИЙ</t>
  </si>
  <si>
    <t>205434043</t>
  </si>
  <si>
    <t>ОРЕХОВА ИРИНА</t>
  </si>
  <si>
    <t>ОРЕХОВ ФЕДОР</t>
  </si>
  <si>
    <t>ОРЕХОВ САВЕЛИЙ</t>
  </si>
  <si>
    <t>205431736</t>
  </si>
  <si>
    <t>АГАФОНОВА МАРИЯ</t>
  </si>
  <si>
    <t>АГАФОНОВ ПАВЕЛ</t>
  </si>
  <si>
    <t>АГАФОНОВА КСЕНИЯ</t>
  </si>
  <si>
    <t>АГАФОНОВ АНДРЕЙ</t>
  </si>
  <si>
    <t>205442690</t>
  </si>
  <si>
    <t>МАЩЕНКО ИВАН</t>
  </si>
  <si>
    <t>МАЩЕНКО ЛИДИЯ</t>
  </si>
  <si>
    <t>МАЩЕНКО АРТЕМ</t>
  </si>
  <si>
    <t>МОСКВИЧ АНДРЕЙ</t>
  </si>
  <si>
    <t>МОСКВИЧ ГАЛИНА</t>
  </si>
  <si>
    <t>МОСКВИЧ МАРК</t>
  </si>
  <si>
    <t>205442211</t>
  </si>
  <si>
    <t>БОЙКО ЮЛИЯ</t>
  </si>
  <si>
    <t>ФОМИЧЕВА ЕВГЕНИЯ</t>
  </si>
  <si>
    <t>ЕВПЛОВ НИКИТА</t>
  </si>
  <si>
    <t>БАБЕНКО АННА</t>
  </si>
  <si>
    <t>205441652</t>
  </si>
  <si>
    <t>ВАСИЛЬЕВА ЮЛИЯ</t>
  </si>
  <si>
    <t>ВАСИЛЬЕВ АНТОН</t>
  </si>
  <si>
    <t>ФЕДОРОВА АНГЕЛИНА</t>
  </si>
  <si>
    <t>205440517</t>
  </si>
  <si>
    <t>АСАТУРОВ ВАЛЕРИЙ</t>
  </si>
  <si>
    <t>АСАТУРОВА ЕЛЕНА</t>
  </si>
  <si>
    <t>АСАТУРОВА ВАЛЕРИЯ</t>
  </si>
  <si>
    <t>205440210</t>
  </si>
  <si>
    <t>КЕРИМОВ АЛЕКСЕЙ</t>
  </si>
  <si>
    <t>КЕРИМОВА ОКСАНА</t>
  </si>
  <si>
    <t>КЕРИМОВ ДАНИИЛ</t>
  </si>
  <si>
    <t>205440422</t>
  </si>
  <si>
    <t>ПОЛИВОДА ОКСАНА</t>
  </si>
  <si>
    <t>КОРАБЕЛЬНИКОВА ВАЛЕНТИНА</t>
  </si>
  <si>
    <t>ПОЛИВОДА ЯРОСЛАВ</t>
  </si>
  <si>
    <t>205440116</t>
  </si>
  <si>
    <t>СЕМЕНЦОВ АЛЕКСАНДР</t>
  </si>
  <si>
    <t>СЕМЕНЦОВА ЕКАТЕРИНА</t>
  </si>
  <si>
    <t>СЕМЕНЦОВА КИРА</t>
  </si>
  <si>
    <t>105411871</t>
  </si>
  <si>
    <t>СУРИКОВ ИГОРЬ</t>
  </si>
  <si>
    <t>СУРИКОВА ЮЛИЯ</t>
  </si>
  <si>
    <t>205442239</t>
  </si>
  <si>
    <t>СТЕПЧЕНКОВА ОЛЬГА</t>
  </si>
  <si>
    <t>СТЕПЧЕНКОВА МАРИЯ</t>
  </si>
  <si>
    <t>205441670</t>
  </si>
  <si>
    <t>КУЛИГАЕВ ИВАН</t>
  </si>
  <si>
    <t>КУЛИГАЕВА ЕКАТЕРИНА</t>
  </si>
  <si>
    <t>ЕРМАКОВА АЛЕНА</t>
  </si>
  <si>
    <t>205440015</t>
  </si>
  <si>
    <t>СТАРИКОВ СЕРГЕЙ</t>
  </si>
  <si>
    <t>САВЛЕВИЧ ДАРЬЯ</t>
  </si>
  <si>
    <t>205415282</t>
  </si>
  <si>
    <t>КОМАРОВ АНДРЕЙ</t>
  </si>
  <si>
    <t>ПРОЖОГА ЮЛИЯ</t>
  </si>
  <si>
    <t>105411410</t>
  </si>
  <si>
    <t>КОРОТИЦКИЙ СЕРГЕЙ</t>
  </si>
  <si>
    <t>КОРОТИЦКАЯ ИРИНА</t>
  </si>
  <si>
    <t>КОРОТИЦКИЙ ДАВИД</t>
  </si>
  <si>
    <t>205405144</t>
  </si>
  <si>
    <t>ДЕГТЯРЕВА ИРИНА</t>
  </si>
  <si>
    <t>ПЕНЗИНА МАРИЯ</t>
  </si>
  <si>
    <t>105416420</t>
  </si>
  <si>
    <t>105418803</t>
  </si>
  <si>
    <t>КИРЕЕВ АЛЕКСЕЙ</t>
  </si>
  <si>
    <t>СОЛНЦЕВА ЕКАТЕРИНА</t>
  </si>
  <si>
    <t>105415355</t>
  </si>
  <si>
    <t>ГЛАДКОВ ВАСИЛИЙ</t>
  </si>
  <si>
    <t>205443658</t>
  </si>
  <si>
    <t>205442149</t>
  </si>
  <si>
    <t>ЕЧКАЛОВА ЛЮДМИЛА</t>
  </si>
  <si>
    <t>ЕЧКАЛОВ ГЛЕБ</t>
  </si>
  <si>
    <t>105412661</t>
  </si>
  <si>
    <t>205442974</t>
  </si>
  <si>
    <t>MINGOV RONALD</t>
  </si>
  <si>
    <t>УСОЛЬЦЕВА ОКСАНА</t>
  </si>
  <si>
    <t>205442700</t>
  </si>
  <si>
    <t>КОРОТКАЯ ЕЛЕНА</t>
  </si>
  <si>
    <t>105416558</t>
  </si>
  <si>
    <t>105416271</t>
  </si>
  <si>
    <t>205434353</t>
  </si>
  <si>
    <t>ТЕМНИКОВ ПАВЕЛ</t>
  </si>
  <si>
    <t>ТЕМНИКОВА ТАТЬЯНА</t>
  </si>
  <si>
    <t>ТЕРЕЩЕНКО ГАЛИНА</t>
  </si>
  <si>
    <t>ТЕМНИКОВА ОЛЬГА</t>
  </si>
  <si>
    <t>205439413</t>
  </si>
  <si>
    <t>ЗАТОЛОКИН ЕВГЕНИЙ</t>
  </si>
  <si>
    <t>ЗАТОЛОКИНА КРИСТИНА</t>
  </si>
  <si>
    <t>205439677</t>
  </si>
  <si>
    <t>СЫРЧИНА ОЛЬГА</t>
  </si>
  <si>
    <t>СЫРЧИН БОРИС</t>
  </si>
  <si>
    <t>205430387</t>
  </si>
  <si>
    <t>МИНГАЗОВА ЛИЛИЯ</t>
  </si>
  <si>
    <t>МИНГАЗОВА КАМИЛЛА</t>
  </si>
  <si>
    <t>205437554</t>
  </si>
  <si>
    <t>ЛЫЖИНА МАРИНА</t>
  </si>
  <si>
    <t>ОВСЕЕНКО КИРИЛЛ</t>
  </si>
  <si>
    <t>205438459</t>
  </si>
  <si>
    <t>ВАСИЛЬЕВ АРТЕМ</t>
  </si>
  <si>
    <t>ЕГОРОВА НАДЕЖДА</t>
  </si>
  <si>
    <t>205429849</t>
  </si>
  <si>
    <t>ВАРГАНОВ ТИМОФЕЙ</t>
  </si>
  <si>
    <t>КОМАРОВА АЛЕНА</t>
  </si>
  <si>
    <t>ВАРГАНОВ НИКИТА</t>
  </si>
  <si>
    <t>КОМАРОВ ВЛАДИМИР</t>
  </si>
  <si>
    <t>205435837</t>
  </si>
  <si>
    <t>ЧЕРНОВ ИЛЬЯ</t>
  </si>
  <si>
    <t>ЧЕРНОВА ЕВГЕНИЯ</t>
  </si>
  <si>
    <t>ЧЕРНОВА ЕЛИЗАВЕТА</t>
  </si>
  <si>
    <t>105402231</t>
  </si>
  <si>
    <t>ХУСАЕНОВА НАИЛЯ</t>
  </si>
  <si>
    <t>ХУСАЕНОВ ИЛЬШАТ</t>
  </si>
  <si>
    <t>205407891</t>
  </si>
  <si>
    <t>КОТЛОВАНОВА МАРИНА</t>
  </si>
  <si>
    <t>БАТАЛИН АНДРЕЙ</t>
  </si>
  <si>
    <t>КОТЛОВАНОВА КРИСТИНА</t>
  </si>
  <si>
    <t>КОТЛОВАНОВ АЛЕКСАНДР</t>
  </si>
  <si>
    <t>105408793</t>
  </si>
  <si>
    <t>БЛОЦКАЯ ТАТЬЯНА</t>
  </si>
  <si>
    <t>МИХАЙЛОВА ЕКАТЕРИНА</t>
  </si>
  <si>
    <t>КЛИЩ НИКИТА</t>
  </si>
  <si>
    <t>КЛИЩ ДМИТРИЙ</t>
  </si>
  <si>
    <t>105417964</t>
  </si>
  <si>
    <t>ДУДКИН АНТОН</t>
  </si>
  <si>
    <t>ДУДКИНА ЕКАТЕРИНА</t>
  </si>
  <si>
    <t>105415766</t>
  </si>
  <si>
    <t>МАНУКЯН МАНВЕЛ</t>
  </si>
  <si>
    <t>МИЛОВА ЕЛИЗАВЕТА</t>
  </si>
  <si>
    <t>105416458</t>
  </si>
  <si>
    <t>205440319</t>
  </si>
  <si>
    <t>105403478</t>
  </si>
  <si>
    <t>ЛАХНОВА ЮЛИЯ</t>
  </si>
  <si>
    <t>ЛАХНОВ КИРИЛЛ</t>
  </si>
  <si>
    <t>ГНЕВУШЕВ ДЕНИС</t>
  </si>
  <si>
    <t>205443440</t>
  </si>
  <si>
    <t>ОБАТНИН ДЕНИС</t>
  </si>
  <si>
    <t>ОБАТНИН СЕРГЕЙ</t>
  </si>
  <si>
    <t>105401673</t>
  </si>
  <si>
    <t>БЕКЕТОВА ОЛЕСЯ</t>
  </si>
  <si>
    <t>БЕКЕТОВА ДАРЬЯ</t>
  </si>
  <si>
    <t>105401735</t>
  </si>
  <si>
    <t>БЕКЕТОВ ДМИТРИЙ</t>
  </si>
  <si>
    <t>ЯГМУРАЛИЕВ ИЛЬЯ</t>
  </si>
  <si>
    <t>БЕКЕТОВ ИВАН</t>
  </si>
  <si>
    <t>205416274</t>
  </si>
  <si>
    <t>МУРАХТИНА ОКСАНА</t>
  </si>
  <si>
    <t>МУРАХТИН ВЯЧЕСЛАВ</t>
  </si>
  <si>
    <t>МУРАХТИН МАКСИМ</t>
  </si>
  <si>
    <t>КУЗЬМИНА НАДЕЖДА</t>
  </si>
  <si>
    <t>205414640</t>
  </si>
  <si>
    <t>ПОЗДЕЕВА ЯНА</t>
  </si>
  <si>
    <t>ПОЗДЕЕВ СЕРГЕЙ</t>
  </si>
  <si>
    <t>ПОЗДЕЕВА ДАРЬЯ</t>
  </si>
  <si>
    <t>205428966</t>
  </si>
  <si>
    <t>ПУЗАНСКИЙ АЛЕКСАНДР</t>
  </si>
  <si>
    <t>ПУЗАНСКАЯ ОЛЬГА</t>
  </si>
  <si>
    <t>ПУЗАНСКАЯ АНАСТАСИЯ</t>
  </si>
  <si>
    <t>ПУЗАНСКИЙ АНДРЕЙ</t>
  </si>
  <si>
    <t>205420352</t>
  </si>
  <si>
    <t>СЕРЕБРЕННИКОВА ЕВГЕНИЯ</t>
  </si>
  <si>
    <t>23.07.2015</t>
  </si>
  <si>
    <t>МАРЧЕНКО РУСЛАН</t>
  </si>
  <si>
    <t>МАРЧЕНКО КАРОЛИНА-КРИСТЭЛЬ</t>
  </si>
  <si>
    <t>МАРЧЕНКО МАРК</t>
  </si>
  <si>
    <t>205440957</t>
  </si>
  <si>
    <t>ГАЛИАХМЕТОВ МУСА</t>
  </si>
  <si>
    <t>27.07.2015</t>
  </si>
  <si>
    <t>ЯЩЕНКО ОЛЬГА</t>
  </si>
  <si>
    <t>ГАЛИАХМЕТОВ ТИМУР</t>
  </si>
  <si>
    <t>105406547</t>
  </si>
  <si>
    <t>КЛОКОВ АЛЕКСАНДР</t>
  </si>
  <si>
    <t>ДЮСМЕТОВА ЮЛИЯ</t>
  </si>
  <si>
    <t>105402616</t>
  </si>
  <si>
    <t>ВОЛОСНИКОВА ЕЛЕНА</t>
  </si>
  <si>
    <t>ШКАЕВ ВЯЧЕСЛАВ</t>
  </si>
  <si>
    <t>ШКАЕВА МАРГАРИТА</t>
  </si>
  <si>
    <t>ШКАЕВА МАРИЯ</t>
  </si>
  <si>
    <t>205432481</t>
  </si>
  <si>
    <t>КУЛИКОВ ЕВГЕНИЙ</t>
  </si>
  <si>
    <t>205441926</t>
  </si>
  <si>
    <t>ГУЛЯЙКИН ЕВГЕНИЙ</t>
  </si>
  <si>
    <t>ГУЛЯЙКИНА АННА</t>
  </si>
  <si>
    <t>205441863</t>
  </si>
  <si>
    <t>КИСЕЛЕВ АЛЕКСАНДР</t>
  </si>
  <si>
    <t>САМАРИНА ЕВГЕНИЯ</t>
  </si>
  <si>
    <t>205441828</t>
  </si>
  <si>
    <t>105409827</t>
  </si>
  <si>
    <t>СТРУЦ АЛЕКСАНДР</t>
  </si>
  <si>
    <t>СТРУЦ ЯНА</t>
  </si>
  <si>
    <t>СТРУЦ ЕВА</t>
  </si>
  <si>
    <t>205446374</t>
  </si>
  <si>
    <t>КОНОНЕНКО АЛЕКСЕЙ</t>
  </si>
  <si>
    <t>КОНОНЕНКО ТАТЬЯНА</t>
  </si>
  <si>
    <t>КОНОНЕНКО АРСЕНИЙ</t>
  </si>
  <si>
    <t>205442439</t>
  </si>
  <si>
    <t>ШАПОВАЛОВ ВИТАЛИЙ</t>
  </si>
  <si>
    <t>ШАПОВАЛОВА СВЕТЛАНА</t>
  </si>
  <si>
    <t>ШАПОВАЛОВА СОФЬЯ</t>
  </si>
  <si>
    <t>205442084</t>
  </si>
  <si>
    <t>205414513</t>
  </si>
  <si>
    <t>НЕКРАСОВ ДМИТРИЙ</t>
  </si>
  <si>
    <t>ПИЛИПЕНКО ПАВЕЛ</t>
  </si>
  <si>
    <t>205415603</t>
  </si>
  <si>
    <t>ЯНЮТИНА ОЛЬГА</t>
  </si>
  <si>
    <t>ЯНЮТИН ИЛЬЯ</t>
  </si>
  <si>
    <t>ЯНЮТИН ЕВГЕНИЙ</t>
  </si>
  <si>
    <t>205415339</t>
  </si>
  <si>
    <t>ПРОЖОГА СТАНИСЛАВ</t>
  </si>
  <si>
    <t>205414821</t>
  </si>
  <si>
    <t>ТЕЛЕПКО СВЕТЛАНА</t>
  </si>
  <si>
    <t>205414553</t>
  </si>
  <si>
    <t>ЗАЙЦЕВА АННА</t>
  </si>
  <si>
    <t>ИЛЬИН СЕРГЕЙ</t>
  </si>
  <si>
    <t>205414785</t>
  </si>
  <si>
    <t>БОБРОВСКИЙ АНТОН</t>
  </si>
  <si>
    <t>ПЛАХОВА ВАЛЕРИЯ</t>
  </si>
  <si>
    <t>205415042</t>
  </si>
  <si>
    <t>АБРАМОВ ДМИТРИЙ</t>
  </si>
  <si>
    <t>АЛЕКСЕЕВ ВЛАДИМИР</t>
  </si>
  <si>
    <t>205414775</t>
  </si>
  <si>
    <t>ДМИТРЕНКО НИНА</t>
  </si>
  <si>
    <t>ЧЕРНЫШОВА ЮЛИЯ</t>
  </si>
  <si>
    <t>205441260</t>
  </si>
  <si>
    <t>КАРЕВ ИВАН</t>
  </si>
  <si>
    <t>КАРЕВА ЕЛЕНА</t>
  </si>
  <si>
    <t>205441387</t>
  </si>
  <si>
    <t>КИРИЛЛОВ ВЯЧЕСЛАВ</t>
  </si>
  <si>
    <t>БОДАЛЕВА РИММА</t>
  </si>
  <si>
    <t>205437198</t>
  </si>
  <si>
    <t>ПАВЛОВ ГЕОРГИЙ</t>
  </si>
  <si>
    <t>РЫЖОВА ВЕРОНИКА</t>
  </si>
  <si>
    <t>ПАВЛОВА ПОЛИНА</t>
  </si>
  <si>
    <t>105400404</t>
  </si>
  <si>
    <t>ЛЕВЫЙ ОЛЕГ</t>
  </si>
  <si>
    <t>ЛЕВАЯ АННА</t>
  </si>
  <si>
    <t>ЛЕВЫЙ НИКОЛАЙ</t>
  </si>
  <si>
    <t>205435016</t>
  </si>
  <si>
    <t>АНАРКУЛОВА ДЖОНОН</t>
  </si>
  <si>
    <t>МАРКЕВИЧ ВАРВАРА</t>
  </si>
  <si>
    <t>105401560</t>
  </si>
  <si>
    <t>ФЕРОНОВА НАТАЛЬЯ</t>
  </si>
  <si>
    <t>ФЕРОНОВА АЛЕКСАНДРА</t>
  </si>
  <si>
    <t>205424353</t>
  </si>
  <si>
    <t>21.07.2015</t>
  </si>
  <si>
    <t>ВОЛКОВ ФЕДОР</t>
  </si>
  <si>
    <t>105413111</t>
  </si>
  <si>
    <t>АБЯНЛИ АРШАК</t>
  </si>
  <si>
    <t>САРКИСЯН ЕЛЕНА</t>
  </si>
  <si>
    <t>АБЯНЛИ АДРИАНА</t>
  </si>
  <si>
    <t>205443101</t>
  </si>
  <si>
    <t>ТКАЧЕВ ЭДУАРД</t>
  </si>
  <si>
    <t>КОСЕНКО ЕКАТЕРИНА</t>
  </si>
  <si>
    <t>205430208</t>
  </si>
  <si>
    <t>ГРИНЬ Е</t>
  </si>
  <si>
    <t>РУМЯНЦЕВА А</t>
  </si>
  <si>
    <t>АНУФРИЕВА ЕКАТЕРИНА</t>
  </si>
  <si>
    <t>ХОРЬКОВА ЮЛИЯ</t>
  </si>
  <si>
    <t>205435114</t>
  </si>
  <si>
    <t>ЛУЦЕНКО ВИКТОРИЯ</t>
  </si>
  <si>
    <t>СЕЛИВАНОВ МАКСИМ</t>
  </si>
  <si>
    <t>ЛУЦЕНКО РАДИСЛАВ</t>
  </si>
  <si>
    <t>ЛУЦЕНКО АРТЕМ</t>
  </si>
  <si>
    <t>205429912</t>
  </si>
  <si>
    <t>АНУФРИЕВА АЛЕКСАНДРА</t>
  </si>
  <si>
    <t>205440608</t>
  </si>
  <si>
    <t>ВОЙТЮК СЕРГЕЙ</t>
  </si>
  <si>
    <t>ВОЙТЮК ВИКТОРИЯ</t>
  </si>
  <si>
    <t>ВОЙТЮК НИКИТА</t>
  </si>
  <si>
    <t>ВОЙТЮК АНАСТАСИЯ</t>
  </si>
  <si>
    <t>205433477</t>
  </si>
  <si>
    <t>БЕЛОБРОВ ОЛЕГ</t>
  </si>
  <si>
    <t>БЕЛОБРОВА ТАТЬЯНА</t>
  </si>
  <si>
    <t>БЕЛОБРОВА ВИКТОРИЯ</t>
  </si>
  <si>
    <t>БЕЛОБРОВ АЛЕКСАНДР</t>
  </si>
  <si>
    <t>205442600</t>
  </si>
  <si>
    <t>АБРАМОВ АЛЕКСЕЙ</t>
  </si>
  <si>
    <t>АБРАМОВА ЮЛИЯ</t>
  </si>
  <si>
    <t>АБРАМОВА АЛИНА</t>
  </si>
  <si>
    <t>205428372</t>
  </si>
  <si>
    <t>СТАРКОВ СЕРГЕЙ</t>
  </si>
  <si>
    <t>МИХАЙЛОВ ЯРОСЛАВ</t>
  </si>
  <si>
    <t>205427264</t>
  </si>
  <si>
    <t>РАЧЕЕВ АНТОН</t>
  </si>
  <si>
    <t>РАЧЕЕВА ЮЛИЯ</t>
  </si>
  <si>
    <t>РАЧЕЕВ КИРИЛЛ</t>
  </si>
  <si>
    <t>205432066</t>
  </si>
  <si>
    <t>БОРОДОВИЦЫН АНДРЕЙ</t>
  </si>
  <si>
    <t>БОРОДОВИЦЫНА ЕЛЕНА</t>
  </si>
  <si>
    <t>БОРОДОВИЦЫН ВЛАДИМИР</t>
  </si>
  <si>
    <t>205437149</t>
  </si>
  <si>
    <t>УВАРОВ ВЛАДИМИР</t>
  </si>
  <si>
    <t>УВАРОВА ЕВГЕНИЯ</t>
  </si>
  <si>
    <t>УВАРОВА ПОЛИНА</t>
  </si>
  <si>
    <t>205432488</t>
  </si>
  <si>
    <t>КУЛИКОВА ЮЛИЯ</t>
  </si>
  <si>
    <t>КУЛИКОВ АЛЕКСЕЙ</t>
  </si>
  <si>
    <t>105402831</t>
  </si>
  <si>
    <t>ПУЗЫРЕВА ИННА</t>
  </si>
  <si>
    <t>ПУЗЫРЕВ АНДРЕЙ</t>
  </si>
  <si>
    <t>ПУЗЫРЕВА ИЛОНА</t>
  </si>
  <si>
    <t>ПУЗЫРЕВ ГОРДЕЙ</t>
  </si>
  <si>
    <t>205441853</t>
  </si>
  <si>
    <t>КРЮКОВА СВЕТЛАНА</t>
  </si>
  <si>
    <t>КРЮКОВА ЮЛИЯ</t>
  </si>
  <si>
    <t>205443889</t>
  </si>
  <si>
    <t>АБАЧАРАЕВ ШАХМАГОМЕД</t>
  </si>
  <si>
    <t>МАДАЕВ МУРАД</t>
  </si>
  <si>
    <t>105414406</t>
  </si>
  <si>
    <t>КОМПАНЕЙЦЕВА ОКСАНА</t>
  </si>
  <si>
    <t>КОМПАНЕЙЦЕВ ЮРИЙ</t>
  </si>
  <si>
    <t>АСКОЛЬСКАЯ МИЛАНИЯ</t>
  </si>
  <si>
    <t>105413794</t>
  </si>
  <si>
    <t>ЮДИН АНДРЕЙ</t>
  </si>
  <si>
    <t>ХАЛИКОВА АЛЕКСАНДРА</t>
  </si>
  <si>
    <t>205443023</t>
  </si>
  <si>
    <t>ПОМЕЛЬНИКОВА АННА</t>
  </si>
  <si>
    <t>ПОМЕЛЬНИКОВ СТАНИСЛАВ</t>
  </si>
  <si>
    <t>205443660</t>
  </si>
  <si>
    <t>БРУСКОВА ТАТЬЯНА</t>
  </si>
  <si>
    <t>БРУСКОВ ЕВГЕНИЙ</t>
  </si>
  <si>
    <t>105412766</t>
  </si>
  <si>
    <t>КОСТЮК ЛЮДМИЛА</t>
  </si>
  <si>
    <t>НИКАНДРОВ ВЛАДИСЛАВ</t>
  </si>
  <si>
    <t>205443714</t>
  </si>
  <si>
    <t>НИКОЛАЕВ ИГОРЬ</t>
  </si>
  <si>
    <t>ФИЛИНОВА ЛЮДМИЛА</t>
  </si>
  <si>
    <t>105412640</t>
  </si>
  <si>
    <t>КУФЛЕВ НИКОЛАЙ</t>
  </si>
  <si>
    <t>КУФЛЕВА ВАЛЕНТИНА</t>
  </si>
  <si>
    <t>105406633</t>
  </si>
  <si>
    <t>РАХЛЕЕВА ЮЛИЯ</t>
  </si>
  <si>
    <t>СУХОРАДА ВЕРА</t>
  </si>
  <si>
    <t>РАХЛЕЕВА ДАРЬЯ</t>
  </si>
  <si>
    <t>РАХЛЕЕВА УЛЬЯНА</t>
  </si>
  <si>
    <t>205423008</t>
  </si>
  <si>
    <t>ПЕШЕХОНОВА СВЕТЛАНА</t>
  </si>
  <si>
    <t>ПЕШЕХОНОВА АНАСТАСИЯ</t>
  </si>
  <si>
    <t>ПЕШЕХОНОВА ДАРЬЯ</t>
  </si>
  <si>
    <t>ПЕШЕХОНОВА КСЕНИЯ</t>
  </si>
  <si>
    <t>205442827</t>
  </si>
  <si>
    <t>ГАПОНОВ ЮРИЙ</t>
  </si>
  <si>
    <t>ГАПОНОВА ОЛЬГА</t>
  </si>
  <si>
    <t>ГАПОНОВ СЕРГЕЙ</t>
  </si>
  <si>
    <t>ГАПОНОВ МИХАИЛ</t>
  </si>
  <si>
    <t>205443214</t>
  </si>
  <si>
    <t>ЗОЛОТАРЕВ ДМИТРИЙ</t>
  </si>
  <si>
    <t>ГУЛЬЧЕНКО ЕЛЕНА</t>
  </si>
  <si>
    <t>205443815</t>
  </si>
  <si>
    <t>БЫКОВ ДМИТРИЙ</t>
  </si>
  <si>
    <t>БЫКОВА ДАРЬЯ</t>
  </si>
  <si>
    <t>205443438</t>
  </si>
  <si>
    <t>KOSHCHEEV KONSTANTIN</t>
  </si>
  <si>
    <t>KOSHCHEEVA NATALYA</t>
  </si>
  <si>
    <t>KOSHCHEEV NIKITA</t>
  </si>
  <si>
    <t>205442524</t>
  </si>
  <si>
    <t>205415047</t>
  </si>
  <si>
    <t>ЯРЦЕВА ТАТЬЯНА</t>
  </si>
  <si>
    <t>205414755</t>
  </si>
  <si>
    <t>ВАСИЛЬЕВ ОЛЕГ</t>
  </si>
  <si>
    <t>ВАСИЛЬЕВА МАРЬЯНА</t>
  </si>
  <si>
    <t>205415039</t>
  </si>
  <si>
    <t>НЕМИНУЩИЙ СЕРГЕЙ</t>
  </si>
  <si>
    <t>КИРИЛЛОВА ИРИНА</t>
  </si>
  <si>
    <t>НЕМИНУЩИЙ АНДРЕЙ</t>
  </si>
  <si>
    <t>205414982</t>
  </si>
  <si>
    <t>TIMANOVSKII ANDREI</t>
  </si>
  <si>
    <t>TIMANOVSKAYA NATALIA</t>
  </si>
  <si>
    <t>КОМАРОВА РАИСА</t>
  </si>
  <si>
    <t>205415072</t>
  </si>
  <si>
    <t>ЦЫБЕНКО СЕРГЕЙ</t>
  </si>
  <si>
    <t>ЦЫБЕНКО ЕЛЕНА</t>
  </si>
  <si>
    <t>205414790</t>
  </si>
  <si>
    <t>МАЛЫШЕВ ОЛЕГ</t>
  </si>
  <si>
    <t>БОГОМОЛОВА ОЛЬГА</t>
  </si>
  <si>
    <t>205414984</t>
  </si>
  <si>
    <t>ТАРАСЕНКО АЛЕКСАНДР</t>
  </si>
  <si>
    <t>ПОЛЯКОВА ВАЛЕНТИНА</t>
  </si>
  <si>
    <t>ТАРАСЕНКО НИКОЛАЙ</t>
  </si>
  <si>
    <t>205414488</t>
  </si>
  <si>
    <t>ПОНОМАРЕВ АНАТОЛИЙ</t>
  </si>
  <si>
    <t>ГОЛОВАТЮК МАРИАННА</t>
  </si>
  <si>
    <t>ГОЛОВАТЮК АРТЕМ</t>
  </si>
  <si>
    <t>205414972</t>
  </si>
  <si>
    <t>РОДИОНОВА КРИСТИНА</t>
  </si>
  <si>
    <t>205414967</t>
  </si>
  <si>
    <t>РОДИОНОВА СВЕТЛАНА</t>
  </si>
  <si>
    <t>105403022</t>
  </si>
  <si>
    <t>КИСЕЛЯУСКЕНЕ ЕКАТЕРИНА</t>
  </si>
  <si>
    <t>КИСЕЛЯУСКАС ЛЮДМИЛА</t>
  </si>
  <si>
    <t>КИСЕЛЯУСКАЙТЕ УЛЬЯНА</t>
  </si>
  <si>
    <t>205402973</t>
  </si>
  <si>
    <t>СМИРНОВА ОКСАНА</t>
  </si>
  <si>
    <t>СМИРНОВА ВАСИЛИСА</t>
  </si>
  <si>
    <t>205442828</t>
  </si>
  <si>
    <t>БОРОВКОВА ЛЮБОВЬ</t>
  </si>
  <si>
    <t>КОРОХОВА ТАТЬЯНА</t>
  </si>
  <si>
    <t>СТРОКОВ АРТЕМ</t>
  </si>
  <si>
    <t>205416165</t>
  </si>
  <si>
    <t>СТАРКОВ МИХАИЛ</t>
  </si>
  <si>
    <t>СТАРКОВА СВЕТЛАНА</t>
  </si>
  <si>
    <t>СТАРКОВА ЕКАТЕРИНА</t>
  </si>
  <si>
    <t>205402092</t>
  </si>
  <si>
    <t>КУТУЗОВ СЕРГЕЙ</t>
  </si>
  <si>
    <t>25.07.2015</t>
  </si>
  <si>
    <t>КУТУЗОВА ВИКТОРИЯ</t>
  </si>
  <si>
    <t>КУТУЗОВ ТИМОФЕЙ</t>
  </si>
  <si>
    <t>КУТУЗОВ ДМИТРИЙ</t>
  </si>
  <si>
    <t>205401456</t>
  </si>
  <si>
    <t>БОРЗЕНКО АЛЕКСЕЙ</t>
  </si>
  <si>
    <t>КРАМЕРОВА ИРИНА</t>
  </si>
  <si>
    <t>БОРЗЕНКО АРТЕМ</t>
  </si>
  <si>
    <t>205401764</t>
  </si>
  <si>
    <t>КОЧЕВ ДМИТРИЙ</t>
  </si>
  <si>
    <t>ФИЛОНЕНКО ИРИНА</t>
  </si>
  <si>
    <t>ФИЛОНЕНКО ИЛЬЯ</t>
  </si>
  <si>
    <t>105408096</t>
  </si>
  <si>
    <t>ГАЙДАЙ АННА</t>
  </si>
  <si>
    <t>ГАЙДАЙ ВЛАДИМИР</t>
  </si>
  <si>
    <t>205441418</t>
  </si>
  <si>
    <t>КУРАКЕЕВА КРИСТИНА</t>
  </si>
  <si>
    <t>ДЕМИДЕНКО ЛАРИСА</t>
  </si>
  <si>
    <t>КУРАКЕЕВ ТИМУР</t>
  </si>
  <si>
    <t>205434778</t>
  </si>
  <si>
    <t>205410025</t>
  </si>
  <si>
    <t>КОСТИНА ЮЛИЯ</t>
  </si>
  <si>
    <t>КОСТИН АЛЕКСАНДР</t>
  </si>
  <si>
    <t>КОСТИНА АЛЕНА</t>
  </si>
  <si>
    <t>КОСТИНА ЕЛИЗАВЕТА</t>
  </si>
  <si>
    <t>205442509</t>
  </si>
  <si>
    <t>ХОХЛОВА ТАТЬЯНА</t>
  </si>
  <si>
    <t>ГОЛУНОВА ЕКАТЕРИНА</t>
  </si>
  <si>
    <t>105408766</t>
  </si>
  <si>
    <t>АРТЕМОВА АННА</t>
  </si>
  <si>
    <t>205433400</t>
  </si>
  <si>
    <t>205441128</t>
  </si>
  <si>
    <t>КОЛОДЕЗНИКОВА ВИКТОРИЯ</t>
  </si>
  <si>
    <t>СЕМЕНКО НАТАЛЬЯ</t>
  </si>
  <si>
    <t>СЕМЕНКО ТАТЬЯНА</t>
  </si>
  <si>
    <t>205440665</t>
  </si>
  <si>
    <t>ЗАХАРОВ СЕРГЕЙ</t>
  </si>
  <si>
    <t>ЗАХАРОВА ОКСАНА</t>
  </si>
  <si>
    <t>205442782</t>
  </si>
  <si>
    <t>СОКОЛОВ АЛЕКСАНДР</t>
  </si>
  <si>
    <t>TSOY IRINA</t>
  </si>
  <si>
    <t>205422583</t>
  </si>
  <si>
    <t>ТЮРИН ВЛАДИСЛАВ</t>
  </si>
  <si>
    <t>ТЮРИН АЛЕКСАНДР</t>
  </si>
  <si>
    <t>ТЮРИНА АЛЛА</t>
  </si>
  <si>
    <t>ТЮРИНА МАРИЯ</t>
  </si>
  <si>
    <t>205433459</t>
  </si>
  <si>
    <t>СТОЛЯРЕНКО ОЛЕСЯ</t>
  </si>
  <si>
    <t>205443260</t>
  </si>
  <si>
    <t>ЕЛИСЕЕВА НАДЕЖДА</t>
  </si>
  <si>
    <t>БЫКОВА ЮЛИЯ</t>
  </si>
  <si>
    <t>БЫКОВА АЛИСА</t>
  </si>
  <si>
    <t>205444070</t>
  </si>
  <si>
    <t>МАМИШЕВА ИРИНА</t>
  </si>
  <si>
    <t>МАМИШЕВА МАРИНА</t>
  </si>
  <si>
    <t>105415441</t>
  </si>
  <si>
    <t>КОБЕТЯК ТИМОФЕЙ</t>
  </si>
  <si>
    <t>КОБЕТЯК ЕЛЕНА</t>
  </si>
  <si>
    <t>МОИСЕЕВА ВИКТОРИЯ</t>
  </si>
  <si>
    <t>КОБЕТЯК ВАСИЛИСА</t>
  </si>
  <si>
    <t>205444555</t>
  </si>
  <si>
    <t>ЗОТОВА ЕВГЕНИЯ</t>
  </si>
  <si>
    <t>БИКОВА ЕЛЕНА</t>
  </si>
  <si>
    <t>ЗОТОВ КИРИЛЛ</t>
  </si>
  <si>
    <t>205444433</t>
  </si>
  <si>
    <t>ИЛИАДИ СЕРГЕЙ</t>
  </si>
  <si>
    <t>ИЛИАДИ ОКСАНА</t>
  </si>
  <si>
    <t>ИЛИАДИ УЛЬЯНА</t>
  </si>
  <si>
    <t>105421840</t>
  </si>
  <si>
    <t>ШМЫГЛЯ ИРИНА</t>
  </si>
  <si>
    <t>МИТУС ВЯЧЕСЛАВ</t>
  </si>
  <si>
    <t>105421701</t>
  </si>
  <si>
    <t>СЫРКОВ ЕВГЕНИЙ</t>
  </si>
  <si>
    <t>СЫРКОВА ЕВГЕНИЯ</t>
  </si>
  <si>
    <t>АГЕЕВА НАТАЛЬЯ</t>
  </si>
  <si>
    <t>АГЕЕВА ВАЛЕРИЯ</t>
  </si>
  <si>
    <t>105422169</t>
  </si>
  <si>
    <t>УСАЧЕВ КИРИЛЛ</t>
  </si>
  <si>
    <t>МОРАЧКОВА ЕКАТЕРИНА</t>
  </si>
  <si>
    <t>105418033</t>
  </si>
  <si>
    <t>ХРИПКОВ АРТЕМ</t>
  </si>
  <si>
    <t>105420754</t>
  </si>
  <si>
    <t>KOROSTYLOVA NATALIA</t>
  </si>
  <si>
    <t>PARANICHEV ALEKSANDR</t>
  </si>
  <si>
    <t>KOROSTYLOV SERHII</t>
  </si>
  <si>
    <t>SHAPOVALOVA TATYANA</t>
  </si>
  <si>
    <t>ЦАДКИН МИРОСЛАВ</t>
  </si>
  <si>
    <t>ЦАДКИНА АЛЕКСАНДРА</t>
  </si>
  <si>
    <t>205447297</t>
  </si>
  <si>
    <t>ГОРИНА ЛАРИСА</t>
  </si>
  <si>
    <t>КУАШЕВА АЛИНА</t>
  </si>
  <si>
    <t>105418916</t>
  </si>
  <si>
    <t>105422560</t>
  </si>
  <si>
    <t>205447090</t>
  </si>
  <si>
    <t>КУАШЕВ АНЗОР</t>
  </si>
  <si>
    <t>КУАШЕВА МАРИНА</t>
  </si>
  <si>
    <t>105420487</t>
  </si>
  <si>
    <t>КОПЫЛОВА ОЛЬГА</t>
  </si>
  <si>
    <t>КОПЫЛОВ АЛЕКСЕЙ</t>
  </si>
  <si>
    <t>КОПЫЛОВ ДМИТРИЙ</t>
  </si>
  <si>
    <t>КОПЫЛОВА ЕЛИЗАВЕТА</t>
  </si>
  <si>
    <t>105420031</t>
  </si>
  <si>
    <t>ХРУШКОВА ЕЛЕНА</t>
  </si>
  <si>
    <t>ОЛАНЯН МАРТА</t>
  </si>
  <si>
    <t>105413249</t>
  </si>
  <si>
    <t>ФАЛИНА ЕЛЕНА</t>
  </si>
  <si>
    <t>ФАЛИН СЕРГЕЙ</t>
  </si>
  <si>
    <t>ФАЛИН АНДРЕЙ</t>
  </si>
  <si>
    <t>ФАЛИН НИКОЛАЙ</t>
  </si>
  <si>
    <t>205444926</t>
  </si>
  <si>
    <t>ДАНЬКО ЛИДИЯ</t>
  </si>
  <si>
    <t>ДАНЬКО ВЯЧЕСЛАВ</t>
  </si>
  <si>
    <t>205444550</t>
  </si>
  <si>
    <t>КРАЙНОВ СЕРГЕЙ</t>
  </si>
  <si>
    <t>КРАЙНОВА ЗИНАИДА</t>
  </si>
  <si>
    <t>205444394</t>
  </si>
  <si>
    <t>УШАКОВ АЛЕКСЕЙ</t>
  </si>
  <si>
    <t>УШАКОВА АЛЛА</t>
  </si>
  <si>
    <t>УШАКОВ ИВАН</t>
  </si>
  <si>
    <t>УШАКОВА МАРИЯ</t>
  </si>
  <si>
    <t>205446545</t>
  </si>
  <si>
    <t>ЧЕРНЫХ ИГОРЬ</t>
  </si>
  <si>
    <t>КАЛДЫМОВА ГАЛИНА</t>
  </si>
  <si>
    <t>КАЛДЫМОВ НИКОЛАЙ</t>
  </si>
  <si>
    <t>205440649</t>
  </si>
  <si>
    <t>СЕРГЕЕВ МИХАИЛ</t>
  </si>
  <si>
    <t>СЕРГЕЕВА КСЕНИЯ</t>
  </si>
  <si>
    <t>СЕРГЕЕВ МАРСЕЛЬ</t>
  </si>
  <si>
    <t>105417592</t>
  </si>
  <si>
    <t>АЙРИЯН АНДРЕЙ</t>
  </si>
  <si>
    <t>ГАЛСТЯН АНЖЕЛИКА</t>
  </si>
  <si>
    <t>105421180</t>
  </si>
  <si>
    <t>СОКОЛОВ ВИТАЛИЙ</t>
  </si>
  <si>
    <t>СОКОЛОВА ИРИНА</t>
  </si>
  <si>
    <t>205447018</t>
  </si>
  <si>
    <t>ШУМАКОВ КИРИЛЛ</t>
  </si>
  <si>
    <t>ШУМАКОВА ОЛЬГА</t>
  </si>
  <si>
    <t>ШУМАКОВ ЕГОР</t>
  </si>
  <si>
    <t>205414459</t>
  </si>
  <si>
    <t>КОЧАНОВ АЛЕКСАНДР</t>
  </si>
  <si>
    <t>КОЧАНОВА ЕЛЕНА</t>
  </si>
  <si>
    <t>КОЧАНОВ ВЛАДИСЛАВ</t>
  </si>
  <si>
    <t>205444363</t>
  </si>
  <si>
    <t>ВОЛОШИН АНДРЕЙ</t>
  </si>
  <si>
    <t>ДЕРЕВЯНЧЕНКО ЯНА</t>
  </si>
  <si>
    <t>205447656</t>
  </si>
  <si>
    <t>КУШЕЛЮК АННА</t>
  </si>
  <si>
    <t>КУШЕЛЮК МИХАИЛ</t>
  </si>
  <si>
    <t>КУШЕЛЮК МАРК</t>
  </si>
  <si>
    <t>205418451</t>
  </si>
  <si>
    <t>ПАСЫШНИКОВА КРИСТИНА</t>
  </si>
  <si>
    <t>КАРСАНОВ БОРИС</t>
  </si>
  <si>
    <t>ПАСЫШНИКОВА ЕЛИЗАВЕТА</t>
  </si>
  <si>
    <t>205417758</t>
  </si>
  <si>
    <t>ПАРФЕЙНИКОВ СЕРГЕЙ</t>
  </si>
  <si>
    <t>ПАРФЕЙНИКОВА ТАТЬЯНА</t>
  </si>
  <si>
    <t>205418487</t>
  </si>
  <si>
    <t>БЕРЕЖНАЯ ОЛЬГА</t>
  </si>
  <si>
    <t>БЕРЕЖНАЯ МАРИЯ</t>
  </si>
  <si>
    <t>БЕРЕЖНАЯ АЛЕНА</t>
  </si>
  <si>
    <t>205418467</t>
  </si>
  <si>
    <t>БЕРЕЖНОЙ СЕРГЕЙ</t>
  </si>
  <si>
    <t>БЕРЕЖНАЯ ЕЛИЗАВЕТА</t>
  </si>
  <si>
    <t>205441345</t>
  </si>
  <si>
    <t>ИНТЯПИНА ЛАРИСА</t>
  </si>
  <si>
    <t>ГЛАДКОВА ЛЮБОВЬ</t>
  </si>
  <si>
    <t>205404875</t>
  </si>
  <si>
    <t>ПИРОГОВ АЛЕКСАНДР</t>
  </si>
  <si>
    <t>ПИРОГОВА ЮЛИЯ</t>
  </si>
  <si>
    <t>ПИРОГОВА ЕЛИЗАВЕТА</t>
  </si>
  <si>
    <t>ПИРОГОВ ТИХОН</t>
  </si>
  <si>
    <t>205404999</t>
  </si>
  <si>
    <t>БОЛЬШАКОВА СВЕТЛАНА</t>
  </si>
  <si>
    <t>БЫЧКОВА ЯНА</t>
  </si>
  <si>
    <t>БЫЧКОВА ВИТА</t>
  </si>
  <si>
    <t>205403483</t>
  </si>
  <si>
    <t>ЯСИНЕЦКАЯ ТАТЬЯНА</t>
  </si>
  <si>
    <t>ТУПКАЛО АРИНА</t>
  </si>
  <si>
    <t>ЯСИНЕЦКАЯ ЕКАТЕРИНА</t>
  </si>
  <si>
    <t>205429784</t>
  </si>
  <si>
    <t>АВАКОВА ВАЛЕРИЯ</t>
  </si>
  <si>
    <t>АВАКОВ ВЯЧЕСЛАВ</t>
  </si>
  <si>
    <t>205438464</t>
  </si>
  <si>
    <t>БЕЛОУСОВ ЕВГЕНИЙ</t>
  </si>
  <si>
    <t>БЕЛОУСОВА ЕЛЕНА</t>
  </si>
  <si>
    <t>PLAKHOTNIK LILIIA</t>
  </si>
  <si>
    <t>БЕЛОУСОВ СВЯТОСЛАВ</t>
  </si>
  <si>
    <t>БЕЛОУСОВ ИГОРЬ</t>
  </si>
  <si>
    <t>205431032</t>
  </si>
  <si>
    <t>РУМЯНЦЕВА МАРИНА</t>
  </si>
  <si>
    <t>РУМЯНЦЕВ АРТЕМ</t>
  </si>
  <si>
    <t>205436368</t>
  </si>
  <si>
    <t>ЩЕТКИН АНДРЕЙ</t>
  </si>
  <si>
    <t>ЩЕТКИНА ИННА</t>
  </si>
  <si>
    <t>205439359</t>
  </si>
  <si>
    <t>КАЛИНИЧЕНКО МАРИЯ</t>
  </si>
  <si>
    <t>КАЛИНИЧЕНКО МАТВЕЙ</t>
  </si>
  <si>
    <t>205441709</t>
  </si>
  <si>
    <t>БОРИСОВ РОМАН</t>
  </si>
  <si>
    <t>БОРИСОВА НАТАЛЬЯ</t>
  </si>
  <si>
    <t>БОРИСОВ АРТЕМ</t>
  </si>
  <si>
    <t>205442192</t>
  </si>
  <si>
    <t>БОНДАРЕНКО ВАЛЕНТИНА</t>
  </si>
  <si>
    <t>КУЗЬМИЧЕВА ИНЕССА</t>
  </si>
  <si>
    <t>105422256</t>
  </si>
  <si>
    <t>СЕМЕНОВА ОЛЬГА</t>
  </si>
  <si>
    <t>105412898</t>
  </si>
  <si>
    <t>ШАЛИН АЛЕКСЕЙ</t>
  </si>
  <si>
    <t>ШАЛИНА АЛЕНА</t>
  </si>
  <si>
    <t>ШАЛИНА АНАСТАСИЯ</t>
  </si>
  <si>
    <t>ШАЛИНА ДАРЬЯ</t>
  </si>
  <si>
    <t>205444841</t>
  </si>
  <si>
    <t>ПОЛИВОДА ЕЛЕНА</t>
  </si>
  <si>
    <t>СИЛИДИС МАРИЯ</t>
  </si>
  <si>
    <t>105420892</t>
  </si>
  <si>
    <t>НАКАЗНОВ АЛЕКСАНДР</t>
  </si>
  <si>
    <t>НАКАЗНОВА СВЕТЛАНА</t>
  </si>
  <si>
    <t>НАКАЗНОВА ЮЛИЯ</t>
  </si>
  <si>
    <t>105422418</t>
  </si>
  <si>
    <t>ЗАДОРОВА ЛИДИЯ</t>
  </si>
  <si>
    <t>105421363</t>
  </si>
  <si>
    <t>ЧАРИКОВ СЕРГЕЙ</t>
  </si>
  <si>
    <t>ЧАРИКОВА ЮЛИЯ</t>
  </si>
  <si>
    <t>205430946</t>
  </si>
  <si>
    <t>ЮТАНОВА НАТАЛИЯ</t>
  </si>
  <si>
    <t>ЮТАНОВ НИКИТА</t>
  </si>
  <si>
    <t>ЮТАНОВА КСЕНИЯ</t>
  </si>
  <si>
    <t>ЮТАНОВА СОФИЯ</t>
  </si>
  <si>
    <t>205429371</t>
  </si>
  <si>
    <t>ШУЛЬГИНА ВЕРА</t>
  </si>
  <si>
    <t>МЕРКУЛОВ ОЛЕГ</t>
  </si>
  <si>
    <t>205443525</t>
  </si>
  <si>
    <t>ШАОВ АНЗОР</t>
  </si>
  <si>
    <t>БОРСОВА ИРИНА</t>
  </si>
  <si>
    <t>205443611</t>
  </si>
  <si>
    <t>ШАПОВАЛОВ ЕВГЕНИЙ</t>
  </si>
  <si>
    <t>ШАПОВАЛОВА МАРИЯ</t>
  </si>
  <si>
    <t>ВОЛГА ДАРЬЯ</t>
  </si>
  <si>
    <t>ШАПОВАЛОВА ПОЛИНА</t>
  </si>
  <si>
    <t>205443810</t>
  </si>
  <si>
    <t>ЗОРЯ ВЕРА</t>
  </si>
  <si>
    <t>КУРБАНОВ РАШИД</t>
  </si>
  <si>
    <t>205443274</t>
  </si>
  <si>
    <t>МЕЛЬНИКОВА МАРИЯ</t>
  </si>
  <si>
    <t>ЩЕГЛОВ ВИКТОР</t>
  </si>
  <si>
    <t>205442968</t>
  </si>
  <si>
    <t>КОРТУСОВ ВАСИЛИЙ</t>
  </si>
  <si>
    <t>КОРТУСОВ СТЕПАН</t>
  </si>
  <si>
    <t>КОРТУСОВА ДАРЬЯ</t>
  </si>
  <si>
    <t>105411297</t>
  </si>
  <si>
    <t>МИХАЛЬЧЕНКО ВЛАДИМИР</t>
  </si>
  <si>
    <t>МИХАЛЬЧЕНКО НАДЕЖДА</t>
  </si>
  <si>
    <t>205419057</t>
  </si>
  <si>
    <t>АРХИПОВА ОЛЕСЯ</t>
  </si>
  <si>
    <t>АРХИПОВ НИКОЛАЙ</t>
  </si>
  <si>
    <t>ПЕСТОВ ЮРИЙ</t>
  </si>
  <si>
    <t>АРХИПОВА КСЕНИЯ</t>
  </si>
  <si>
    <t>205421817</t>
  </si>
  <si>
    <t>СМАГИН ДЕНИС</t>
  </si>
  <si>
    <t>ПРИБЫЛЕВА ОЛЬГА</t>
  </si>
  <si>
    <t>205424589</t>
  </si>
  <si>
    <t>НИКИТИН ЮРИЙ</t>
  </si>
  <si>
    <t>ЕРМАЧКОВА ОЛЬГА</t>
  </si>
  <si>
    <t>205433922</t>
  </si>
  <si>
    <t>КАЛМЫКОВА ЕВГЕНИЯ</t>
  </si>
  <si>
    <t>КАЛМЫКОВ МИХАИЛ</t>
  </si>
  <si>
    <t>КАЛМЫКОВ АЛЕКСАНДР</t>
  </si>
  <si>
    <t>205434354</t>
  </si>
  <si>
    <t>СКИБА ЕВГЕНИЙ</t>
  </si>
  <si>
    <t>СКИБА НАТАЛЬЯ</t>
  </si>
  <si>
    <t>СКИБА МАКСИМ</t>
  </si>
  <si>
    <t>СКИБА АНАСТАСИЯ</t>
  </si>
  <si>
    <t>205443790</t>
  </si>
  <si>
    <t>ГОРДОН ВЛАДИМИР</t>
  </si>
  <si>
    <t>ГОРДОН ОКСАНА</t>
  </si>
  <si>
    <t>ГОРДОН ВЛАДИСЛАВ</t>
  </si>
  <si>
    <t>ПУГИН ИЛЬЯ</t>
  </si>
  <si>
    <t>ПУГИНА ТАТЬЯНА</t>
  </si>
  <si>
    <t>ПУГИНА ЯНА</t>
  </si>
  <si>
    <t>105421344</t>
  </si>
  <si>
    <t>205437462</t>
  </si>
  <si>
    <t>КОЩЕЕВ КОНСТАНТИН</t>
  </si>
  <si>
    <t>КОЩЕЕВА НАТАЛЬЯ</t>
  </si>
  <si>
    <t>КОЩЕЕВ НИКИТА</t>
  </si>
  <si>
    <t>205432291</t>
  </si>
  <si>
    <t>ЛИМОНОВ АЛЕКСЕЙ</t>
  </si>
  <si>
    <t>ЛИМОНОВА ВАЛЕНТИНА</t>
  </si>
  <si>
    <t>ЛИМОНОВ АРТЕМ</t>
  </si>
  <si>
    <t>205443514</t>
  </si>
  <si>
    <t>ЧУПРАЗОВА ЕЛЕНА</t>
  </si>
  <si>
    <t>ЧУПРАЗОВ МАКСИМ</t>
  </si>
  <si>
    <t>ЗАВГОРОДНИЙ ЮРИЙ</t>
  </si>
  <si>
    <t>ЗАВГОРОДНЯЯ ЛЮБОВЬ</t>
  </si>
  <si>
    <t>105415351</t>
  </si>
  <si>
    <t>ЗОРЬКИНА ЮЛИЯ</t>
  </si>
  <si>
    <t>ЗОРЬКИН РОМАН</t>
  </si>
  <si>
    <t>205441923</t>
  </si>
  <si>
    <t>БОНДАРЕНКО ЮЛИЯ</t>
  </si>
  <si>
    <t>ВИННИКОВ ИВАН</t>
  </si>
  <si>
    <t>205423885</t>
  </si>
  <si>
    <t>УШАКОВА КСЕНИЯ</t>
  </si>
  <si>
    <t>УШАКОВ ОЛЕГ</t>
  </si>
  <si>
    <t>205444872</t>
  </si>
  <si>
    <t>ГРИНИНА ТАТЬЯНА</t>
  </si>
  <si>
    <t>ВОЛОБУЕВ МАКСИМ</t>
  </si>
  <si>
    <t>205434619</t>
  </si>
  <si>
    <t>КАЛАЧЕВА ОЛЬГА</t>
  </si>
  <si>
    <t>КАЛАЧЕВА АЛИСА</t>
  </si>
  <si>
    <t>КАЛАЧЕВА МАРИЯ</t>
  </si>
  <si>
    <t>205444236</t>
  </si>
  <si>
    <t>ПОЗДНЯКОВА ЮЛИЯ</t>
  </si>
  <si>
    <t>ШИТУХИН НИКОЛАЙ</t>
  </si>
  <si>
    <t>105413389</t>
  </si>
  <si>
    <t>205445711</t>
  </si>
  <si>
    <t>САРКИСЯН ЕГИШ</t>
  </si>
  <si>
    <t>205444540</t>
  </si>
  <si>
    <t>САЛАМАХА ВАДИМ</t>
  </si>
  <si>
    <t>САЛАМАХА АЛЬБИНА</t>
  </si>
  <si>
    <t>САЛАМАХА СВЕТЛАНА</t>
  </si>
  <si>
    <t>СИТАРЬ ЛЕОНИД</t>
  </si>
  <si>
    <t>СИТАРЬ ЯКОВ</t>
  </si>
  <si>
    <t>205443157</t>
  </si>
  <si>
    <t>НЕВЗОРОВА КИРА</t>
  </si>
  <si>
    <t>НЕВЗОРОВА НИКА</t>
  </si>
  <si>
    <t>205444129</t>
  </si>
  <si>
    <t>ШАЛАМАНОВА ВИКТОРИЯ</t>
  </si>
  <si>
    <t>205443749</t>
  </si>
  <si>
    <t>КУРШЕВ ЮРИЙ</t>
  </si>
  <si>
    <t>КУРШЕВА ОЛЕСЯ</t>
  </si>
  <si>
    <t>КУРШЕВ АРТЕМ</t>
  </si>
  <si>
    <t>КУРШЕВА АЛИНА</t>
  </si>
  <si>
    <t>205444119</t>
  </si>
  <si>
    <t>ШАЛАМАНОВ СЕРГЕЙ</t>
  </si>
  <si>
    <t>ШАЛАМАНОВА ОЛЬГА</t>
  </si>
  <si>
    <t>105422920</t>
  </si>
  <si>
    <t>ШАБАНИНА ЛАРИСА</t>
  </si>
  <si>
    <t>105422900</t>
  </si>
  <si>
    <t>ШАМЯН РАЧ</t>
  </si>
  <si>
    <t>СЛЕПОВА ЕЛЕНА</t>
  </si>
  <si>
    <t>205418963</t>
  </si>
  <si>
    <t>ИСАЕВА ВИКТОРИЯ</t>
  </si>
  <si>
    <t>ПРОКОПЕНКО ВАЛЕРИЙ</t>
  </si>
  <si>
    <t>ПРОКОПЕНКО ЕЛЕНА</t>
  </si>
  <si>
    <t>ПРОКОПЕНКО МАКСИМ</t>
  </si>
  <si>
    <t>205423522</t>
  </si>
  <si>
    <t>НИКИТИНА ЮЛИЯ</t>
  </si>
  <si>
    <t>НИКИТИНА ЕКАТЕРИНА</t>
  </si>
  <si>
    <t>ПЕНЬЕВСКАЯ АННА</t>
  </si>
  <si>
    <t>ПЕНЬЕВСКОЙ СЕРГЕЙ</t>
  </si>
  <si>
    <t>ПЕНЬЕВСКАЯ АЛЕНА</t>
  </si>
  <si>
    <t>ПЕНЬЕВСКАЯ ПОЛИНА</t>
  </si>
  <si>
    <t>105401408</t>
  </si>
  <si>
    <t>ПРЕНДЕЛОВИЧ СЕРГЕЙ</t>
  </si>
  <si>
    <t>ПРЕНДЕЛОВИЧ ЕЛЕНА</t>
  </si>
  <si>
    <t>ПРЕНДЕЛОВИЧ ДАРЬЯ</t>
  </si>
  <si>
    <t>ПРЕНДЕЛОВИЧ РОМАН</t>
  </si>
  <si>
    <t>205442377</t>
  </si>
  <si>
    <t>АЮРЗАНАЕВ АЛЕКСЕЙ</t>
  </si>
  <si>
    <t>АЮРЗАНАЕВА СВЕТЛАНА</t>
  </si>
  <si>
    <t>205444181</t>
  </si>
  <si>
    <t>ЧУЛКОВ КИРИЛЛ</t>
  </si>
  <si>
    <t>АКСЕНОВА ТАТЬЯНА</t>
  </si>
  <si>
    <t>АКСЕНОВ ИВАН</t>
  </si>
  <si>
    <t>205445103</t>
  </si>
  <si>
    <t>ИЛЛАРИОНОВ АЛЕКСЕЙ</t>
  </si>
  <si>
    <t>ИЛЛАРИОНОВА АНАСТАСИЯ</t>
  </si>
  <si>
    <t>ИЛЛАРИОНОВА ПОЛИНА</t>
  </si>
  <si>
    <t>ИЛЛАРИОНОВА ТАИСИЯ</t>
  </si>
  <si>
    <t>105402756</t>
  </si>
  <si>
    <t>КРАЕНСКАЯ ВИКТОРИЯ</t>
  </si>
  <si>
    <t>КОНЬШИНА ТАТЬЯНА</t>
  </si>
  <si>
    <t>СТЕПАНОВ ЕЛИСЕЙ</t>
  </si>
  <si>
    <t>СТЕПАНОВ АРСЕНИЙ</t>
  </si>
  <si>
    <t>205436678</t>
  </si>
  <si>
    <t>205437155</t>
  </si>
  <si>
    <t>УЧАЕВА НАТАЛЬЯ</t>
  </si>
  <si>
    <t>УЧАЕВ АНДРЕЙ</t>
  </si>
  <si>
    <t>205439660</t>
  </si>
  <si>
    <t>САЕНКО ЕВГЕНИЙ</t>
  </si>
  <si>
    <t>САЕНКО НАТАЛЬЯ</t>
  </si>
  <si>
    <t>САЕНКО АРТЕМ</t>
  </si>
  <si>
    <t>205444663</t>
  </si>
  <si>
    <t>ПОЗДНЯКОВ ВЛАДИМИР</t>
  </si>
  <si>
    <t>ПОЗДНЯКОВА ВАЛЕРИЯ</t>
  </si>
  <si>
    <t>205440983</t>
  </si>
  <si>
    <t>СОЗОНТОВ ВАЛЕНТИН</t>
  </si>
  <si>
    <t>ВАСИЛЬЧЕНКО ЛЮДМИЛА</t>
  </si>
  <si>
    <t>205444767</t>
  </si>
  <si>
    <t>НИКОЛАЕВ СЕРГЕЙ</t>
  </si>
  <si>
    <t>205439187</t>
  </si>
  <si>
    <t>ТИХОВА КРИСТИНА</t>
  </si>
  <si>
    <t>ТИХОВ ДМИТРИЙ</t>
  </si>
  <si>
    <t>ТИХОВ АЛЕКСЕЙ</t>
  </si>
  <si>
    <t>205443256</t>
  </si>
  <si>
    <t>ВИНОКУРОВ ИГОРЬ</t>
  </si>
  <si>
    <t>ВИНОКУРОВА АЛЕНА</t>
  </si>
  <si>
    <t>205440167</t>
  </si>
  <si>
    <t>МАКЛАКОВ МАКСИМ</t>
  </si>
  <si>
    <t>МАКЛАКОВА ВИОЛЕТТА</t>
  </si>
  <si>
    <t>205442649</t>
  </si>
  <si>
    <t>ВИНОКУРОВА ОКСАНА</t>
  </si>
  <si>
    <t>ВИНОКУРОВ ДМИТРИЙ</t>
  </si>
  <si>
    <t>205406752</t>
  </si>
  <si>
    <t>ЧИЧАЕВА ТАТЬЯНА</t>
  </si>
  <si>
    <t>ЧИЧАЕВ ДМИТРИЙ</t>
  </si>
  <si>
    <t>ЧИЧАЕВА МАРИЯ</t>
  </si>
  <si>
    <t>ЧИЧАЕВА АНАСТАСИЯ</t>
  </si>
  <si>
    <t>205424237</t>
  </si>
  <si>
    <t>МИРОНОВ ВИКТОР</t>
  </si>
  <si>
    <t>ПОЛТОРАЦКАЯ НЭЛЛЯ</t>
  </si>
  <si>
    <t>205401806</t>
  </si>
  <si>
    <t>ШЕЛУДЬКО НАТАЛЬЯ</t>
  </si>
  <si>
    <t>ШЕЛУДЬКО КОНСТАНТИН</t>
  </si>
  <si>
    <t>ШЕЛУДЬКО СОФЬЯ</t>
  </si>
  <si>
    <t>ШЕЛУДЬКО АРТЕМ</t>
  </si>
  <si>
    <t>205439805</t>
  </si>
  <si>
    <t>СОЛОВЬЕВ ВЯЧЕСЛАВ</t>
  </si>
  <si>
    <t>СОЛОВЬЕВА ИРИНА</t>
  </si>
  <si>
    <t>ПРИЗ АЛЕКСЕЙ</t>
  </si>
  <si>
    <t>ПРИЗ ОЛЬГА</t>
  </si>
  <si>
    <t>ПРИЗ ВИКТОРИЯ</t>
  </si>
  <si>
    <t>ПРАСОЛОВА ВАЛЕРИЯ</t>
  </si>
  <si>
    <t>105411355</t>
  </si>
  <si>
    <t>ПЯТЫХОВА НАДЕЖДА</t>
  </si>
  <si>
    <t>ВАСИЛЬЕВА ОЛЕСЯ</t>
  </si>
  <si>
    <t>105401567</t>
  </si>
  <si>
    <t>ВЛАСОВА ЕЛЕНА</t>
  </si>
  <si>
    <t>ВЛАСОВА ИРИНА</t>
  </si>
  <si>
    <t>ВЛАСОВ МАКСИМ</t>
  </si>
  <si>
    <t>105421023</t>
  </si>
  <si>
    <t>МУРЗИН ВАЛЕРИЙ</t>
  </si>
  <si>
    <t>МУРЗИНА ТАТЬЯНА</t>
  </si>
  <si>
    <t>105422667</t>
  </si>
  <si>
    <t>205440493</t>
  </si>
  <si>
    <t>ГАЙДУК СЕРГЕЙ</t>
  </si>
  <si>
    <t>ГАЙДУК ОКСАНА</t>
  </si>
  <si>
    <t>ГАЙДУК СОФИЯ</t>
  </si>
  <si>
    <t>205440214</t>
  </si>
  <si>
    <t>БУРЛУЦКАЯ ВИКТОРИЯ</t>
  </si>
  <si>
    <t>ШТАПУРА ИГОРЬ</t>
  </si>
  <si>
    <t>БУРЛУЦКАЯ ЕВГЕНИЯ</t>
  </si>
  <si>
    <t>105407689</t>
  </si>
  <si>
    <t>ФЕЩЕНКО ДЕНИС</t>
  </si>
  <si>
    <t>ФЕЩЕНКО ОЛЬГА</t>
  </si>
  <si>
    <t>105412094</t>
  </si>
  <si>
    <t>ВОРОНОВА САРА</t>
  </si>
  <si>
    <t>СТРУЦКАЯ АЛЕФТИНА</t>
  </si>
  <si>
    <t>205445636</t>
  </si>
  <si>
    <t>САЕНКО ВАЛЕНТИНА</t>
  </si>
  <si>
    <t>АНТОНЕНКО ВАЛЕРИЙ</t>
  </si>
  <si>
    <t>205441627</t>
  </si>
  <si>
    <t>АКСЕНОВ АЛЕКСАНДР</t>
  </si>
  <si>
    <t>АКСЕНОВА ИРИНА</t>
  </si>
  <si>
    <t>АКСЕНОВА КСЕНИЯ</t>
  </si>
  <si>
    <t>205442452</t>
  </si>
  <si>
    <t>САФОНОВ СТАНИСЛАВ</t>
  </si>
  <si>
    <t>АТАЕВА ЕКАТЕРИНА</t>
  </si>
  <si>
    <t>205443794</t>
  </si>
  <si>
    <t>ГУБАНОВ МАРАТ</t>
  </si>
  <si>
    <t>ГУБАНОВА ЛИАНА</t>
  </si>
  <si>
    <t>ГУБАНОВ АЛМАЗ</t>
  </si>
  <si>
    <t>ГАФУРОВ ФАРИТ</t>
  </si>
  <si>
    <t>ГАФУРОВА ВЕНЕРА</t>
  </si>
  <si>
    <t>105413090</t>
  </si>
  <si>
    <t>ПЛОТНИКОВА АННА</t>
  </si>
  <si>
    <t>ПЛОТНИКОВ НИКИТА</t>
  </si>
  <si>
    <t>205423676</t>
  </si>
  <si>
    <t>БЕЛЯКОВ ИЛЬЯ</t>
  </si>
  <si>
    <t>БЕЛЯКОВА ЕЛЕНА</t>
  </si>
  <si>
    <t>БЕЛЯКОВА АННА</t>
  </si>
  <si>
    <t>БЕЛЯКОВ ТИМОФЕЙ</t>
  </si>
  <si>
    <t>205402718</t>
  </si>
  <si>
    <t>ДЕЕВА ЛАРИСА</t>
  </si>
  <si>
    <t>КОТИНА ОЛЬГА</t>
  </si>
  <si>
    <t>205437186</t>
  </si>
  <si>
    <t>БЫЧУТКИН ЕВГЕНИЙ</t>
  </si>
  <si>
    <t>НЕЛЮБОВА ОЛЬГА</t>
  </si>
  <si>
    <t>БЫЧУТКИН ТИМОФЕЙ</t>
  </si>
  <si>
    <t>205430770</t>
  </si>
  <si>
    <t>МАТОСОВ АНДРЕЙ</t>
  </si>
  <si>
    <t>МАТОСОВА ОКСАНА</t>
  </si>
  <si>
    <t>МАТОСОВ ЕГОР</t>
  </si>
  <si>
    <t>205425939</t>
  </si>
  <si>
    <t>БУШМАКИНА АННА</t>
  </si>
  <si>
    <t>РУБЛЕВА ЯНА</t>
  </si>
  <si>
    <t>205400055</t>
  </si>
  <si>
    <t>ПУЗАНОВ ОЛЕГ</t>
  </si>
  <si>
    <t>ШНЯКИНА ОЛЬГА</t>
  </si>
  <si>
    <t>205400051</t>
  </si>
  <si>
    <t>SHVERTECHKO OLEG</t>
  </si>
  <si>
    <t>RIUMINA GALINA</t>
  </si>
  <si>
    <t>205401254</t>
  </si>
  <si>
    <t>BALKUNOVA EKATERINA</t>
  </si>
  <si>
    <t>BACHKAREVA ELENA</t>
  </si>
  <si>
    <t>205401143</t>
  </si>
  <si>
    <t>МЕЖЕРИЦКИЙ ВИКТОР</t>
  </si>
  <si>
    <t>МЕЖЕРИЦКАЯ НАТА</t>
  </si>
  <si>
    <t>МЕЖЕРИЦКАЯ АРИНА</t>
  </si>
  <si>
    <t>МЕЖЕРИЦКИЙ ГЕОРГИЙ</t>
  </si>
  <si>
    <t>BACHKAREVA IRINA</t>
  </si>
  <si>
    <t>BACHKAREV NIKOLAY</t>
  </si>
  <si>
    <t>BALKUNOVA DARIA</t>
  </si>
  <si>
    <t>205411142</t>
  </si>
  <si>
    <t>ГАГАРСКИХ АЛЕНА</t>
  </si>
  <si>
    <t>БОРОДАЕНКО АЛЕКСАНДР</t>
  </si>
  <si>
    <t>БОРОДАЕНКО ОЛЕСЯ</t>
  </si>
  <si>
    <t>205404269</t>
  </si>
  <si>
    <t>КОРЕННОЙ МИХАИЛ</t>
  </si>
  <si>
    <t>КОРЕННАЯ ОЛЬГА</t>
  </si>
  <si>
    <t>КОРЕННОЙ КИРИЛЛ</t>
  </si>
  <si>
    <t>205443352</t>
  </si>
  <si>
    <t>КОЧЕТОВ ЕВГЕНИЙ</t>
  </si>
  <si>
    <t>01.08.2015</t>
  </si>
  <si>
    <t>КОЧЕТОВА НАТАЛЬЯ</t>
  </si>
  <si>
    <t>КОЧЕТОВА ПОЛИНА</t>
  </si>
  <si>
    <t>205442733</t>
  </si>
  <si>
    <t>ДЕМЬЯНОВА ЮЛИЯ</t>
  </si>
  <si>
    <t>ДЕМЬЯНОВ ПЕТР</t>
  </si>
  <si>
    <t>205443864</t>
  </si>
  <si>
    <t>ТИХОНСКАЯ АНГЕЛИНА</t>
  </si>
  <si>
    <t>БЫКОВ СЕРГЕЙ</t>
  </si>
  <si>
    <t>105416788</t>
  </si>
  <si>
    <t>105416773</t>
  </si>
  <si>
    <t>205445097</t>
  </si>
  <si>
    <t>САРКИСЯН АРСЕН</t>
  </si>
  <si>
    <t>САРИСЯН ЯНА</t>
  </si>
  <si>
    <t>205441954</t>
  </si>
  <si>
    <t>РОМАНЬКОВА МАРИЯ</t>
  </si>
  <si>
    <t>205437627</t>
  </si>
  <si>
    <t>МИКАЕЛЯН ЕЛЕНА</t>
  </si>
  <si>
    <t>АЙРАПЕТЯН ИЛОНА</t>
  </si>
  <si>
    <t>105418392</t>
  </si>
  <si>
    <t>БУРЛАК АНАСТАСИЯ</t>
  </si>
  <si>
    <t>САРКИСЯНЦ АЛЬБИНА</t>
  </si>
  <si>
    <t>205442668</t>
  </si>
  <si>
    <t>ГЛАДКИХ ДАНИЛ</t>
  </si>
  <si>
    <t>ГЛАДКАЯ ЛЮДМИЛА</t>
  </si>
  <si>
    <t>205442209</t>
  </si>
  <si>
    <t>TSELIAK ALENA</t>
  </si>
  <si>
    <t>LYBKO LIUBOU</t>
  </si>
  <si>
    <t>KULIKOVA TATSIANA</t>
  </si>
  <si>
    <t>105417256</t>
  </si>
  <si>
    <t>ПРОСВИРИНА ВИКТОРИЯ</t>
  </si>
  <si>
    <t>ШАПОВАЛОВ СЕРГЕЙ</t>
  </si>
  <si>
    <t>105413734</t>
  </si>
  <si>
    <t>ШИРИНОВ МИХАИЛ</t>
  </si>
  <si>
    <t>ШИРИНОВА ЕЛЕНА</t>
  </si>
  <si>
    <t>205444438</t>
  </si>
  <si>
    <t>ГОРЛОВА МАРИЯ</t>
  </si>
  <si>
    <t>НЕРСЕСЬЯН ГОРЛОВА ЛЮДМИЛА</t>
  </si>
  <si>
    <t>НЕРСЕСЬЯН НАЗАР</t>
  </si>
  <si>
    <t>НЕРСЕСЬЯН ЗАХАР</t>
  </si>
  <si>
    <t>205445361</t>
  </si>
  <si>
    <t>ПУТИНЦЕВ ЕВГЕНИЙ</t>
  </si>
  <si>
    <t>ПУТИНЦЕВА ОЛЬГА</t>
  </si>
  <si>
    <t>ПУТИНЦЕВА ТАТЬЯНА</t>
  </si>
  <si>
    <t>205444255</t>
  </si>
  <si>
    <t>ЖАРОВА ЖАННА</t>
  </si>
  <si>
    <t>ЖАРОВ АЛЕКСАНДР</t>
  </si>
  <si>
    <t>105400870</t>
  </si>
  <si>
    <t>ВАСИЛЬЧЕНКО ТАТЬЯНА</t>
  </si>
  <si>
    <t>ВАСИЛЬЧЕНКО ДМИТРИЙ</t>
  </si>
  <si>
    <t>ВАСИЛЬЧЕНКО АНДРЕЙ</t>
  </si>
  <si>
    <t>ВАСИЛЬЧЕНКО АННА</t>
  </si>
  <si>
    <t>205401667</t>
  </si>
  <si>
    <t>ВАЛУЙСКИЙ БОРИС</t>
  </si>
  <si>
    <t>ВАЛУЙСКАЯ ЛЮБОВЬ</t>
  </si>
  <si>
    <t>ВАЛУЙСКАЯ ПОЛИНА</t>
  </si>
  <si>
    <t>205434428</t>
  </si>
  <si>
    <t>БОЧАГОВ АНДРЕЙ</t>
  </si>
  <si>
    <t>СЫЧЕВА ВЛАДЛЕНА</t>
  </si>
  <si>
    <t>СЫЧЕВА ВАЛЕРИЯ</t>
  </si>
  <si>
    <t>БОЧАГОВ ВЛАДИСЛАВ</t>
  </si>
  <si>
    <t>105408389</t>
  </si>
  <si>
    <t>ЗВОНАРЕВ ИЛЬЯ</t>
  </si>
  <si>
    <t>ЗВОНАРЕВА ЕКАТЕРИНА</t>
  </si>
  <si>
    <t>ЗВОНАРЕВ НИКИТА</t>
  </si>
  <si>
    <t>ЗВОНАРЕВ ДМИТРИЙ</t>
  </si>
  <si>
    <t>205444003</t>
  </si>
  <si>
    <t>БРАЖИНСКАЯ ЕЛЕНА</t>
  </si>
  <si>
    <t>БРАЖИНСКИЙ ВЛАДИМИР</t>
  </si>
  <si>
    <t>БРАЖИНСКАЯ СОФЬЯ</t>
  </si>
  <si>
    <t>205441888</t>
  </si>
  <si>
    <t>GARGALIC LIUDMILA</t>
  </si>
  <si>
    <t>GARGALIC VADIM</t>
  </si>
  <si>
    <t>GARGALIC ANASTASIYA</t>
  </si>
  <si>
    <t>205441931</t>
  </si>
  <si>
    <t>GARCHU SVETLANA</t>
  </si>
  <si>
    <t>GARCHU SERGEY</t>
  </si>
  <si>
    <t>ГАРЧУ ЕВГЕНИЙ</t>
  </si>
  <si>
    <t>205445815</t>
  </si>
  <si>
    <t>КОЛИБАБА НАТАЛИЯ</t>
  </si>
  <si>
    <t>ДРАЧЕВА НАТАЛЬЯ</t>
  </si>
  <si>
    <t>105422098</t>
  </si>
  <si>
    <t>КАЛКАМАНОВА ГУЗЕЛЬ</t>
  </si>
  <si>
    <t>КАЛКАМАНОВ АРСЛАНХАН</t>
  </si>
  <si>
    <t>КАЛКАМАНОВА АДЕЛЯ</t>
  </si>
  <si>
    <t>105421011</t>
  </si>
  <si>
    <t>205422489</t>
  </si>
  <si>
    <t>ВОРОПАЕВА КАРИНА</t>
  </si>
  <si>
    <t>ВОРОПАЕВА КСЕНИЯ</t>
  </si>
  <si>
    <t>ВОРОПАЕВА АМЕЛИЯ</t>
  </si>
  <si>
    <t>ВОРОПАЕВА ЕВА</t>
  </si>
  <si>
    <t>ДАВТЯН ЛУИЗА</t>
  </si>
  <si>
    <t>ДАВТЯН ДИАНА</t>
  </si>
  <si>
    <t>205443557</t>
  </si>
  <si>
    <t>ЕПИШИН НИКОЛАЙ</t>
  </si>
  <si>
    <t>ЕПИШИНА ЕКАТЕРИНА</t>
  </si>
  <si>
    <t>ЕПИШИН АРТЕМ</t>
  </si>
  <si>
    <t>ЕПИШИН ЕГОР</t>
  </si>
  <si>
    <t>105415948</t>
  </si>
  <si>
    <t>КАРАВАЕВА НАТАЛЬЯ</t>
  </si>
  <si>
    <t>КАРАВАЕВА АНАСТАСИЯ</t>
  </si>
  <si>
    <t>КАРАВАЕВ МАТВЕЙ</t>
  </si>
  <si>
    <t>205444025</t>
  </si>
  <si>
    <t>УМАНСКИЙ АЛЕКСАНДР</t>
  </si>
  <si>
    <t>ХАМОВА ОЛЬГА</t>
  </si>
  <si>
    <t>205416413</t>
  </si>
  <si>
    <t>ПЕЛЕВИН ВИКТОР</t>
  </si>
  <si>
    <t>ОВАНЕСЯН АНАСТАСИЯ</t>
  </si>
  <si>
    <t>ПЕЛЕВИНА МАРИЯ</t>
  </si>
  <si>
    <t>ПЕЛЕВИНА КСЕНИЯ</t>
  </si>
  <si>
    <t>205422702</t>
  </si>
  <si>
    <t>ФЕДОТОВА ОЛЬГА</t>
  </si>
  <si>
    <t>ФЕДОТОВА АЛИСА</t>
  </si>
  <si>
    <t>205443296</t>
  </si>
  <si>
    <t>ЛОЖНИКОВ АЛЕКСАНДР</t>
  </si>
  <si>
    <t>ЛОЖНИКОВА ОЛЬГА</t>
  </si>
  <si>
    <t>105414718</t>
  </si>
  <si>
    <t>СОЛОВЬЕВ ИГОРЬ</t>
  </si>
  <si>
    <t>28.07.2015</t>
  </si>
  <si>
    <t>СОЛОВЬЕВА АНАСТАСИЯ</t>
  </si>
  <si>
    <t>СОЛОВЬЕВ НИКИТА</t>
  </si>
  <si>
    <t>СОЛОВЬЕВ ЯРОСЛАВ</t>
  </si>
  <si>
    <t>205440464</t>
  </si>
  <si>
    <t>ПИНЯКОВА ГАЛИНА</t>
  </si>
  <si>
    <t>СОКОЛОВ ВСЕВОЛОД</t>
  </si>
  <si>
    <t>205402765</t>
  </si>
  <si>
    <t>ЛАНЦОВ РОМАН</t>
  </si>
  <si>
    <t>29.07.2015</t>
  </si>
  <si>
    <t>ЛАНЦОВ ДАНИИЛ</t>
  </si>
  <si>
    <t>ЛАНЦОВА НАТАЛЬЯ</t>
  </si>
  <si>
    <t>ЛАНЦОВА ЕЛИЗАВЕТА</t>
  </si>
  <si>
    <t>105402111</t>
  </si>
  <si>
    <t>ФИЛИППОВ ДЕНИС</t>
  </si>
  <si>
    <t>ФИЛИППОВ ПЁТР</t>
  </si>
  <si>
    <t>ФИЛИППОВА АНАСТАСИЯ</t>
  </si>
  <si>
    <t>СМИРНОВА ИРИНА</t>
  </si>
  <si>
    <t>ФИЛИППОВ АЛЕКСАНДР</t>
  </si>
  <si>
    <t>105421562</t>
  </si>
  <si>
    <t>205444750</t>
  </si>
  <si>
    <t>ГУСЕВ СТАНИСЛАВ</t>
  </si>
  <si>
    <t>105417011</t>
  </si>
  <si>
    <t>ПОНИДЕЛКО ЕКАТЕРИНА</t>
  </si>
  <si>
    <t>ЛЕБЕДКИНА ЕЛЕНА</t>
  </si>
  <si>
    <t>ПОНИДЕЛКО ВЕРА</t>
  </si>
  <si>
    <t>205440016</t>
  </si>
  <si>
    <t>МОИСЕЕВА ТАМАРА</t>
  </si>
  <si>
    <t>МОИСЕЕВА ИРИНА</t>
  </si>
  <si>
    <t>205442824</t>
  </si>
  <si>
    <t>SHAMIYEV RAUF</t>
  </si>
  <si>
    <t>JALILOVA AYTAN</t>
  </si>
  <si>
    <t>ШАМИЕВ КЕНАН</t>
  </si>
  <si>
    <t>SHAMIYEV KERIM</t>
  </si>
  <si>
    <t>105416293</t>
  </si>
  <si>
    <t>ГОСТИЩЕВ ВЛАДИМИР</t>
  </si>
  <si>
    <t>ГОСТИЩЕВА ЮЛИЯ</t>
  </si>
  <si>
    <t>205443946</t>
  </si>
  <si>
    <t>ПОНОМАРЕВА ЛАРИСА</t>
  </si>
  <si>
    <t>ЯМПОЛЬСКАЯ ЕЛЕНА</t>
  </si>
  <si>
    <t>205428519</t>
  </si>
  <si>
    <t>КИРИЛЛОВ МИХАИЛ</t>
  </si>
  <si>
    <t>КИРИЛЛОВА ИННА</t>
  </si>
  <si>
    <t>105415077</t>
  </si>
  <si>
    <t>ЮРЧАЛОВ ДЕНИС</t>
  </si>
  <si>
    <t>ТИХОНОВА МАРИЯ</t>
  </si>
  <si>
    <t>205443197</t>
  </si>
  <si>
    <t>МУСАЕЛЯН АРМЕН</t>
  </si>
  <si>
    <t>ПЕТРЕНКО ОЛЕСЯ</t>
  </si>
  <si>
    <t>855400851</t>
  </si>
  <si>
    <t>855401578</t>
  </si>
  <si>
    <t>СКОМОРОХОВ СЕРГЕЙ</t>
  </si>
  <si>
    <t>НЕСТЕРОВА ЕЛЕНА</t>
  </si>
  <si>
    <t>205444746</t>
  </si>
  <si>
    <t>ПОПОВ ГАВРИЛ</t>
  </si>
  <si>
    <t>ПОПОВА СВЕТЛАНА</t>
  </si>
  <si>
    <t>105416175</t>
  </si>
  <si>
    <t>НЕСТЕРОВИЧ СВЕТЛАНА</t>
  </si>
  <si>
    <t>НЕСТЕРОВИЧ ИГОРЬ</t>
  </si>
  <si>
    <t>НЕСТЕРОВИЧ АРТУР</t>
  </si>
  <si>
    <t>ЮРЬЕВ СЕМЕН</t>
  </si>
  <si>
    <t>ЖУЛАНОВ ДМИТРИЙ</t>
  </si>
  <si>
    <t>105413430</t>
  </si>
  <si>
    <t>ДЫМКОВ ПЕТР</t>
  </si>
  <si>
    <t>ДЫМКОВА ОЛЬГА</t>
  </si>
  <si>
    <t>105417328</t>
  </si>
  <si>
    <t>ДОРОГАНЬ АЛЕНА</t>
  </si>
  <si>
    <t>ДОРОГАНЬ АРИНА</t>
  </si>
  <si>
    <t>АНДРЕЕВА МАРЬЯНА</t>
  </si>
  <si>
    <t>205403004</t>
  </si>
  <si>
    <t>КОВАЛЕВ НИКОЛАЙ</t>
  </si>
  <si>
    <t>КОВАЛЕВА НАДЕЖДА</t>
  </si>
  <si>
    <t>КОВАЛЕВА ПОЛИНА</t>
  </si>
  <si>
    <t>205421043</t>
  </si>
  <si>
    <t>ШАЛАХОВА ИЛЛОНА</t>
  </si>
  <si>
    <t>КОНДРАТЬЕВА АНАСТАСИЯ</t>
  </si>
  <si>
    <t>205433898</t>
  </si>
  <si>
    <t>ЛЕБЕДЕВА НИНА</t>
  </si>
  <si>
    <t>ЛЕБЕДЕВ ГЕННАДИЙ</t>
  </si>
  <si>
    <t>205432137</t>
  </si>
  <si>
    <t>БУЛАТОВ ЭДУАРД</t>
  </si>
  <si>
    <t>БУЛАТОВА ОКСАНА</t>
  </si>
  <si>
    <t>БУЛАТОВА ДАРЬЯ</t>
  </si>
  <si>
    <t>205413062</t>
  </si>
  <si>
    <t>ЦАРУК АЛЕКСЕЙ</t>
  </si>
  <si>
    <t>ВАСИЛЕЦ ТАТЬЯНА</t>
  </si>
  <si>
    <t>ЦАРУК ДАРЬЯ</t>
  </si>
  <si>
    <t>ЦАРУК ВЕРОНИКА</t>
  </si>
  <si>
    <t>ЦАРУК АРТЕМ</t>
  </si>
  <si>
    <t>205433134</t>
  </si>
  <si>
    <t>СЕЛИФАНОВА ЛЮДМИЛА</t>
  </si>
  <si>
    <t>СЕЛИФАНОВА ЕЛЕНА</t>
  </si>
  <si>
    <t>СЕЛИФАНОВА КСЕНИЯ</t>
  </si>
  <si>
    <t>105410540</t>
  </si>
  <si>
    <t>ПОТЕМКИНА ЛЮДМИЛА</t>
  </si>
  <si>
    <t>205441749</t>
  </si>
  <si>
    <t>БОНПОРЕНКО ВАЛЕНТИНА</t>
  </si>
  <si>
    <t>КУЗИМИЧЕВА ИНЕССА</t>
  </si>
  <si>
    <t>БОНПОРЕНКО КРИСТИНА</t>
  </si>
  <si>
    <t>205400330</t>
  </si>
  <si>
    <t>БЕЛЬЩИКОВ ИВАН</t>
  </si>
  <si>
    <t>БЕЛЬЩИКОВА НАДЕЖДА</t>
  </si>
  <si>
    <t>БЕЛЬЩИКОВ АЛЕКСЕЙ</t>
  </si>
  <si>
    <t>БЕЛЬЩИКОВА ЕКАТЕРИНА</t>
  </si>
  <si>
    <t>205432239</t>
  </si>
  <si>
    <t>ШАМРАЕВ СЕРГЕЙ</t>
  </si>
  <si>
    <t>БОНДАРЕВ АНДРЕЙ</t>
  </si>
  <si>
    <t>ШАМРАЕВА СУСАНА</t>
  </si>
  <si>
    <t>БОНДАРЕВА ТАТЬЯНА</t>
  </si>
  <si>
    <t>ЧИЛИНГИР АЛЕКСАНДР</t>
  </si>
  <si>
    <t>БОНДАРЕВА МАРИНА</t>
  </si>
  <si>
    <t>ШАМРАЕВ АЛЕКСЕЙ</t>
  </si>
  <si>
    <t>БОНДАРЕВ ОЛЕГ</t>
  </si>
  <si>
    <t>205442604</t>
  </si>
  <si>
    <t>МАЛАСАЙ МАРИНА</t>
  </si>
  <si>
    <t>МАЛАСАЙ КОНСТАНТИН</t>
  </si>
  <si>
    <t>205443206</t>
  </si>
  <si>
    <t>МАЛАСАЙ ЕКАТЕРИНА</t>
  </si>
  <si>
    <t>ЩЕРБИНСКАЯ АННА</t>
  </si>
  <si>
    <t>205415728</t>
  </si>
  <si>
    <t>МАСЕСЬЯНЦ ВИТАЛИЙ</t>
  </si>
  <si>
    <t>МАСЕСЬЯНЦ ЕЛЕНА</t>
  </si>
  <si>
    <t>МАСЕСЬЯНЦ ДАВИД</t>
  </si>
  <si>
    <t>205426245</t>
  </si>
  <si>
    <t>МОРОЗОВА ЛАРИСА</t>
  </si>
  <si>
    <t>РЯХОВСКАЯ ДАРЬЯ</t>
  </si>
  <si>
    <t>205404012</t>
  </si>
  <si>
    <t>РЫКОВ НИКИТА</t>
  </si>
  <si>
    <t>РЫКОВА ТАТЬЯНА</t>
  </si>
  <si>
    <t>РЫКОВ МАТВЕЙ</t>
  </si>
  <si>
    <t>РЫКОВА АНАСТАСИЯ</t>
  </si>
  <si>
    <t>105420030</t>
  </si>
  <si>
    <t>105402682</t>
  </si>
  <si>
    <t>ПТИЦЫНА СВЕТЛАНА</t>
  </si>
  <si>
    <t>ПТИЦЫН РОМАН</t>
  </si>
  <si>
    <t>ПТИЦЫН НИКИТА</t>
  </si>
  <si>
    <t>ПТИЦЫНА АЛИСА</t>
  </si>
  <si>
    <t>205439001</t>
  </si>
  <si>
    <t>ЛЫХНЕНКО АЛЛА</t>
  </si>
  <si>
    <t>ЛЫХНЕНКО ОЛЕГ</t>
  </si>
  <si>
    <t>205445696</t>
  </si>
  <si>
    <t>БАБАЕВА СЕВИЛЬ</t>
  </si>
  <si>
    <t>БАДРЕТДИНОВ ТИМУР</t>
  </si>
  <si>
    <t>БАДРЕТДИНОВ МАРСЕЛЬ</t>
  </si>
  <si>
    <t>205440200</t>
  </si>
  <si>
    <t>ОБГОЛЬЦ АЛЕКСАНДР</t>
  </si>
  <si>
    <t>ОБГОЛЬЦ ВАЛЕРИЯ</t>
  </si>
  <si>
    <t>ОБГОЛЬЦ МАРИЯ</t>
  </si>
  <si>
    <t>ОБГОЛЬЦ ВИКТОРИЯ</t>
  </si>
  <si>
    <t>205443378</t>
  </si>
  <si>
    <t>ПУГАЧЕВА ЕВГЕНИЯ</t>
  </si>
  <si>
    <t>205438982</t>
  </si>
  <si>
    <t>СТРОГИЙ РУСЛАН</t>
  </si>
  <si>
    <t>СТРОГАЯ АНАСТАСИЯ</t>
  </si>
  <si>
    <t>СТРОГАЯ ЕЛЕНА</t>
  </si>
  <si>
    <t>205443617</t>
  </si>
  <si>
    <t>НИКОЛАЕВА ОКСАНА</t>
  </si>
  <si>
    <t>ПОЛЯКОВА АЛЕНА</t>
  </si>
  <si>
    <t>205443580</t>
  </si>
  <si>
    <t>ЯНЧИЧ ОЛЬГА</t>
  </si>
  <si>
    <t>205444143</t>
  </si>
  <si>
    <t>ПОНАМАРЕВ СЕРГЕЙ</t>
  </si>
  <si>
    <t>ПОНАМАРЕВ КЛИМ</t>
  </si>
  <si>
    <t>105402250</t>
  </si>
  <si>
    <t>SAMBORSKA-MAZIUK MONIKA</t>
  </si>
  <si>
    <t>MAZIUK ADAM PIOTR</t>
  </si>
  <si>
    <t>MAZIUK FRANCISZEK ADAM</t>
  </si>
  <si>
    <t>205430054</t>
  </si>
  <si>
    <t>НЕБЕСНАЯ СВЕТЛАНА</t>
  </si>
  <si>
    <t>НЕБЕСНАЯ РИМА</t>
  </si>
  <si>
    <t>НЕБЕСНЫЙ ДМИТРИЙ</t>
  </si>
  <si>
    <t>НЕБЕСНЫЙ АКИМ</t>
  </si>
  <si>
    <t>205425387</t>
  </si>
  <si>
    <t>МАНУИЛОВ ДМИТРИЙ</t>
  </si>
  <si>
    <t>МАНУИЛОВА ЕВГЕНИЯ</t>
  </si>
  <si>
    <t>МАНУИЛОВ МАКСИМ</t>
  </si>
  <si>
    <t>МАНУИЛОВА ВЕРОНИКА</t>
  </si>
  <si>
    <t>205430480</t>
  </si>
  <si>
    <t>НЕБЕСНАЯ ИРИНА</t>
  </si>
  <si>
    <t>МАШКИНА ТАТЬЯНА</t>
  </si>
  <si>
    <t>МАШКИНА АННА</t>
  </si>
  <si>
    <t>205427846</t>
  </si>
  <si>
    <t>ДЕВЯТКИНА ИРИНА</t>
  </si>
  <si>
    <t>ДЕВЯТКИН ВЛАДИМИР</t>
  </si>
  <si>
    <t>ДЕВЯТКИН ЮРИЙ</t>
  </si>
  <si>
    <t>ДЕВЯТКИНА ГАЛИНА</t>
  </si>
  <si>
    <t>755403665</t>
  </si>
  <si>
    <t>ЕФРЕМОВ ИВАН</t>
  </si>
  <si>
    <t>ЕФРЕМОВА ИРИНА</t>
  </si>
  <si>
    <t>ЕФРЕМОВ ДАНИИЛ</t>
  </si>
  <si>
    <t>105423117</t>
  </si>
  <si>
    <t>855401822</t>
  </si>
  <si>
    <t>ВОЙДЕР ЕВА</t>
  </si>
  <si>
    <t>ВОЙДЕР ЭЛЬВИРА</t>
  </si>
  <si>
    <t>ВОЙДЕР АНДРЕЙ</t>
  </si>
  <si>
    <t>205421085</t>
  </si>
  <si>
    <t>СМИРНОВА МАРИЯ</t>
  </si>
  <si>
    <t>ВАСЮКОВ ИЛЬЯ</t>
  </si>
  <si>
    <t>855400960</t>
  </si>
  <si>
    <t>АНДРЕЕВА ЕЛЕНА</t>
  </si>
  <si>
    <t>АНДРЕЕВ ВЛАДИМИР</t>
  </si>
  <si>
    <t>205448704</t>
  </si>
  <si>
    <t>МЕТАЕВА АННА</t>
  </si>
  <si>
    <t>205441359</t>
  </si>
  <si>
    <t>ПЕТРОВА ОЛЬГА</t>
  </si>
  <si>
    <t>ПЕТРОВА ЕЛИЗАВЕТА</t>
  </si>
  <si>
    <t>ПЕТРОВА АНАСТАСИЯ</t>
  </si>
  <si>
    <t>205440641</t>
  </si>
  <si>
    <t>ПОЛИКАРПОВ АЛЕКСАНДР</t>
  </si>
  <si>
    <t>ТОПТЫГИНА КРИСТИНА</t>
  </si>
  <si>
    <t>205442197</t>
  </si>
  <si>
    <t>ШУМИЛОВА ОКСАНА</t>
  </si>
  <si>
    <t>ШУМИЛОВ ДМИТРИЙ</t>
  </si>
  <si>
    <t>ШУМИЛОВА АНАСТАСИЯ</t>
  </si>
  <si>
    <t>ШУМИЛОВ МАТВЕЙ</t>
  </si>
  <si>
    <t>105400991</t>
  </si>
  <si>
    <t>КОЛЕГОВ СЕРГЕЙ</t>
  </si>
  <si>
    <t>КОЛЕГОВА ОЛЬГА</t>
  </si>
  <si>
    <t>КОЛЕГОВА НАТАЛЬЯ</t>
  </si>
  <si>
    <t>КОЛЕГОВА МАРИНА</t>
  </si>
  <si>
    <t>105415854</t>
  </si>
  <si>
    <t>МАРТЫСЬ МАКСИМ</t>
  </si>
  <si>
    <t>КАСАДЖИК ЕКАТЕРИНА</t>
  </si>
  <si>
    <t>205443747</t>
  </si>
  <si>
    <t>ЛЕГЕНЬКИХ МИХАИЛ</t>
  </si>
  <si>
    <t>АНДРЕЕВА АННА</t>
  </si>
  <si>
    <t>205448264</t>
  </si>
  <si>
    <t>ДУБРИВНЫЙ ФЕДОР</t>
  </si>
  <si>
    <t>ДУБРИВНАЯ ЮЛИЯ</t>
  </si>
  <si>
    <t>ДУБРИВНЫЙ ДАНИЛ</t>
  </si>
  <si>
    <t>ДУБРИВНЫЙ АЛЕКСАНДР</t>
  </si>
  <si>
    <t>МОЙСОВ ЭДУАРД</t>
  </si>
  <si>
    <t>МОЙСОВА НАРИНЭ</t>
  </si>
  <si>
    <t>МОЙСОВ АЛЕКСАНДР</t>
  </si>
  <si>
    <t>МОЙСОВА АЛИНА</t>
  </si>
  <si>
    <t>205443046</t>
  </si>
  <si>
    <t>БЫКОВ АНДРЕЙ</t>
  </si>
  <si>
    <t>БЫКОВА ВИКТОРИЯ</t>
  </si>
  <si>
    <t>205425016</t>
  </si>
  <si>
    <t>ЛУКАШЕВИЧ ИРИНА</t>
  </si>
  <si>
    <t>БУГЛАК АЛЕКСАНДР</t>
  </si>
  <si>
    <t>205443026</t>
  </si>
  <si>
    <t>ДУБОВИКОВА МАРИНА</t>
  </si>
  <si>
    <t>ДУБОВИКОВ АЛЕКСАНДР</t>
  </si>
  <si>
    <t>КАРПОВА АЛЕКСАНДРА</t>
  </si>
  <si>
    <t>205441706</t>
  </si>
  <si>
    <t>ЛУНЕВА ДАРЬЯ</t>
  </si>
  <si>
    <t>ЛУНЕВ МАТВЕЙ</t>
  </si>
  <si>
    <t>205442593</t>
  </si>
  <si>
    <t>СМИРНОВ ВАСИЛИЙ</t>
  </si>
  <si>
    <t>ПЛОТНИКОВ МАКСИМ</t>
  </si>
  <si>
    <t>ПЛОТНИКОВА СОФЬЯ</t>
  </si>
  <si>
    <t>СМИРНОВА ДАРЬЯ</t>
  </si>
  <si>
    <t>АБУКИНА ТАТЬЯНА</t>
  </si>
  <si>
    <t>АБУКИН АРТЕМ</t>
  </si>
  <si>
    <t>205439321</t>
  </si>
  <si>
    <t>САБЛУКОВ КОНСТАНТИН</t>
  </si>
  <si>
    <t>САБЛУКОВ НИКОЛАЙ</t>
  </si>
  <si>
    <t>205439562</t>
  </si>
  <si>
    <t>ДУХОВА МАРИЯ</t>
  </si>
  <si>
    <t>САБЛУКОВ ИВАН</t>
  </si>
  <si>
    <t>САБЛУКОВА ВАЛЕРИЯ</t>
  </si>
  <si>
    <t>205444458</t>
  </si>
  <si>
    <t>ШАНИНА АНЖЕЛИКА</t>
  </si>
  <si>
    <t>ШАНИНА ЮЛИЯ</t>
  </si>
  <si>
    <t>205416473</t>
  </si>
  <si>
    <t>БАЙ ГАЛИНА</t>
  </si>
  <si>
    <t>БАЙ ИРИНА</t>
  </si>
  <si>
    <t>205408280</t>
  </si>
  <si>
    <t>ПЕТРОВА ЮЛИЯ</t>
  </si>
  <si>
    <t>ПЕТРОВА АМАЛИЯ</t>
  </si>
  <si>
    <t>205406663</t>
  </si>
  <si>
    <t>ДУДОСЬ ЮЛИЯ</t>
  </si>
  <si>
    <t>ШИРШОВ АЛЕКСАНДР</t>
  </si>
  <si>
    <t>ШИРШОВ ВАДИМ</t>
  </si>
  <si>
    <t>ДУДОСЬ АЛИНА</t>
  </si>
  <si>
    <t>205447156</t>
  </si>
  <si>
    <t>НЕСТЕРОВ ПАВЕЛ</t>
  </si>
  <si>
    <t>30.07.2015</t>
  </si>
  <si>
    <t>НЕСТЕРОВА ОЛЬГА</t>
  </si>
  <si>
    <t>НЕСТЕРОВ БОРИС</t>
  </si>
  <si>
    <t>НЕСТЕРОВ АЛЕКСАНДР</t>
  </si>
  <si>
    <t>205421259</t>
  </si>
  <si>
    <t>СОБОЛЕВ КОНСТАНТИН</t>
  </si>
  <si>
    <t>СОБОЛЕВА АННА</t>
  </si>
  <si>
    <t>СОБОЛЕВ МАТВЕЙ</t>
  </si>
  <si>
    <t>205426851</t>
  </si>
  <si>
    <t>ЕГОРОВА ОЛЬГА</t>
  </si>
  <si>
    <t>05.08.2015</t>
  </si>
  <si>
    <t>ЕГОРОВА ВАРВАРА</t>
  </si>
  <si>
    <t>ЕГОРОВА УЛЬЯНА</t>
  </si>
  <si>
    <t>САЛАМОВА РАИСА</t>
  </si>
  <si>
    <t>ЕГОРОВА ДАРЬЯ</t>
  </si>
  <si>
    <t>205445527</t>
  </si>
  <si>
    <t>ЗАБРОДСКАЯ ИЛОНА</t>
  </si>
  <si>
    <t>СУББОТИНА ВИКТОРИЯ</t>
  </si>
  <si>
    <t>ЗАБРОДСКИЙ АРСЕНИЙ</t>
  </si>
  <si>
    <t>205444135</t>
  </si>
  <si>
    <t>ЧЕРКАСОВ ДМИТРИЙ</t>
  </si>
  <si>
    <t>ЧЕРКАСОВА ОКСАНА</t>
  </si>
  <si>
    <t>ЧЕРКАСОВ АЛЕКСАНДР</t>
  </si>
  <si>
    <t>ЧЕРКАСОВА ПОЛИНА</t>
  </si>
  <si>
    <t>105402467</t>
  </si>
  <si>
    <t>МОЗУЛЬ АЛИНА</t>
  </si>
  <si>
    <t>ШАДРИНА НАТАЛЬЯ</t>
  </si>
  <si>
    <t>205421374</t>
  </si>
  <si>
    <t>МИСЕСИНА ЮЛИЯ</t>
  </si>
  <si>
    <t>HEINTZ FREDERIC</t>
  </si>
  <si>
    <t>205440584</t>
  </si>
  <si>
    <t>КАНЕВСКИЙ АЛЕКСЕЙ</t>
  </si>
  <si>
    <t>105422283</t>
  </si>
  <si>
    <t>ЛИТВИНОВ ВЛАДИМИР</t>
  </si>
  <si>
    <t>ЛИТВИНОВА ТАТЬЯНА</t>
  </si>
  <si>
    <t>105414751</t>
  </si>
  <si>
    <t>КОРОЛЕВА ОЛЬГА</t>
  </si>
  <si>
    <t>КОРОЛЕВ ИГОРЬ</t>
  </si>
  <si>
    <t>205447547</t>
  </si>
  <si>
    <t>ИБРАГИМОВА ОЛЬГА</t>
  </si>
  <si>
    <t>ИБРАГИМОВ ЭДУАРД</t>
  </si>
  <si>
    <t>ИБРАГИМОВ РИНАТ</t>
  </si>
  <si>
    <t>205425706</t>
  </si>
  <si>
    <t>АНДРИАНОВ МАКСИМ</t>
  </si>
  <si>
    <t>АНДРИАНОВА ТАТЬЯНА</t>
  </si>
  <si>
    <t>АНДРИАНОВА УЛЬЯНА</t>
  </si>
  <si>
    <t>205428196</t>
  </si>
  <si>
    <t>СУПЬЯН ЯНИНА</t>
  </si>
  <si>
    <t>205405008</t>
  </si>
  <si>
    <t>НЕМОГАЙ ЕВГЕНИЙ</t>
  </si>
  <si>
    <t>НЕМОГАЙ ОЛЬГА</t>
  </si>
  <si>
    <t>205433049</t>
  </si>
  <si>
    <t>МАКАРОВ ИВАН</t>
  </si>
  <si>
    <t>ЗИНОВЬЕВА АНАСТАСИЯ</t>
  </si>
  <si>
    <t>205444184</t>
  </si>
  <si>
    <t>ИВЛЕВ ДЕНИС</t>
  </si>
  <si>
    <t>ИВЛЕВА ЕВГЕНИЯ</t>
  </si>
  <si>
    <t>ИВЛЕВ РОМАН</t>
  </si>
  <si>
    <t>205423240</t>
  </si>
  <si>
    <t>КОЧЕТОВ АНДРЕЙ</t>
  </si>
  <si>
    <t>АЛПАЦКАЯ ОЛЬГА</t>
  </si>
  <si>
    <t>МИЩЕЧКОВ МАКСИМ</t>
  </si>
  <si>
    <t>105402130</t>
  </si>
  <si>
    <t>АКОПЯН МОНИКА</t>
  </si>
  <si>
    <t>31.07.2015</t>
  </si>
  <si>
    <t>АКОПЯН БОРИС</t>
  </si>
  <si>
    <t>АКОПЯН АРТЕМ</t>
  </si>
  <si>
    <t>АКОПЯН ДИАНА</t>
  </si>
  <si>
    <t>MUDRIC ADELA</t>
  </si>
  <si>
    <t>АЛЕКСАНДРОВА АНАИТ</t>
  </si>
  <si>
    <t>АЛЕКСАНДРОВА АРИАНА</t>
  </si>
  <si>
    <t>205444020</t>
  </si>
  <si>
    <t>СУХОВЕРХОВ АНАТОЛИЙ</t>
  </si>
  <si>
    <t>КАЗАК ОЛЬГА</t>
  </si>
  <si>
    <t>205402858</t>
  </si>
  <si>
    <t>РЫБАЛКО ГАЛИНА</t>
  </si>
  <si>
    <t>РЫБАЛКО ИННА</t>
  </si>
  <si>
    <t>205447047</t>
  </si>
  <si>
    <t>ТКАЧЕНКО АЛЕКСЕЙ</t>
  </si>
  <si>
    <t>КОСЕНКО СВЕТЛАНА</t>
  </si>
  <si>
    <t>855401645</t>
  </si>
  <si>
    <t>755403900</t>
  </si>
  <si>
    <t>ЛАБИЯ РУСТАМ</t>
  </si>
  <si>
    <t>755403852</t>
  </si>
  <si>
    <t>БЕЛОВ КОНСТАНТИН</t>
  </si>
  <si>
    <t>105401440</t>
  </si>
  <si>
    <t>КАЧАЙЛО ДМИТРИЙ</t>
  </si>
  <si>
    <t>КАЧАЙЛО АНАСТАСИЯ</t>
  </si>
  <si>
    <t>КАЧАЙЛО МИЛЕНА</t>
  </si>
  <si>
    <t>855400188</t>
  </si>
  <si>
    <t>НАНИЗ ЗАУР</t>
  </si>
  <si>
    <t>НАНИЗ АНЖЕЛИКА</t>
  </si>
  <si>
    <t>НАНИЗ АНГЕЛИНА</t>
  </si>
  <si>
    <t>205444016</t>
  </si>
  <si>
    <t>СТАРИКОВ МИХАИЛ</t>
  </si>
  <si>
    <t>СТАРИКОВА ОЛЬГА</t>
  </si>
  <si>
    <t>СТАРИКОВ АРТЕМ</t>
  </si>
  <si>
    <t>СТАРИКОВА ЕЛИЗАВЕТА</t>
  </si>
  <si>
    <t>205444358</t>
  </si>
  <si>
    <t>ЦЫГАНОК ОЛЕГ</t>
  </si>
  <si>
    <t>СЕРОВА ЕЛЕНА</t>
  </si>
  <si>
    <t>ЦЫГАНОК АЛЕКСАНДРА</t>
  </si>
  <si>
    <t>205441367</t>
  </si>
  <si>
    <t>КАНДЫБА АЛЕКСЕЙ</t>
  </si>
  <si>
    <t>КАНДЫБА МАРИНА</t>
  </si>
  <si>
    <t>КАНДЫБА ЕЛИЗАВЕТА</t>
  </si>
  <si>
    <t>КАНДЫБА ВИКТОРИЯ</t>
  </si>
  <si>
    <t>205410457</t>
  </si>
  <si>
    <t>БОЙКО ВЛАДИМИР</t>
  </si>
  <si>
    <t>БОЙКО ЭЛЕОНОРА</t>
  </si>
  <si>
    <t>БОЙКО ЯРОСЛАВ</t>
  </si>
  <si>
    <t>205430721</t>
  </si>
  <si>
    <t>СОХОВА ЗАРИМА</t>
  </si>
  <si>
    <t>БЕЛАЯ ЮЛИЯ</t>
  </si>
  <si>
    <t>СОХОВ АСТЕМИР</t>
  </si>
  <si>
    <t>СОХОВА ДИАНА</t>
  </si>
  <si>
    <t>205430633</t>
  </si>
  <si>
    <t>КАПРИЛЯНЦ СВЕТЛАНА</t>
  </si>
  <si>
    <t>МИХАЙЛЮК АЛЕНА</t>
  </si>
  <si>
    <t>КАПРИЛЯНЦ КСЕНИЯ</t>
  </si>
  <si>
    <t>КАПРИЛЯНЦ ЮЛИЯ</t>
  </si>
  <si>
    <t>КАПРИЛЯНЦ АЛЕНА</t>
  </si>
  <si>
    <t>205433921</t>
  </si>
  <si>
    <t>ЕРМИЛОВА ЕЛЕНА</t>
  </si>
  <si>
    <t>ЕРМИЛОВ ГЕННАДИЙ</t>
  </si>
  <si>
    <t>ЕРМИЛОВА АЛЕКСАНДРОВНА</t>
  </si>
  <si>
    <t>ЕРМИЛОВ ИВАН</t>
  </si>
  <si>
    <t>205442983</t>
  </si>
  <si>
    <t>ПЕТРЕНКО МАРИНА</t>
  </si>
  <si>
    <t>ПЕТРЕНКО СТАНИСЛАВ</t>
  </si>
  <si>
    <t>ПЕТРЕНКО ИВАН</t>
  </si>
  <si>
    <t>205443406</t>
  </si>
  <si>
    <t>МЕЗУЖОК ИРИНА</t>
  </si>
  <si>
    <t>МЕЗУЖОК МУРАТ</t>
  </si>
  <si>
    <t>МЕЗУЖОК АЛЬБИНА</t>
  </si>
  <si>
    <t>МЕЗУЖОК СОФИЯ</t>
  </si>
  <si>
    <t>205446906</t>
  </si>
  <si>
    <t>755402675</t>
  </si>
  <si>
    <t>НОЖИЧКОВА ИНГА</t>
  </si>
  <si>
    <t>НОЖИЧКОВА ЭМИЛИЯ</t>
  </si>
  <si>
    <t>205446696</t>
  </si>
  <si>
    <t>ФИЛИМОНОВА НАТАЛЬЯ</t>
  </si>
  <si>
    <t>ФИЛИМОНОВ АНДРЕЙ</t>
  </si>
  <si>
    <t>ФИЛИМОНОВ АЛЕКСАНД</t>
  </si>
  <si>
    <t>ФИЛИМОНОВА ЕКАТЕРИНА</t>
  </si>
  <si>
    <t>205431838</t>
  </si>
  <si>
    <t>НАЗАРОВА НАТАЛЬЯ</t>
  </si>
  <si>
    <t>НАЗАРОВ АЛЕКСАНДР</t>
  </si>
  <si>
    <t>НАЗАРОВ АНТОН</t>
  </si>
  <si>
    <t>205417857</t>
  </si>
  <si>
    <t>УМНОВ АНДРЕЙ</t>
  </si>
  <si>
    <t>УМНОВА ОКСАНА</t>
  </si>
  <si>
    <t>205442492</t>
  </si>
  <si>
    <t>УКСУСОВ АЛЕКСЕЙ</t>
  </si>
  <si>
    <t>ВЯЗНИКОВА ЕЛЕНА</t>
  </si>
  <si>
    <t>ВЯЗНИКОВА КСЕНИЯ</t>
  </si>
  <si>
    <t>105402634</t>
  </si>
  <si>
    <t>БАБАКОВ ДМИТРИЙ</t>
  </si>
  <si>
    <t>БАБАКОВА ЛЮДМИЛА</t>
  </si>
  <si>
    <t>205449586</t>
  </si>
  <si>
    <t>ИСАЕВА ВЕРА</t>
  </si>
  <si>
    <t>ПАЧЕВ ПЕТР</t>
  </si>
  <si>
    <t>105418317</t>
  </si>
  <si>
    <t>КУЗМИДИ ТАТЬЯНА</t>
  </si>
  <si>
    <t>КУЗМИДИ ДАВИД</t>
  </si>
  <si>
    <t>205443024</t>
  </si>
  <si>
    <t>АНТОНЕНКО АНАСТАСИЯ</t>
  </si>
  <si>
    <t>ТОКАРЕВ ВЛАДИМИР</t>
  </si>
  <si>
    <t>205443579</t>
  </si>
  <si>
    <t>ТЯГУН ВИТАЛИЙ</t>
  </si>
  <si>
    <t>ТЯГУН ВИКТОРИЯ</t>
  </si>
  <si>
    <t>855402366</t>
  </si>
  <si>
    <t>ДАВЫДЕНКО КСЕНИЯ</t>
  </si>
  <si>
    <t>ДАВЫДЕНКО ГЕОРГИЙ</t>
  </si>
  <si>
    <t>БАЗИН ИВАН</t>
  </si>
  <si>
    <t>БАЗИНА ЕЛЕНА</t>
  </si>
  <si>
    <t>755402104</t>
  </si>
  <si>
    <t>205444713</t>
  </si>
  <si>
    <t>ШЕРЕМЕТ ДЕНИС</t>
  </si>
  <si>
    <t>ФАРЗАЛИ ЛЮБОВЬ</t>
  </si>
  <si>
    <t>ШЕРЕМЕТ ЛАРИСА</t>
  </si>
  <si>
    <t>ФАРЗАЛИ ЛЕОНИД</t>
  </si>
  <si>
    <t>ШМЫРОВ ВИКТОР</t>
  </si>
  <si>
    <t>ШМЫРОВА ОЛЬГА</t>
  </si>
  <si>
    <t>105423144</t>
  </si>
  <si>
    <t>KHDER TAHA IBRAHIM MOHMED</t>
  </si>
  <si>
    <t>ДРОНОВА ТАТЬЯНА</t>
  </si>
  <si>
    <t>205423629</t>
  </si>
  <si>
    <t>ТОЛСТЯКОВ НИКОЛАЙ</t>
  </si>
  <si>
    <t>ЗУДБИНОВА ЕЛЕНА</t>
  </si>
  <si>
    <t>855401146</t>
  </si>
  <si>
    <t>МАНЖУЛА ВАЛЕРИЙ</t>
  </si>
  <si>
    <t>МАНЖУЛА СВЕТЛАНА</t>
  </si>
  <si>
    <t>105400478</t>
  </si>
  <si>
    <t>МАЙКОВА ЛЮДМИЛА</t>
  </si>
  <si>
    <t>МАЙКОВ СЕРГЕЙ</t>
  </si>
  <si>
    <t>105404908</t>
  </si>
  <si>
    <t>ГРИГОРЕНКО ГЛЕБ</t>
  </si>
  <si>
    <t>ГРИГОРЕНКО ЮЛИЯ</t>
  </si>
  <si>
    <t>ГРИГОРЕНКО ЕВАНГЕЛИНА</t>
  </si>
  <si>
    <t>205445337</t>
  </si>
  <si>
    <t>ЕФИМОВА ВИКТОРИЯ</t>
  </si>
  <si>
    <t>205442278</t>
  </si>
  <si>
    <t>СУПЕРОВА ЕЛЕНА</t>
  </si>
  <si>
    <t>КУЗНЕЦОВ СТАНИСЛАВ</t>
  </si>
  <si>
    <t>КУЗНЕЦОВ ВЛАДИСЛАВ</t>
  </si>
  <si>
    <t>205433702</t>
  </si>
  <si>
    <t>ОСИНОВ МИХАИЛ</t>
  </si>
  <si>
    <t>ОСИНОВА АРИНА</t>
  </si>
  <si>
    <t>ОСИНОВА ЕКАТЕРИНА</t>
  </si>
  <si>
    <t>105422951</t>
  </si>
  <si>
    <t>БЕРЕЗКО АНДРЕЙ</t>
  </si>
  <si>
    <t>БЕРЕЗКО ИРИНА</t>
  </si>
  <si>
    <t>205433506</t>
  </si>
  <si>
    <t>ТИМОФЕЕВ АНТОН</t>
  </si>
  <si>
    <t>ХОДЕЕВА КСЕНИЯ</t>
  </si>
  <si>
    <t>205445268</t>
  </si>
  <si>
    <t>ДЬЯКОНОВА СВЕТЛАНА</t>
  </si>
  <si>
    <t>ЧЕККИ АЛЕКСАНДР</t>
  </si>
  <si>
    <t>ЧЕККИ ПЕТР</t>
  </si>
  <si>
    <t>ДЬЯКОНОВА МАРГАРИТА</t>
  </si>
  <si>
    <t>205413087</t>
  </si>
  <si>
    <t>ВАНИЯН ИРИНА</t>
  </si>
  <si>
    <t>ГАСПАРЯН НАРИНА</t>
  </si>
  <si>
    <t>ГАСПАРЯН ЛЕОНАРД</t>
  </si>
  <si>
    <t>ГАСПАРЯН СТЕЛЛА</t>
  </si>
  <si>
    <t>855400178</t>
  </si>
  <si>
    <t>СКОБЛИКОВА НИНА</t>
  </si>
  <si>
    <t>НАНИЗ АЛЬБЕРТ</t>
  </si>
  <si>
    <t>205426809</t>
  </si>
  <si>
    <t>УС АЛЬБИНА</t>
  </si>
  <si>
    <t>УС ОКСАНА</t>
  </si>
  <si>
    <t>КОШЕВОЙ ГЛЕБ</t>
  </si>
  <si>
    <t>УС ИГНАТ</t>
  </si>
  <si>
    <t>ПЕРЕЛЫГА СОФЬЯ</t>
  </si>
  <si>
    <t>755400451</t>
  </si>
  <si>
    <t>ПОНОМАРЕВ ВИТАЛИЙ</t>
  </si>
  <si>
    <t>ПОНОМАРЕВА АННА</t>
  </si>
  <si>
    <t>855400773</t>
  </si>
  <si>
    <t>855400778</t>
  </si>
  <si>
    <t>ПАХОМОВ СЕРГЕЙ</t>
  </si>
  <si>
    <t>ПАХОМОВА ГЕЛЬНОР</t>
  </si>
  <si>
    <t>ПАХОМОВА РУСЛАНА</t>
  </si>
  <si>
    <t>ПАХОМОВ ВЛАДИСЛАВ</t>
  </si>
  <si>
    <t>205448095</t>
  </si>
  <si>
    <t>ТИНЯКОВ АНДРЕЙ</t>
  </si>
  <si>
    <t>ТИНЯКОВА ОЛЬГА</t>
  </si>
  <si>
    <t>ТИНЯКОВА КСЕНИЯ</t>
  </si>
  <si>
    <t>205422537</t>
  </si>
  <si>
    <t>ИВАНОВ АНАТОЛИЙ</t>
  </si>
  <si>
    <t>ИВАЩЕНКО ИРИНА</t>
  </si>
  <si>
    <t>ИВАЩЕНКО МАКСИМ</t>
  </si>
  <si>
    <t>205429428</t>
  </si>
  <si>
    <t>ВОДОЛЕЕВ СТАНИСЛАВ</t>
  </si>
  <si>
    <t>ВОДОЛЕЕВА ЮЛИЯ</t>
  </si>
  <si>
    <t>ВОДОЛЕЕВА ЯНА</t>
  </si>
  <si>
    <t>ВОДОЛЕЕВ ЛЕВ</t>
  </si>
  <si>
    <t>205446879</t>
  </si>
  <si>
    <t>БОГОМОЛОВ ГРИГОРИЙ</t>
  </si>
  <si>
    <t>БОГОМОЛОВА АННА</t>
  </si>
  <si>
    <t>105417263</t>
  </si>
  <si>
    <t>ЧУБАРОВА АНЖЕЛА</t>
  </si>
  <si>
    <t>ЧУБАРОВА СВЕТЛАНА</t>
  </si>
  <si>
    <t>ХЫРХЫРЯН ВЛАДИМИР</t>
  </si>
  <si>
    <t>105421167</t>
  </si>
  <si>
    <t>КРАЕВ ИВАН</t>
  </si>
  <si>
    <t>КРАЕВА ЕЛЕНА</t>
  </si>
  <si>
    <t>КРАЕВ ДЕНИС</t>
  </si>
  <si>
    <t>855400090</t>
  </si>
  <si>
    <t>РЕВУНОВА ТАТЬЯНА</t>
  </si>
  <si>
    <t>РЕВУНОВ АРСЕНИЙ</t>
  </si>
  <si>
    <t>РЕВУНОВА АННА</t>
  </si>
  <si>
    <t>105421222</t>
  </si>
  <si>
    <t>ЛАВРЕНЧУК ЮЛИЯ</t>
  </si>
  <si>
    <t>БОРИСЮК ЮЛИЯ</t>
  </si>
  <si>
    <t>ЛАВРЕНЧУК ИВАН</t>
  </si>
  <si>
    <t>205442798</t>
  </si>
  <si>
    <t>МОРОЗОВА ВАЛЕРИЯ</t>
  </si>
  <si>
    <t>МОРОЗОВ ВИКТОР</t>
  </si>
  <si>
    <t>МОРОЗОВ МАКАР</t>
  </si>
  <si>
    <t>НИКОЛЕНКО МАРИНА</t>
  </si>
  <si>
    <t>ЛАШКО АНДРЕЙ</t>
  </si>
  <si>
    <t>205447352</t>
  </si>
  <si>
    <t>ХОЛОДОВА АЛЕНА</t>
  </si>
  <si>
    <t>ХОЛОДОВА ИННА</t>
  </si>
  <si>
    <t>205446562</t>
  </si>
  <si>
    <t>ПОПОВЯН АРСЕН</t>
  </si>
  <si>
    <t>ПОПОВЯН ЛУКЬЯН</t>
  </si>
  <si>
    <t>ПОПОВЯН АНАСТАСИЯ</t>
  </si>
  <si>
    <t>ПОПОВЯН ЛЕВОН</t>
  </si>
  <si>
    <t>105402226</t>
  </si>
  <si>
    <t>МУЖЕВ АНДРЕЙ</t>
  </si>
  <si>
    <t>205447553</t>
  </si>
  <si>
    <t>МАРКОВ СЕРГЕЙ</t>
  </si>
  <si>
    <t>МАРКОВА КРИСТИНА</t>
  </si>
  <si>
    <t>МАРКОВ ЭДУАРД</t>
  </si>
  <si>
    <t>МАРКОВА АЛИСА</t>
  </si>
  <si>
    <t>205443324</t>
  </si>
  <si>
    <t>ТРЕТЯКЕВИЧ НАДЕЖДА</t>
  </si>
  <si>
    <t>ТРЕТЯКЕВИЧ КОНСТАНТИН</t>
  </si>
  <si>
    <t>ТРЕТЯКЕВИЧ СОФЬЯ</t>
  </si>
  <si>
    <t>205446141</t>
  </si>
  <si>
    <t>АКСЕНОВА НАТАЛЬЯ</t>
  </si>
  <si>
    <t>АКСЕНОВ АНДРЕЙ</t>
  </si>
  <si>
    <t>АКСЕНОВА ВИКТОРИЯ</t>
  </si>
  <si>
    <t>АКСЕНОВ ВАЛЕРИЙ</t>
  </si>
  <si>
    <t>855400273</t>
  </si>
  <si>
    <t>КАЗАКОВА ЛАРИСА</t>
  </si>
  <si>
    <t>ОСТРОВЕРХ ЛАРИСА</t>
  </si>
  <si>
    <t>205447792</t>
  </si>
  <si>
    <t>ЛУНЕВА ТАТЬЯНА</t>
  </si>
  <si>
    <t>КВАШНИН РУСЛАН</t>
  </si>
  <si>
    <t>КВАШНИНА ОЛЬГА</t>
  </si>
  <si>
    <t>КВАШНИН ЕЛИСЕЙ</t>
  </si>
  <si>
    <t>КВАШНИН ИЛЬЯ</t>
  </si>
  <si>
    <t>ЛУНЕВА НАТАЛИЯ</t>
  </si>
  <si>
    <t>ЛУНЕВА АНАСТАСИЯ</t>
  </si>
  <si>
    <t>855401250</t>
  </si>
  <si>
    <t>ПОТЕРИНА ЛЮДМИЛА</t>
  </si>
  <si>
    <t>КОНОВАЛОВ АНДРЕЙ</t>
  </si>
  <si>
    <t>КОНОВАЛОВА АННА</t>
  </si>
  <si>
    <t>ПОТЕРИНА ВИТАЛИНА</t>
  </si>
  <si>
    <t>ПОТЕРИНА СВЕТЛАНА</t>
  </si>
  <si>
    <t>КОНОВАЛОВ ИВАН</t>
  </si>
  <si>
    <t>АКСЕНОВ АЛЕКСЕЙ</t>
  </si>
  <si>
    <t>АКСЕНОВА ЕКАТЕРИНА</t>
  </si>
  <si>
    <t>АКСЕНОВ ДЕНИС</t>
  </si>
  <si>
    <t>855400283</t>
  </si>
  <si>
    <t>КОРЧАГИН НИКИТА</t>
  </si>
  <si>
    <t>САЩЕНКО ТАТЬЯНА</t>
  </si>
  <si>
    <t>САЩЕНКО ЕКАТЕРИНА</t>
  </si>
  <si>
    <t>855402671</t>
  </si>
  <si>
    <t>КОЛНОГУЗ ЕВГЕНИЯ</t>
  </si>
  <si>
    <t>КОЛНОГУЗ ДЕНИС</t>
  </si>
  <si>
    <t>855402644</t>
  </si>
  <si>
    <t>ЮСУПОВ ДАУРЕНБЕК</t>
  </si>
  <si>
    <t>ХАЛДИН АЛЕКСАНДР</t>
  </si>
  <si>
    <t>ХАЛДИНА ИРИНА</t>
  </si>
  <si>
    <t>ЮСУПОВ АЙБЕК</t>
  </si>
  <si>
    <t>ХАЛДИНА ВЕРОНИКА</t>
  </si>
  <si>
    <t>ХАЛДИН МАТВЕЙ</t>
  </si>
  <si>
    <t>ЮСУПОВА АНАРА</t>
  </si>
  <si>
    <t>ЮСУПОВ ДИАС</t>
  </si>
  <si>
    <t>755404956</t>
  </si>
  <si>
    <t>ДЕРЯБИН АЛЕКСАНДР</t>
  </si>
  <si>
    <t>205448120</t>
  </si>
  <si>
    <t>ДОЦЕНКО ЛЮДМИЛА</t>
  </si>
  <si>
    <t>ДОЦЕНКО НИКИТА</t>
  </si>
  <si>
    <t>105402802</t>
  </si>
  <si>
    <t>МИХАЙЛИЧЕНКО СЕРГЕЙ</t>
  </si>
  <si>
    <t>ЛОСКУТОВА НАТАЛЬЯ</t>
  </si>
  <si>
    <t>МИХАЙЛИЧЕНКО НАДЕЖДА</t>
  </si>
  <si>
    <t>205447906</t>
  </si>
  <si>
    <t>ДЯТЛОВ ОЛЕГ</t>
  </si>
  <si>
    <t>ДЯТЛОВА ТАТЬЯНА</t>
  </si>
  <si>
    <t>205432449</t>
  </si>
  <si>
    <t>КРАВЦОВА ФАТИМА</t>
  </si>
  <si>
    <t>КРАВЦОВ АЛЕКСАНДР</t>
  </si>
  <si>
    <t>КРАВЦОВА ВИКТОРИЯ</t>
  </si>
  <si>
    <t>205424008</t>
  </si>
  <si>
    <t>СТЕПАНОВ АЛЕКСАНДР</t>
  </si>
  <si>
    <t>СТЕПАНОВ КОНСТАНТИН</t>
  </si>
  <si>
    <t>205423569</t>
  </si>
  <si>
    <t>ФЕКЛИН НИКОЛАЙ</t>
  </si>
  <si>
    <t>ФЕКЛИН РОМАН</t>
  </si>
  <si>
    <t>ФЕКЛИН СТЕПАН</t>
  </si>
  <si>
    <t>205446647</t>
  </si>
  <si>
    <t>ПОЛЯКОВ АЛЕКСАНДР</t>
  </si>
  <si>
    <t>ПОЛЯКОВА НАТАЛИЯ</t>
  </si>
  <si>
    <t>ПОЛЯКОВ АРСЕНИЙ</t>
  </si>
  <si>
    <t>ПОЛЯКОВА КРИСТИНА</t>
  </si>
  <si>
    <t>205401842</t>
  </si>
  <si>
    <t>ПАНКРАТОВ ЮРИЙ</t>
  </si>
  <si>
    <t>ПАНКРАТОВА НАТАЛИЯ</t>
  </si>
  <si>
    <t>ПАНКРАТОВ ЕВГЕНИЙ</t>
  </si>
  <si>
    <t>105400477</t>
  </si>
  <si>
    <t>РОГОЖКИН НИКОЛАЙ</t>
  </si>
  <si>
    <t>ЛАПКИН ПАВЕЛ</t>
  </si>
  <si>
    <t>РОГОЖКИН АЛЕКСАНДР</t>
  </si>
  <si>
    <t>205425112</t>
  </si>
  <si>
    <t>ЛЕБЕДЕВ НИКОЛАЙ</t>
  </si>
  <si>
    <t>03.08.2015</t>
  </si>
  <si>
    <t>КОЖИЧ ОЛЕСЯ</t>
  </si>
  <si>
    <t>ЛЕБЕДЕВ МАТВЕЙ</t>
  </si>
  <si>
    <t>105408891</t>
  </si>
  <si>
    <t>ХОМЕНКО ВИТАЛИЙ</t>
  </si>
  <si>
    <t>ХОМЕНКО ЕЛЕНА</t>
  </si>
  <si>
    <t>205446378</t>
  </si>
  <si>
    <t>ГАВРИЛОВ ВЛАДИМИР</t>
  </si>
  <si>
    <t>ГАВРИЛОВА ОКСАНА</t>
  </si>
  <si>
    <t>755400720</t>
  </si>
  <si>
    <t>ВИНОГРАДОВА ГАЛИНА</t>
  </si>
  <si>
    <t>КАЗАКОВЦЕВА ИРИНА</t>
  </si>
  <si>
    <t>АЛЕКСАНДРОВА МАРИЯ</t>
  </si>
  <si>
    <t>205414666</t>
  </si>
  <si>
    <t>НАЗАРЕНКО СВЕТЛАНА</t>
  </si>
  <si>
    <t>НАЗАРЕНКО ЮРИЙ</t>
  </si>
  <si>
    <t>НАЗАРЕНКО АННА</t>
  </si>
  <si>
    <t>ЮСУПОВА АЛИНА</t>
  </si>
  <si>
    <t>205422858</t>
  </si>
  <si>
    <t>НЕЛЬГОВСКАЯ ВЕРА</t>
  </si>
  <si>
    <t>ВАЛИКЖАНИНА НАДЕЖДА</t>
  </si>
  <si>
    <t>ВАЛИКЖАНИНА СВЕТЛАНА</t>
  </si>
  <si>
    <t>ВАЛИКЖАНИНА МАРИЯ</t>
  </si>
  <si>
    <t>205447937</t>
  </si>
  <si>
    <t>ЦАРЕВ ЕВГЕНИЙ</t>
  </si>
  <si>
    <t>ЦАРЕВА ВИКТОРИЯ</t>
  </si>
  <si>
    <t>105421612</t>
  </si>
  <si>
    <t>ЛЕБЕДЕВ ЛЕОНИД</t>
  </si>
  <si>
    <t>ЛЕБЕДЕВА ЮЛИЯ</t>
  </si>
  <si>
    <t>ЛЕБЕДЕВА ЛУИЗА</t>
  </si>
  <si>
    <t>205444096</t>
  </si>
  <si>
    <t>НИКОЛЕВ АЛЕКСАНДР</t>
  </si>
  <si>
    <t>ТРУБИНА ЕКАТЕРИНА</t>
  </si>
  <si>
    <t>205448081</t>
  </si>
  <si>
    <t>ЗАЙЦЕВ ЮРИЙ</t>
  </si>
  <si>
    <t>ЗАЙЦЕВ ВЛАДИСЛАВ</t>
  </si>
  <si>
    <t>205446482</t>
  </si>
  <si>
    <t>ШАКЛЕИНА ЕКАТЕРИНА</t>
  </si>
  <si>
    <t>МЕРКИНА АНЖЕЛА</t>
  </si>
  <si>
    <t>ИЛЬИНА ЮЛИАНА</t>
  </si>
  <si>
    <t>205403091</t>
  </si>
  <si>
    <t>АНДРЕЕВА МАРИЯ</t>
  </si>
  <si>
    <t>ТИХОНОВА ТАМАРА</t>
  </si>
  <si>
    <t>АНДРЕЕВ СЕМЕН</t>
  </si>
  <si>
    <t>205411576</t>
  </si>
  <si>
    <t>ТАРАСОВА ТАТЬЯНА</t>
  </si>
  <si>
    <t>КУРОЧКИНА КСЕНИЯ</t>
  </si>
  <si>
    <t>ТАРАСОВА СОФЬЯ</t>
  </si>
  <si>
    <t>205449801</t>
  </si>
  <si>
    <t>ОЛЕЙНИК НИКОЛАЙ</t>
  </si>
  <si>
    <t>КАЛУЦКАЯ МАРИЯ</t>
  </si>
  <si>
    <t>205444942</t>
  </si>
  <si>
    <t>ГЛАЗКОВА ЕЛЕНА</t>
  </si>
  <si>
    <t>ФЕДОТОВА ЕЛИЗАВЕТА</t>
  </si>
  <si>
    <t>105423655</t>
  </si>
  <si>
    <t>БОНДАРЕНКО ПАВЕЛ</t>
  </si>
  <si>
    <t>МЕДВЕДЕВА ОКСАНА</t>
  </si>
  <si>
    <t>БОНДАРЕНКО ДМИТРИЙ</t>
  </si>
  <si>
    <t>205448254</t>
  </si>
  <si>
    <t>СУХАРЕВА ГАЛИНА</t>
  </si>
  <si>
    <t>МОГИЛЬНИКОВА ЕЛЕНА</t>
  </si>
  <si>
    <t>205448466</t>
  </si>
  <si>
    <t>РАЗВЕЕВ НИКИТА</t>
  </si>
  <si>
    <t>РАЗВЕЕВА ЛЮБОВЬ</t>
  </si>
  <si>
    <t>205431284</t>
  </si>
  <si>
    <t>СМИРНОВ ДМИТРИЙ</t>
  </si>
  <si>
    <t>205439115</t>
  </si>
  <si>
    <t>ПУЛАТОВ ХАЛИМ</t>
  </si>
  <si>
    <t>FAYZULLAEVA GULANDOM</t>
  </si>
  <si>
    <t>PULATOV JAVONSHER</t>
  </si>
  <si>
    <t>205443822</t>
  </si>
  <si>
    <t>КИСЕЛЕВА КСЕНИЯ</t>
  </si>
  <si>
    <t>КИСЕЛЕВ АНТОН</t>
  </si>
  <si>
    <t>ЗВЕРЕВ НИКИТА</t>
  </si>
  <si>
    <t>КИСЕЛЕВ ДАНИЛ</t>
  </si>
  <si>
    <t>205447819</t>
  </si>
  <si>
    <t>ТОЛСТИКОВА СВЕТЛАНА</t>
  </si>
  <si>
    <t>205447832</t>
  </si>
  <si>
    <t>205442101</t>
  </si>
  <si>
    <t>НИКИТИНА МАРИЯ</t>
  </si>
  <si>
    <t>НИКИТИНА ЛИКА</t>
  </si>
  <si>
    <t>205413120</t>
  </si>
  <si>
    <t>ПРОНИН ДЕНИС</t>
  </si>
  <si>
    <t>ПРОНИНА НАТАЛИЯ</t>
  </si>
  <si>
    <t>ПРОНИН МАКСИМ</t>
  </si>
  <si>
    <t>ПРОНИНА ТАИСИЯ</t>
  </si>
  <si>
    <t>205449216</t>
  </si>
  <si>
    <t>02.08.2015</t>
  </si>
  <si>
    <t>КУЭЙЯР-ЕГОРОВА ОЛЬГА-МАРИЯ</t>
  </si>
  <si>
    <t>КУЭЙЯР ЕГОРОВ АНДРЕЙ</t>
  </si>
  <si>
    <t>205443920</t>
  </si>
  <si>
    <t>SHCHETNIKOVA SOFIA</t>
  </si>
  <si>
    <t>KORABEINIKOVA YULIYA</t>
  </si>
  <si>
    <t>KORABEINIKOVA ELINA</t>
  </si>
  <si>
    <t>205419362</t>
  </si>
  <si>
    <t>ОСТРОВСКАЯ ИРИНА</t>
  </si>
  <si>
    <t>07.08.2015</t>
  </si>
  <si>
    <t>БОРИСОВА АЛЕКСАНДРА</t>
  </si>
  <si>
    <t>БОРИСОВ БОРИС</t>
  </si>
  <si>
    <t>755405535</t>
  </si>
  <si>
    <t>ЧУКСАН АННА</t>
  </si>
  <si>
    <t>ЧУКСАН МАРК</t>
  </si>
  <si>
    <t>ЧУКСАР РОМАН</t>
  </si>
  <si>
    <t>755405408</t>
  </si>
  <si>
    <t>ШНЫР АННА</t>
  </si>
  <si>
    <t>ШНЫР КИРИЛЛ</t>
  </si>
  <si>
    <t>ШНЫР НАТАЛЬЯ</t>
  </si>
  <si>
    <t>755405086</t>
  </si>
  <si>
    <t>ПАВЛЮК ИГОРЬ</t>
  </si>
  <si>
    <t>ПАВЛЮК ЮЛИЯ</t>
  </si>
  <si>
    <t>755405304</t>
  </si>
  <si>
    <t>755405602</t>
  </si>
  <si>
    <t>ЛАРХАНИДИ ЕЛИЗАВЕТА</t>
  </si>
  <si>
    <t>НЕДОШИВКИНА АЛЕНА</t>
  </si>
  <si>
    <t>755405616</t>
  </si>
  <si>
    <t>755406430</t>
  </si>
  <si>
    <t>855403331</t>
  </si>
  <si>
    <t>СИМАВОНЯН ОЛЬГА</t>
  </si>
  <si>
    <t>СИМАВОНЯН АРМЕН</t>
  </si>
  <si>
    <t>755406186</t>
  </si>
  <si>
    <t>ВОЛОКИТИНА ЕКАТЕРИНА</t>
  </si>
  <si>
    <t>СЕМЕНОВ ШАМСЮДИН</t>
  </si>
  <si>
    <t>755406295</t>
  </si>
  <si>
    <t>ТОПОЛЯН РАЗМИК</t>
  </si>
  <si>
    <t>755403728</t>
  </si>
  <si>
    <t>КЛИМОВ ДМИТРИЙ</t>
  </si>
  <si>
    <t>ТИМОШЕНКО МАРИНА</t>
  </si>
  <si>
    <t>755405412</t>
  </si>
  <si>
    <t>755406312</t>
  </si>
  <si>
    <t>755402727</t>
  </si>
  <si>
    <t>ПАРАСОЦКИЙ ОЛЕГ</t>
  </si>
  <si>
    <t>ПАРАСОЦКАЯ АНАСТАСИЯ</t>
  </si>
  <si>
    <t>ПАРАСОЦКАЯ АРИНА</t>
  </si>
  <si>
    <t>755406131</t>
  </si>
  <si>
    <t>755403702</t>
  </si>
  <si>
    <t>ДАВЛЕТШИНА ИРИНА</t>
  </si>
  <si>
    <t>КЛОЧКОВ АЛЕКСАНДР</t>
  </si>
  <si>
    <t>755406029</t>
  </si>
  <si>
    <t>СОКОЛОВ АНТОН</t>
  </si>
  <si>
    <t>УФИМЦЕВ НИКОЛАЙ</t>
  </si>
  <si>
    <t>ДЕДКОВ АНДРЕЙ</t>
  </si>
  <si>
    <t>КРЫЛАТОВ АРТЕМ</t>
  </si>
  <si>
    <t>МАТЯШ ТАТЬЯНА</t>
  </si>
  <si>
    <t>755404981</t>
  </si>
  <si>
    <t>АНДРЕЕВ ДАНИЛ</t>
  </si>
  <si>
    <t>КРУГЛОВА МАРИНА</t>
  </si>
  <si>
    <t>205445472</t>
  </si>
  <si>
    <t>ТРИШКИНА АНЖЕЛИКА</t>
  </si>
  <si>
    <t>НАХАПЕТЯН АМАЛИЯ</t>
  </si>
  <si>
    <t>205448996</t>
  </si>
  <si>
    <t>МЕЛКОНЯН АНДРЕЙ</t>
  </si>
  <si>
    <t>СОЧИЯНС АЛИНА</t>
  </si>
  <si>
    <t>МЕЛКОНЯН ТИМУР</t>
  </si>
  <si>
    <t>МЕЛКОНЯН МАРИЯ</t>
  </si>
  <si>
    <t>205446671</t>
  </si>
  <si>
    <t>СЛАЩЕВ ВИТАЛИЙ</t>
  </si>
  <si>
    <t>ТЯПЧЕНКО АНЖЕЛИКА</t>
  </si>
  <si>
    <t>СЛАЩЕВА ОКСАНА</t>
  </si>
  <si>
    <t>СЛАЩЕВА ЕЛИЗАВЕТА</t>
  </si>
  <si>
    <t>205449010</t>
  </si>
  <si>
    <t>СОЧИЯНЦ РОЗА</t>
  </si>
  <si>
    <t>МЕЛКОНЯН ОЛЕГ</t>
  </si>
  <si>
    <t>205448293</t>
  </si>
  <si>
    <t>ШПАГИН АЛЕКСАНДР</t>
  </si>
  <si>
    <t>205449175</t>
  </si>
  <si>
    <t>ХАРИТОНОВА ИРИНА</t>
  </si>
  <si>
    <t>ХАРИТОНОВ РУСЛАН</t>
  </si>
  <si>
    <t>205418845</t>
  </si>
  <si>
    <t>КРИВОШЕЕНКО ЕЛЕНА</t>
  </si>
  <si>
    <t>КРИВОШЕЕНКО ЯНА</t>
  </si>
  <si>
    <t>205424564</t>
  </si>
  <si>
    <t>ЧЕРЕПНИН ОЛЕГ</t>
  </si>
  <si>
    <t>ЧЕРЕПНИНА ЕЛЕНА</t>
  </si>
  <si>
    <t>ЧЕРЕПНИНА ДАРЬЯ</t>
  </si>
  <si>
    <t>205418815</t>
  </si>
  <si>
    <t>КРИВОШЕЕНКО ВЯЧЕСЛАВ</t>
  </si>
  <si>
    <t>КРИВОШЕЕНКО КСЕНИЯ</t>
  </si>
  <si>
    <t>105412817</t>
  </si>
  <si>
    <t>МИРОНОВ КИРИЛЛ</t>
  </si>
  <si>
    <t>205434955</t>
  </si>
  <si>
    <t>АХМАТНУРОВА НАТАЛЬЯ</t>
  </si>
  <si>
    <t>АХМАТНУРОВА МАРИЯ</t>
  </si>
  <si>
    <t>205423790</t>
  </si>
  <si>
    <t>КИВА СЕРГЕЙ</t>
  </si>
  <si>
    <t>ХАРЛАМОВА ТАТЬЯНА</t>
  </si>
  <si>
    <t>205438553</t>
  </si>
  <si>
    <t>СЕРГЕЕВА ЕКАТЕРИНА</t>
  </si>
  <si>
    <t>УСОЕВ АЛЕКСЕЙ</t>
  </si>
  <si>
    <t>205445312</t>
  </si>
  <si>
    <t>ПОЛОЗОВА АЛЛА</t>
  </si>
  <si>
    <t>БОЧКОВА СВЕТЛАНА</t>
  </si>
  <si>
    <t>855402898</t>
  </si>
  <si>
    <t>ЛЫСЕНКО АЛЕКСЕЙ</t>
  </si>
  <si>
    <t>ДУБЯНСКАЯ АННА</t>
  </si>
  <si>
    <t>ЛЫСЕНКО АРИНА</t>
  </si>
  <si>
    <t>МАГДАЛИНА НАТАЛЬЯ</t>
  </si>
  <si>
    <t>105400978</t>
  </si>
  <si>
    <t>КОНЬШИН ВИКТОР</t>
  </si>
  <si>
    <t>КОНЬШИНА ВАЛЕНТИНА</t>
  </si>
  <si>
    <t>КОНЬШИНА УЛЬЯНА</t>
  </si>
  <si>
    <t>КОНЬШИН АРТЕМ</t>
  </si>
  <si>
    <t>855400724</t>
  </si>
  <si>
    <t>ЕРИНА ЭТЕРИ</t>
  </si>
  <si>
    <t>ЕРИН ОЛЕГ</t>
  </si>
  <si>
    <t>ЕРИНА ВАСИЛИСА</t>
  </si>
  <si>
    <t>205414957</t>
  </si>
  <si>
    <t>КАПУНКИН ЮРИЙ</t>
  </si>
  <si>
    <t>КАПУНКИНА МАРИНА</t>
  </si>
  <si>
    <t>205414746</t>
  </si>
  <si>
    <t>КАПУНКИНА ЮЛИЯ</t>
  </si>
  <si>
    <t>КАПУНКИНА ИРИНА</t>
  </si>
  <si>
    <t>КАПУНКИНА ЕКАТЕРИНА</t>
  </si>
  <si>
    <t>205439905</t>
  </si>
  <si>
    <t>БОЛЬШАКОВ СЕРГЕЙ</t>
  </si>
  <si>
    <t>БОНДАР ЕКАТЕРИНА</t>
  </si>
  <si>
    <t>205448668</t>
  </si>
  <si>
    <t>РОЙ РОМАН</t>
  </si>
  <si>
    <t>205445901</t>
  </si>
  <si>
    <t>ЗАМУРУЕВ ВЯЧЕСЛАВ</t>
  </si>
  <si>
    <t>ЗАМУРУЕВА ВИКТОРИЯ</t>
  </si>
  <si>
    <t>ЗАМУРУЕВА ДИАНА</t>
  </si>
  <si>
    <t>205414973</t>
  </si>
  <si>
    <t>СОБОЛЕВА ВАЛЕРИЯ</t>
  </si>
  <si>
    <t>СОБОЛЕВ СЕРГЕЙ</t>
  </si>
  <si>
    <t>ДОМАШЕВ ГЛЕБ</t>
  </si>
  <si>
    <t>205415666</t>
  </si>
  <si>
    <t>ШУПИКОВА ЕЛЕНА</t>
  </si>
  <si>
    <t>АНТИМОНОВА ИРИНА</t>
  </si>
  <si>
    <t>АНТИМОНОВА МАРГАРИТА</t>
  </si>
  <si>
    <t>205430811</t>
  </si>
  <si>
    <t>МАЛИНОВСКАЯ РИДА</t>
  </si>
  <si>
    <t>БАЖУКОВА ЕКАТЕРИНА</t>
  </si>
  <si>
    <t>ГРЕЦОВА ЕВГЕНИЯ</t>
  </si>
  <si>
    <t>205430676</t>
  </si>
  <si>
    <t>ДЖАМАЛУДИНОВ МАГОМЕДГАЗИ</t>
  </si>
  <si>
    <t>ДЖАМАЛУДИНОВА ЗАИРА</t>
  </si>
  <si>
    <t>ДЖАМАЛУДИНОВ МАГОМЕД</t>
  </si>
  <si>
    <t>ДЖАМАЛУДИНОВА АМИНАТ</t>
  </si>
  <si>
    <t>105400497</t>
  </si>
  <si>
    <t>РОБЕРТУС НАТАЛЬЯ</t>
  </si>
  <si>
    <t>РОБЕРТУС ЮЛИЯ</t>
  </si>
  <si>
    <t>ГОРБИК АНАСТАСИЯ</t>
  </si>
  <si>
    <t>205426545</t>
  </si>
  <si>
    <t>БУДАРИНА ОКСАНА</t>
  </si>
  <si>
    <t>БУДАРИН АЛЕКСЕЙ</t>
  </si>
  <si>
    <t>БУДАРИНА АНАСТАСИЯ</t>
  </si>
  <si>
    <t>БУДАРИНА СОФИЯ</t>
  </si>
  <si>
    <t>205422371</t>
  </si>
  <si>
    <t>КОРТУНКОВ ЕВГЕНИЙ</t>
  </si>
  <si>
    <t>КОРТУНКОВА НАТАЛИЯ</t>
  </si>
  <si>
    <t>КОРТУНКОВ МАКСИМ</t>
  </si>
  <si>
    <t>КОРТУНКОВА ЗЛАТА</t>
  </si>
  <si>
    <t>205444399</t>
  </si>
  <si>
    <t>ВЕРУШ АЛИНА</t>
  </si>
  <si>
    <t>ВЕРУШ КОНСТАНТИН</t>
  </si>
  <si>
    <t>205402116</t>
  </si>
  <si>
    <t>ЗАЙЦЕВА НАТАЛЬЯ</t>
  </si>
  <si>
    <t>ЗАЙЦЕВ МАКСИМ</t>
  </si>
  <si>
    <t>ЗАЙЦЕВ ДАНИЛ</t>
  </si>
  <si>
    <t>105401879</t>
  </si>
  <si>
    <t>САВИН ВАЛЕРИЙ</t>
  </si>
  <si>
    <t>САВИНА АЛЕКСАНДРА</t>
  </si>
  <si>
    <t>САВИН АЛЕКСАНДР</t>
  </si>
  <si>
    <t>205443155</t>
  </si>
  <si>
    <t>БАСИРОВА ГУЗАЛИЯ</t>
  </si>
  <si>
    <t>БАСИРОВ ВАДИМ</t>
  </si>
  <si>
    <t>БАСИРОВ ДАВИД</t>
  </si>
  <si>
    <t>БАСИРОВА ДИАНА</t>
  </si>
  <si>
    <t>105416838</t>
  </si>
  <si>
    <t>ШЕВЧЕНКО БОГДАН</t>
  </si>
  <si>
    <t>ШЕВЧЕНКО ДАНА</t>
  </si>
  <si>
    <t>105401951</t>
  </si>
  <si>
    <t>НАБИЕВ ВЛАДИСЛАВ</t>
  </si>
  <si>
    <t>НАБИЕВА НАТАЛЬЯ</t>
  </si>
  <si>
    <t>НАБИЕВА МАРИНА</t>
  </si>
  <si>
    <t>НАБИЕВА ЛИДИЯ</t>
  </si>
  <si>
    <t>205441561</t>
  </si>
  <si>
    <t>ФИЛАТОВА АНАСТАСИЯ</t>
  </si>
  <si>
    <t>ФИЛАТОВ ВЛАДИСЛАВ</t>
  </si>
  <si>
    <t>ФИЛАТОВ ИВАН</t>
  </si>
  <si>
    <t>ФИЛАТОВ КИРИЛЛ</t>
  </si>
  <si>
    <t>105400447</t>
  </si>
  <si>
    <t>ЗУБКОВ ПАВЕЛ</t>
  </si>
  <si>
    <t>08.08.2015</t>
  </si>
  <si>
    <t>ЗУБКОВА МАРИНА</t>
  </si>
  <si>
    <t>ЗУБКОВА ДИАНА</t>
  </si>
  <si>
    <t>ЗУБКОВА СОФИЯ</t>
  </si>
  <si>
    <t>205448910</t>
  </si>
  <si>
    <t>ИВЛЕВ СЕРГЕЙ</t>
  </si>
  <si>
    <t>ЗАХАРЧЕНКО НАТАЛЬЯ</t>
  </si>
  <si>
    <t>ЗАХАРЧЕНКО МАРК</t>
  </si>
  <si>
    <t>205442163</t>
  </si>
  <si>
    <t>БОГОСЛОВСКАЯ НАТАЛЬЯ</t>
  </si>
  <si>
    <t>БУХАНЦЕВ АЛЕКСАНДР</t>
  </si>
  <si>
    <t>105415345</t>
  </si>
  <si>
    <t>КОРОБАНЬ СВЕТЛАНА</t>
  </si>
  <si>
    <t>КОРОБАНЬ ВАЛЕРИЯ</t>
  </si>
  <si>
    <t>105416177</t>
  </si>
  <si>
    <t>ОХРИМЕНКО АЛЕКСЕЙ</t>
  </si>
  <si>
    <t>ОХРИМЕНКО ВЕРА</t>
  </si>
  <si>
    <t>ОХРИМЕНКО АЛИНА</t>
  </si>
  <si>
    <t>205407687</t>
  </si>
  <si>
    <t>АЛЕКСЕЕВ ЮРИЙ</t>
  </si>
  <si>
    <t>ЖДАНАС РИСЕВАС</t>
  </si>
  <si>
    <t>ТУРБИН ВАДИМ</t>
  </si>
  <si>
    <t>МАСАЕВ ВЛАДИМИР</t>
  </si>
  <si>
    <t>БУШМАНОВ АЛЕКСАНДР</t>
  </si>
  <si>
    <t>ГРУЗИН СЕРГЕЙ</t>
  </si>
  <si>
    <t>РЫГАЛОВСКИЙ ДМИТИЙ</t>
  </si>
  <si>
    <t>БЕГУН ВЛАДИМИР</t>
  </si>
  <si>
    <t>КОВАЛЬСКИЙ ВИКТОР</t>
  </si>
  <si>
    <t>ОХТИН ПАВЕЛ</t>
  </si>
  <si>
    <t>ОМЕЛЬЧЕНКО КОНСТАНТИН</t>
  </si>
  <si>
    <t>СОЛОМОНОВ ДМИТРИЙ</t>
  </si>
  <si>
    <t>СУХАНОВ ЕВГЕНИЙ</t>
  </si>
  <si>
    <t>РАМЖАЕВ СЕРГЕЙ</t>
  </si>
  <si>
    <t>НАУМОВ ЮРИЙ</t>
  </si>
  <si>
    <t>СЕВРУК СТАНИСЛАВ</t>
  </si>
  <si>
    <t>ЛУКОЯНОВ РОМАН</t>
  </si>
  <si>
    <t>МИЛИТОНОВА НАТАЛЬЯ</t>
  </si>
  <si>
    <t>БАРЫШНИКОВА НАТАЛЬЯ</t>
  </si>
  <si>
    <t>ЗИМИН АЛЕКСАНДР</t>
  </si>
  <si>
    <t>СЫЛКО ВЯЧЕСЛАВ</t>
  </si>
  <si>
    <t>БЫКОВСКАЯ ЛЮДМИЛА</t>
  </si>
  <si>
    <t>СКОРЯКОВ ОЛЕГ</t>
  </si>
  <si>
    <t>ДОРОШЕНКО АНЖЕЛА</t>
  </si>
  <si>
    <t>АБРАМЕНКО АЛЕКСАНДР</t>
  </si>
  <si>
    <t>ПРИСЯЖНЮК МАКСИМ</t>
  </si>
  <si>
    <t>ОБУХОВ АЛЕКСЕЙ</t>
  </si>
  <si>
    <t>КАМКИН ИГОРЬ</t>
  </si>
  <si>
    <t>НИЖНИК ТАТЬЯНА</t>
  </si>
  <si>
    <t>МАЧНЕВ ВЛАДИМИР</t>
  </si>
  <si>
    <t>МИСЮРЕВА МАРИНА</t>
  </si>
  <si>
    <t>ДЖАНАБАЕВ АСКАР</t>
  </si>
  <si>
    <t>МИШКОРЕЗ НИКОЛАЙ</t>
  </si>
  <si>
    <t>МАЛИНОВСКИЙ ИГОРЬ</t>
  </si>
  <si>
    <t>ЦЫБУЛИН ИГОРЬ</t>
  </si>
  <si>
    <t>ШУВАЕВ АНАТОЛИЙ</t>
  </si>
  <si>
    <t>САУТИН МИХАИЛ</t>
  </si>
  <si>
    <t>ТУРБИНА ЕЛЕНА</t>
  </si>
  <si>
    <t>ТУРБИН АРТУР</t>
  </si>
  <si>
    <t>НИЖНИК ВЛАДИМИР</t>
  </si>
  <si>
    <t>НИЖНИК ДМИТРИЙ</t>
  </si>
  <si>
    <t>СТАВИЛОВА МАРИЯ</t>
  </si>
  <si>
    <t>КАЗИНСКИЙ СЕРГЕЙ</t>
  </si>
  <si>
    <t>205449950</t>
  </si>
  <si>
    <t>МЕДВЕДЕВА АННА</t>
  </si>
  <si>
    <t>МЕДВЕДЕВ ВЛАДИСЛАВ</t>
  </si>
  <si>
    <t>105421679</t>
  </si>
  <si>
    <t>СТРОЙ ИРИНА</t>
  </si>
  <si>
    <t>СМИРНЫЙ АНДРЕЙ</t>
  </si>
  <si>
    <t>205446093</t>
  </si>
  <si>
    <t>ХАРИТОВ МАКСИМ</t>
  </si>
  <si>
    <t>АЛТУНИНА ТАТЬЯНА</t>
  </si>
  <si>
    <t>105414342</t>
  </si>
  <si>
    <t>ПАВЛОВ СЕРГЕЙ</t>
  </si>
  <si>
    <t>ПАВЛОВА ЛЮДМИЛА</t>
  </si>
  <si>
    <t>ПАВЛОВА МИЛЕНА</t>
  </si>
  <si>
    <t>205448223</t>
  </si>
  <si>
    <t>КАНУННИКОВА НАТАЛЬЯ</t>
  </si>
  <si>
    <t>КАНУННИКОВ ИВАН</t>
  </si>
  <si>
    <t>205409703</t>
  </si>
  <si>
    <t>ЗАХАРЦЕВ ОЛЕГ</t>
  </si>
  <si>
    <t>ЗАХАРЦЕВА ОКСАНА</t>
  </si>
  <si>
    <t>ЗАХАРЦЕВА СНЕЖАНА</t>
  </si>
  <si>
    <t>ЗАХАРЦЕВА АНАСТАСИЯ</t>
  </si>
  <si>
    <t>205400266</t>
  </si>
  <si>
    <t>СТАДУХИН ДЕНИС</t>
  </si>
  <si>
    <t>СТАДУХИНА АНАСТАСИЯ</t>
  </si>
  <si>
    <t>СТАДУХИН АРТЕМ</t>
  </si>
  <si>
    <t>205405716</t>
  </si>
  <si>
    <t>ЛАЗАРЕВ НИКОЛАЙ</t>
  </si>
  <si>
    <t>ЛАЗАРЕВА ЮЛИЯ</t>
  </si>
  <si>
    <t>ЛАЗАРЕВ РОМАН</t>
  </si>
  <si>
    <t>ЛАЗАРЕВА КИРА</t>
  </si>
  <si>
    <t>205424739</t>
  </si>
  <si>
    <t>ПРИХОДЬКО ЕВГЕНИЙ</t>
  </si>
  <si>
    <t>ПРИХОДЬКО НАТАЛЬЯ</t>
  </si>
  <si>
    <t>ПРИХОДЬКО СОФИЯ</t>
  </si>
  <si>
    <t>205426443</t>
  </si>
  <si>
    <t>ЛЮБКИНА ЮЛИЯ</t>
  </si>
  <si>
    <t>ХЕСТОНИНА ЛИЛИЯ</t>
  </si>
  <si>
    <t>ЛЮБКИНА СОФЬЯ</t>
  </si>
  <si>
    <t>ЛЮБКИНА АНАСТАСИЯ</t>
  </si>
  <si>
    <t>205420635</t>
  </si>
  <si>
    <t>04.08.2015</t>
  </si>
  <si>
    <t>ЧУБУКОВА ГАЛИНА</t>
  </si>
  <si>
    <t>СОКОЛОВ ТИХОН</t>
  </si>
  <si>
    <t>СОКОЛОВ ТИМОФЕЙ</t>
  </si>
  <si>
    <t>205417360</t>
  </si>
  <si>
    <t>КОВРИЖНИКОВ ВЛАДИМИР</t>
  </si>
  <si>
    <t>ПЕСТОВА ДАРЬЯ</t>
  </si>
  <si>
    <t>105413690</t>
  </si>
  <si>
    <t>ХАЧАТУРЯН ЕКАТЕРИНА</t>
  </si>
  <si>
    <t>ХАЧАТУРЯН НИКИТА</t>
  </si>
  <si>
    <t>ХАЧАТУРЯН ВАЛЕРИЯ</t>
  </si>
  <si>
    <t>105413178</t>
  </si>
  <si>
    <t>ХИЛЬЧУК АЛЕКСАНДР</t>
  </si>
  <si>
    <t>ХИЛЬЧУК ЛЮБОВЬ</t>
  </si>
  <si>
    <t>855400325</t>
  </si>
  <si>
    <t>ПРОТАСОВ ВЛАДИМИР</t>
  </si>
  <si>
    <t>ЗВОНОВА АЛЛА</t>
  </si>
  <si>
    <t>105412091</t>
  </si>
  <si>
    <t>ГАРАНИН АЛЕКСАНДР</t>
  </si>
  <si>
    <t>ГАРАНИНА ЮЛИЯ</t>
  </si>
  <si>
    <t>205445287</t>
  </si>
  <si>
    <t>НИКОНОВА НАТАЛЬЯ</t>
  </si>
  <si>
    <t>НИКОНОВ ПАВЕЛ</t>
  </si>
  <si>
    <t>НИКОНОВ ИВАН</t>
  </si>
  <si>
    <t>205448099</t>
  </si>
  <si>
    <t>ФАТЫХОВА РИММА</t>
  </si>
  <si>
    <t>СМОЛИН ВЛАДИМИР</t>
  </si>
  <si>
    <t>СМОЛИН АРСЕНИЙ</t>
  </si>
  <si>
    <t>105416323</t>
  </si>
  <si>
    <t>КАЛИКЯН НАТАЛЬЯ</t>
  </si>
  <si>
    <t>ГОРБУЛЯ МИЛЕНА</t>
  </si>
  <si>
    <t>ГОРБУЛЯ АЛИНА</t>
  </si>
  <si>
    <t>205444401</t>
  </si>
  <si>
    <t>МАРЧЕНКО ЮРИЙ</t>
  </si>
  <si>
    <t>ГАФФАРОВА ОЛЬГА</t>
  </si>
  <si>
    <t>205446126</t>
  </si>
  <si>
    <t>РАДЧЕНКО ВАЛЕНТИНА</t>
  </si>
  <si>
    <t>РАДЧЕНКО КОНСТАНТИН</t>
  </si>
  <si>
    <t>РАДЧЕНКО АРИНА</t>
  </si>
  <si>
    <t>РАДЧЕНКО НИКИТА</t>
  </si>
  <si>
    <t>105423251</t>
  </si>
  <si>
    <t>СТАРОДУБРОВСКАЯ МАРИАННА</t>
  </si>
  <si>
    <t>СТАРОДУБРОВСКИЙ ГЛЕБ</t>
  </si>
  <si>
    <t>205433259</t>
  </si>
  <si>
    <t>ЗАПЕВАЛОВА ЛЮБОВЬ</t>
  </si>
  <si>
    <t>ЗАПЕВАЛОВ ЕВГЕНИЙ</t>
  </si>
  <si>
    <t>МИЩЕНКО КСЕНИЯ</t>
  </si>
  <si>
    <t>205447130</t>
  </si>
  <si>
    <t>ЕЛИЗАРОВА ТАТЬЯНА</t>
  </si>
  <si>
    <t>ЧУРИКОВ ДЕНИС</t>
  </si>
  <si>
    <t>ЛИН АЛЕКСАНДР</t>
  </si>
  <si>
    <t>205444400</t>
  </si>
  <si>
    <t>ЧЕСНОКОВ ЕВГЕНИЙ</t>
  </si>
  <si>
    <t>ЧЕСНОКОВА ИРИНА</t>
  </si>
  <si>
    <t>ЧЕСНОКОВА ЕКАТЕРИНА</t>
  </si>
  <si>
    <t>205414869</t>
  </si>
  <si>
    <t>МОРГУНОВ РОМАН</t>
  </si>
  <si>
    <t>МОРГУНОВА ЕКАТЕРИНА</t>
  </si>
  <si>
    <t>МОРГУНОВ ДМИТРИЙ</t>
  </si>
  <si>
    <t>МОРГУНОВ АЛЕКСАНДР</t>
  </si>
  <si>
    <t>205441538</t>
  </si>
  <si>
    <t>МИНАЕВА ВАЛЕНТИНА</t>
  </si>
  <si>
    <t>205441516</t>
  </si>
  <si>
    <t>ПОПОВА ЕЛЕНА</t>
  </si>
  <si>
    <t>ПОПОВ КИРИЛЛ</t>
  </si>
  <si>
    <t>ПОПОВ МАКСИМ</t>
  </si>
  <si>
    <t>205444485</t>
  </si>
  <si>
    <t>ГРЕЧИЩЕВА НАТАЛЬЯ</t>
  </si>
  <si>
    <t>ГРЕЧИЩЕВ АНТОН</t>
  </si>
  <si>
    <t>ГРЕЧИЩЕВ ФЕДОР</t>
  </si>
  <si>
    <t>105400626</t>
  </si>
  <si>
    <t>РАДЗИВИЛ РОСТИСЛАВ</t>
  </si>
  <si>
    <t>РАДЗИВИЛ НАТАЛЬЯ</t>
  </si>
  <si>
    <t>РАДЗИВИЛ АРТЕМИЙ</t>
  </si>
  <si>
    <t>РАДЗИВИЛ ВАРВАРА</t>
  </si>
  <si>
    <t>205448831</t>
  </si>
  <si>
    <t>ТУМАНОВА ЛАРИСА</t>
  </si>
  <si>
    <t>ТУМАНОВА ЕКАТЕРИНА</t>
  </si>
  <si>
    <t>205443104</t>
  </si>
  <si>
    <t>ГРАБАРЬ ОЛЕГ</t>
  </si>
  <si>
    <t>ЗОЛОТАРЕВА ОКСАНА</t>
  </si>
  <si>
    <t>205443354</t>
  </si>
  <si>
    <t>КУЛИКОВА АННА</t>
  </si>
  <si>
    <t>КУЛИКОВ СЕРГЕЙ</t>
  </si>
  <si>
    <t>КУЛИКОВА МАРИЯ</t>
  </si>
  <si>
    <t>205445999</t>
  </si>
  <si>
    <t>СЕМЧЕНКОВА НАТАЛЬЯ</t>
  </si>
  <si>
    <t>СЕМЧЕНКОВ ЛЕВ</t>
  </si>
  <si>
    <t>СЕЛЮКОВА ЮЛИЯ</t>
  </si>
  <si>
    <t>КУЩЕНКО ТИМОФЕЙ</t>
  </si>
  <si>
    <t>105413235</t>
  </si>
  <si>
    <t>ЧЕРНОМАШЕНЦЕВА НАТАЛИЯ</t>
  </si>
  <si>
    <t>ЧЕРНОМАШЕНЦЕВА ЛАДА</t>
  </si>
  <si>
    <t>205437111</t>
  </si>
  <si>
    <t>СУМАРОКОВ АНДРЕЙ</t>
  </si>
  <si>
    <t>СУМАРОКОВА АНАСТАСИЯ</t>
  </si>
  <si>
    <t>СУМАРОКОВ БОГДАН</t>
  </si>
  <si>
    <t>105417729</t>
  </si>
  <si>
    <t>БУНАКОВА АЛЕКСЕЙ</t>
  </si>
  <si>
    <t>БУНАКОВА ТАТЬЯНА</t>
  </si>
  <si>
    <t>БУНАКОВА АЛЕКСАНДРА</t>
  </si>
  <si>
    <t>755402171</t>
  </si>
  <si>
    <t>ГЛАДКОВ ПАВЕЛ</t>
  </si>
  <si>
    <t>ГЛАДКОВ ДЕНИС</t>
  </si>
  <si>
    <t>ГЛАДКОВА ИНГРИДА</t>
  </si>
  <si>
    <t>ГЛАДКОВ НИКИТА</t>
  </si>
  <si>
    <t>ГЛАДКОВ ДАНИЛ</t>
  </si>
  <si>
    <t>ГЛАДКОВ РОДИОН</t>
  </si>
  <si>
    <t>GROMOVA MARUNA</t>
  </si>
  <si>
    <t>KAUSHNYAN ANITA</t>
  </si>
  <si>
    <t>205412369</t>
  </si>
  <si>
    <t>ШТОЛЬ ОКСАНА</t>
  </si>
  <si>
    <t>ШТОЛЬ ЕКАТЕРИНА</t>
  </si>
  <si>
    <t>ШТОЛЬ МАРИЯ</t>
  </si>
  <si>
    <t>205447374</t>
  </si>
  <si>
    <t>МАРФУТЕНКО АЛЕКСАНДР</t>
  </si>
  <si>
    <t>МАРФУТЕНКО ТАТЬЯНА</t>
  </si>
  <si>
    <t>МАРФУТЕНКО ЭМИЛИЯ</t>
  </si>
  <si>
    <t>105401981</t>
  </si>
  <si>
    <t>ХВОРОСТОВ ВАСИЛИЙ</t>
  </si>
  <si>
    <t>ХВОРОСТОВА ЛЮБОВЬ</t>
  </si>
  <si>
    <t>ФИЛИМЕНТЬЕВ АНТОН</t>
  </si>
  <si>
    <t>АНДРЕЕВА ЛИДИЯ</t>
  </si>
  <si>
    <t>АНДРЕЕВА АЛЕКСАНДРА</t>
  </si>
  <si>
    <t>АНДРЕЕВА ТАТЬЯНА</t>
  </si>
  <si>
    <t>855401044</t>
  </si>
  <si>
    <t>ЛОХМАЧЕВ АЛЕКСАНДР</t>
  </si>
  <si>
    <t>ЛОХМАЧЕВА ОЛЬГА</t>
  </si>
  <si>
    <t>ЛОХМАЧЕВ ИВАН</t>
  </si>
  <si>
    <t>205445813</t>
  </si>
  <si>
    <t>ПАВЛИАШВИЛИ ИЛЬЯ</t>
  </si>
  <si>
    <t>ПАВЛИАШВИЛИ СВЕТЛАНА</t>
  </si>
  <si>
    <t>105402644</t>
  </si>
  <si>
    <t>ТРОЦЕНКО ИВАН</t>
  </si>
  <si>
    <t>ЕРМАКОВА ОЛЕСЯ</t>
  </si>
  <si>
    <t>ТРОЦЕНКО ВАРВАРА</t>
  </si>
  <si>
    <t>205412903</t>
  </si>
  <si>
    <t>ОВСЯННИКОВ СЕРГЕЙ</t>
  </si>
  <si>
    <t>ОВСЯННИКОВА ЕЛЕНА</t>
  </si>
  <si>
    <t>ОВСЯННИКОВ ДМИТРИЙ</t>
  </si>
  <si>
    <t>205446383</t>
  </si>
  <si>
    <t>ГУРОВ ВАДИМ</t>
  </si>
  <si>
    <t>ГУРОВА АННА</t>
  </si>
  <si>
    <t>ГУРОВА ВАЛЕРИЯ</t>
  </si>
  <si>
    <t>ГУРОВ ЕГОР</t>
  </si>
  <si>
    <t>205445758</t>
  </si>
  <si>
    <t>КУРТЛЮКОВ РИНАТ</t>
  </si>
  <si>
    <t>КУРТЛЮКОВА ГЕЛЬУСЕ</t>
  </si>
  <si>
    <t>КУРТЛЮКОВ АЛЬМИР</t>
  </si>
  <si>
    <t>КУРТЛЮКОВА КАМИЛЛА</t>
  </si>
  <si>
    <t>КУРТЛЮКОВ РАСУЛ</t>
  </si>
  <si>
    <t>ШАРИПОВ АЙРАТ</t>
  </si>
  <si>
    <t>ШАРИПОВА ГЕЛЬСИРИН</t>
  </si>
  <si>
    <t>ШАРИПОВА АЛЬМИРА</t>
  </si>
  <si>
    <t>ШАРИПОВ АЗИЗ</t>
  </si>
  <si>
    <t>205447864</t>
  </si>
  <si>
    <t>ГРЕКОВА НАТАЛИЯ</t>
  </si>
  <si>
    <t>СЕКИРИН НИКОЛАЙ</t>
  </si>
  <si>
    <t>105412867</t>
  </si>
  <si>
    <t>СОТНИКОВ СТАНИСЛАВ</t>
  </si>
  <si>
    <t>СОТНИКОВА ГАЛИНА</t>
  </si>
  <si>
    <t>205407740</t>
  </si>
  <si>
    <t>ТАХВАТУЛИН ВИТАЛИЙ</t>
  </si>
  <si>
    <t>ПОДВАЛЬНОВА ВЕРА</t>
  </si>
  <si>
    <t>ТАХВАТУЛИН МИХАИЛ</t>
  </si>
  <si>
    <t>ТАХВАТУЛИНА АЛЕКСАНДРА</t>
  </si>
  <si>
    <t>205407699</t>
  </si>
  <si>
    <t>ТАХВАТУЛИН КИМАЛЬ</t>
  </si>
  <si>
    <t>ТАХВАТУЛИНА ЗОЯ</t>
  </si>
  <si>
    <t>ТАХВАТУЛИН САБИР</t>
  </si>
  <si>
    <t>205425949</t>
  </si>
  <si>
    <t>СУШИНА ТАТЬЯНА</t>
  </si>
  <si>
    <t>СУШИН ЕВГЕНИЙ</t>
  </si>
  <si>
    <t>СУШИН ДМИТРИЙ</t>
  </si>
  <si>
    <t>105402707</t>
  </si>
  <si>
    <t>БУТКО АНДРЕЙ</t>
  </si>
  <si>
    <t>БУТКО ОКСАНА</t>
  </si>
  <si>
    <t>БУТКО СОФЬЯ</t>
  </si>
  <si>
    <t>БУТКО ВАРВАРА</t>
  </si>
  <si>
    <t>БУТКО ФЕДОР</t>
  </si>
  <si>
    <t>855401120</t>
  </si>
  <si>
    <t>ОНИЩЕНКО МАРИНА</t>
  </si>
  <si>
    <t>09.08.2015</t>
  </si>
  <si>
    <t>ТКАЧЕНКО ЕЛЕНА</t>
  </si>
  <si>
    <t>МАНАШИРОВ МАРК</t>
  </si>
  <si>
    <t>205444586</t>
  </si>
  <si>
    <t>БОГОСЛОВСКИЯ НАТАЛЬЯ</t>
  </si>
  <si>
    <t>БУХАНЦЫВ АЛЕКСАНДР</t>
  </si>
  <si>
    <t>755404645</t>
  </si>
  <si>
    <t>КАБАНЮК ВАДИМ</t>
  </si>
  <si>
    <t>КАБАНЮК ЕКАТЕРИНА</t>
  </si>
  <si>
    <t>КАБАНЮК ЛУКА</t>
  </si>
  <si>
    <t>755404601</t>
  </si>
  <si>
    <t>ШЛЯХОВА АННА</t>
  </si>
  <si>
    <t>АМВРОСИАДУ АДРИАНА</t>
  </si>
  <si>
    <t>855401371</t>
  </si>
  <si>
    <t>TATIANHIKOVA MARINA</t>
  </si>
  <si>
    <t>ТАТЬЯНЧИКОВ ОЛЕГ</t>
  </si>
  <si>
    <t>ТАТЬЯНЧИКОВ ДАНИЛ</t>
  </si>
  <si>
    <t>855402741</t>
  </si>
  <si>
    <t>КОЛЕСНИКОВ АЛЕКСАНДР</t>
  </si>
  <si>
    <t>МАХНИНА ЕЛЕНА</t>
  </si>
  <si>
    <t>205420551</t>
  </si>
  <si>
    <t>СТЕПАНЕНКО ВАЛЕРИЙ</t>
  </si>
  <si>
    <t>СТЕПАНЕНКО НИКИТА</t>
  </si>
  <si>
    <t>205417410</t>
  </si>
  <si>
    <t>БАШМАНОВ ИГОРЬ</t>
  </si>
  <si>
    <t>БАШМАНОВА НАТАЛЬЯ</t>
  </si>
  <si>
    <t>855401374</t>
  </si>
  <si>
    <t>СКОПИНЦЕВА РАИСА</t>
  </si>
  <si>
    <t>СКОПИНЦЕВ ЯРОСЛАВ</t>
  </si>
  <si>
    <t>855401369</t>
  </si>
  <si>
    <t>СКОПИНЦЕВА ВЕРОНИКА</t>
  </si>
  <si>
    <t>СКОПИНЦЕВ МАКСИМ</t>
  </si>
  <si>
    <t>СКОПИНЦЕВ КИРИЛЛ</t>
  </si>
  <si>
    <t>105401265</t>
  </si>
  <si>
    <t>ШИТОВ КОНСТАНТИН</t>
  </si>
  <si>
    <t>ШИТОВА АЛЬБИНА</t>
  </si>
  <si>
    <t>ШИТОВ АНДРЕЙ</t>
  </si>
  <si>
    <t>ШИТОВ РОМАН</t>
  </si>
  <si>
    <t>205444927</t>
  </si>
  <si>
    <t>ДАНИЛОВИЧ ИРИНА</t>
  </si>
  <si>
    <t>ДАНИЛОВИЧ ЕВГЕНИЙ</t>
  </si>
  <si>
    <t>БУШУЕВА КСЕНИЯ</t>
  </si>
  <si>
    <t>ДАНИЛОВИЧ ЕГОР</t>
  </si>
  <si>
    <t>105415868</t>
  </si>
  <si>
    <t>КОЗЛОВ ВЛАДИСЛАВ</t>
  </si>
  <si>
    <t>205449107</t>
  </si>
  <si>
    <t>ГАВРИЛЮК ТАТЬЯНА</t>
  </si>
  <si>
    <t>МАКСУТОВА ТАМАРА</t>
  </si>
  <si>
    <t>ДУКОВА КАРИНА</t>
  </si>
  <si>
    <t>855400734</t>
  </si>
  <si>
    <t>ОБРАЗСКАЯ ОЛЬГА</t>
  </si>
  <si>
    <t>ЦВИЧЕНКО СВЕТЛАНА</t>
  </si>
  <si>
    <t>ЦВИЧЕНКО АНАСТАСИЯ</t>
  </si>
  <si>
    <t>205444569</t>
  </si>
  <si>
    <t>СИЛИВОНЧИК СОФИЯ</t>
  </si>
  <si>
    <t>11.08.2015</t>
  </si>
  <si>
    <t>СИЛИВОНЧИК КОНСТАНТИН</t>
  </si>
  <si>
    <t>755409615</t>
  </si>
  <si>
    <t>КОЛОТОВ ФЕДОР</t>
  </si>
  <si>
    <t>КОЛОТОВА ВИКТОРИЯ</t>
  </si>
  <si>
    <t>КОЛОТОВ СТЕПАН</t>
  </si>
  <si>
    <t>855400204</t>
  </si>
  <si>
    <t>РЕВУНОВ ВАСИЛИЙ</t>
  </si>
  <si>
    <t>205444943</t>
  </si>
  <si>
    <t>ЯКУБОВ ДАНИЛ</t>
  </si>
  <si>
    <t>ЕПРЕМЯН КАРИНЭ</t>
  </si>
  <si>
    <t>205448080</t>
  </si>
  <si>
    <t>205428816</t>
  </si>
  <si>
    <t>НАГОЕВ АЛИЙ</t>
  </si>
  <si>
    <t>НАГОЕВА АЛЬБИНА</t>
  </si>
  <si>
    <t>205436004</t>
  </si>
  <si>
    <t>БЕЛОБОРОДОВ КИРИЛЛ</t>
  </si>
  <si>
    <t>БЕЛОБОРОДОВА ИЯ</t>
  </si>
  <si>
    <t>БЕЛОБОРОДОВА ВАЛЕРИЯ</t>
  </si>
  <si>
    <t>БЕЛОБОРОДОВА ВАРВАРА</t>
  </si>
  <si>
    <t>205428597</t>
  </si>
  <si>
    <t>НАГОЕВ АНЗАУР</t>
  </si>
  <si>
    <t>НАГОЕВА РОЗЬЕТ</t>
  </si>
  <si>
    <t>755401026</t>
  </si>
  <si>
    <t>КАРЕЛИНА ЕЛЕНА</t>
  </si>
  <si>
    <t>ФЕДОСОВ СЕРГЕЙ</t>
  </si>
  <si>
    <t>КАРЕЛИНА РУСЛАНА</t>
  </si>
  <si>
    <t>КАРЕЛИНА АНАСТАСИЯ</t>
  </si>
  <si>
    <t>КАРЕЛИН ДАНИИЛ</t>
  </si>
  <si>
    <t>855400895</t>
  </si>
  <si>
    <t>ПОНОМАРЕВА ЛЮДМИЛА</t>
  </si>
  <si>
    <t>ПОНОМАРЕВ МАКСИМ</t>
  </si>
  <si>
    <t>855401886</t>
  </si>
  <si>
    <t>ТВЕРИТНЕВА ЛАУРА</t>
  </si>
  <si>
    <t>ТВЕРИТНЕВ АРСЕН</t>
  </si>
  <si>
    <t>ТВЕРИТНЕВА САБРИНА</t>
  </si>
  <si>
    <t>ТВЕРИТНЕВА МИЛЕНА</t>
  </si>
  <si>
    <t>АВАКЯН МИХАИЛ</t>
  </si>
  <si>
    <t>АВАКЯН РОЗАННА</t>
  </si>
  <si>
    <t>АВАКЯН ЭЛИНА</t>
  </si>
  <si>
    <t>АВАКЯН АРТЕМ</t>
  </si>
  <si>
    <t>ФЕДОРОВ ВЛАДИМИР</t>
  </si>
  <si>
    <t>ФЕДОРОВА ОКСАНА</t>
  </si>
  <si>
    <t>ТВЕРИТНЕВ САРКИС</t>
  </si>
  <si>
    <t>205430218</t>
  </si>
  <si>
    <t>КОГАН ДМИТРИЙ</t>
  </si>
  <si>
    <t>КОГАН ЮЛИЯ</t>
  </si>
  <si>
    <t>КОГАН ДАРЬЯ</t>
  </si>
  <si>
    <t>855405133</t>
  </si>
  <si>
    <t>САВИНА КРИСТИАН</t>
  </si>
  <si>
    <t>САВИНА АНАСТАСИЯ</t>
  </si>
  <si>
    <t>855405293</t>
  </si>
  <si>
    <t>755411612</t>
  </si>
  <si>
    <t>СУКАЧ ЕЛЕНА</t>
  </si>
  <si>
    <t>ДЖЕРЕДЖА МАКСИМ</t>
  </si>
  <si>
    <t>855404819</t>
  </si>
  <si>
    <t>БЫКОВА НАТАЛЬЯ</t>
  </si>
  <si>
    <t>БЫКОВ АЛЕКСАНДР</t>
  </si>
  <si>
    <t>755411634</t>
  </si>
  <si>
    <t>855405552</t>
  </si>
  <si>
    <t>ФИЛОНОВА ТАТЬЯНА</t>
  </si>
  <si>
    <t>ФИЛОНОВА ВИОЛЕТТА</t>
  </si>
  <si>
    <t>755411498</t>
  </si>
  <si>
    <t>МИРНАЯ ЮЛИЯ</t>
  </si>
  <si>
    <t>МИРНЫЙ БОРИС</t>
  </si>
  <si>
    <t>855405197</t>
  </si>
  <si>
    <t>ТАБУНЩИКОВ ГЕОРГИЙ</t>
  </si>
  <si>
    <t>ПРОНИНА ЯНА</t>
  </si>
  <si>
    <t>105400444</t>
  </si>
  <si>
    <t>ВОДКОВА АННА</t>
  </si>
  <si>
    <t>МОСКОВЧЕНКО МИХАИЛ</t>
  </si>
  <si>
    <t>МОСКОВЧЕНКО АЛЕКСАНДР</t>
  </si>
  <si>
    <t>205433887</t>
  </si>
  <si>
    <t>ШЕВЕЛЕВА НАТАЛЬЯ</t>
  </si>
  <si>
    <t>ШЕВЕЛЕВА АНАСТАСИЯ</t>
  </si>
  <si>
    <t>ШЕВЕЛЕВ ВИТАЛИЙ</t>
  </si>
  <si>
    <t>205413882</t>
  </si>
  <si>
    <t>ЛОБОВА ЮЛИЯ</t>
  </si>
  <si>
    <t>ЛОБОВ ДМИТРИЙ</t>
  </si>
  <si>
    <t>ЯКИМ МАКСИМ</t>
  </si>
  <si>
    <t>205425185</t>
  </si>
  <si>
    <t>МИНЬКИНА ЕВГЕНИЯ</t>
  </si>
  <si>
    <t>САЛЬЦИНОВА МАРИЯ</t>
  </si>
  <si>
    <t>МИНЬКИН МАКАР</t>
  </si>
  <si>
    <t>205443025</t>
  </si>
  <si>
    <t>ХОХЛОВ ЕВГЕНИЙ</t>
  </si>
  <si>
    <t>ХОХЛОВА ОКСАНА</t>
  </si>
  <si>
    <t>ХОХЛОВА АННА</t>
  </si>
  <si>
    <t>205446304</t>
  </si>
  <si>
    <t>КУРОПОВА МАРИНА</t>
  </si>
  <si>
    <t>КОЛОДИН АНДРЕЙ</t>
  </si>
  <si>
    <t>КУРОПОВА ИРИНА</t>
  </si>
  <si>
    <t>КОЛОДИНА АНАСТАСИЯ</t>
  </si>
  <si>
    <t>205441380</t>
  </si>
  <si>
    <t>КОРОЛЕВА ЮЛИЯ</t>
  </si>
  <si>
    <t>КОРОЛЕВ АЛЕКСЕЙ</t>
  </si>
  <si>
    <t>КОРОЛЕВА МАРИНА</t>
  </si>
  <si>
    <t>КОНСТАНТИНОВ ПАВЕЛ</t>
  </si>
  <si>
    <t>КОНСТАНТИНОВА НАТАЛЬЯ</t>
  </si>
  <si>
    <t>КОНСТАНТИНОВ ЮРИЙ</t>
  </si>
  <si>
    <t>КОНСТАНТИНОВ ИВАН</t>
  </si>
  <si>
    <t>205445760</t>
  </si>
  <si>
    <t>БЕЛИМГОТОВА ЗАЛИНА</t>
  </si>
  <si>
    <t>АРСАМАКОВ МАГОМЕД</t>
  </si>
  <si>
    <t>БЕЛИМГОТОВА АМИНА</t>
  </si>
  <si>
    <t>855400907</t>
  </si>
  <si>
    <t>СУЛТАНШИНА АЙГУЛЬ</t>
  </si>
  <si>
    <t>СУЛТАНШИН ВЕНЕР</t>
  </si>
  <si>
    <t>СУЛТАНШИН ЭМИЛЬ</t>
  </si>
  <si>
    <t>855401085</t>
  </si>
  <si>
    <t>СЫСОЕВ БОРИС</t>
  </si>
  <si>
    <t>ЛЕБИНА ТАТЬЯНА</t>
  </si>
  <si>
    <t>755406252</t>
  </si>
  <si>
    <t>ЧЕМОНИН АЛЕКСАНДР</t>
  </si>
  <si>
    <t>ЧЕМОНИНА АЛЛА</t>
  </si>
  <si>
    <t>ТАРАСОВ НИКИТА</t>
  </si>
  <si>
    <t>855403210</t>
  </si>
  <si>
    <t>ИВАНОВА АННА</t>
  </si>
  <si>
    <t>ИВАНОВ ГЕОРГИЙ</t>
  </si>
  <si>
    <t>ИВАНОВА ВАСИЛИСА</t>
  </si>
  <si>
    <t>855402932</t>
  </si>
  <si>
    <t>ТУКТАРОВ ИСМАИЛ</t>
  </si>
  <si>
    <t>ТУКТАРОВ АКИМ</t>
  </si>
  <si>
    <t>ТУКТАРОВ НАЗАР</t>
  </si>
  <si>
    <t>ТУКТАРОВА ЛЕЙЛА</t>
  </si>
  <si>
    <t>105420183</t>
  </si>
  <si>
    <t>ПАВЛОВА ЕЛЕНА</t>
  </si>
  <si>
    <t>ПАВЛОВ НИКИТА</t>
  </si>
  <si>
    <t>855402429</t>
  </si>
  <si>
    <t>БУРСОВ ОЛЕГ</t>
  </si>
  <si>
    <t>БУРСОВА ЯНА</t>
  </si>
  <si>
    <t>БУРСОВ ИГОРЬ</t>
  </si>
  <si>
    <t>755404465</t>
  </si>
  <si>
    <t>ИВАНЧЕНКО ВЛАДИМИР</t>
  </si>
  <si>
    <t>ИВАНЧЕНКО МАРИНА</t>
  </si>
  <si>
    <t>ИВАНЧЕНКО АЛЕНА</t>
  </si>
  <si>
    <t>855402038</t>
  </si>
  <si>
    <t>СОЛДАТОВА МАРИЯ</t>
  </si>
  <si>
    <t>СОЛДАТОВ ОЛЕГ</t>
  </si>
  <si>
    <t>СОЛДАТОВ ДЕНИС</t>
  </si>
  <si>
    <t>755404596</t>
  </si>
  <si>
    <t>СЕРЕБРЕННИКОВА ЕКАТЕРИНА</t>
  </si>
  <si>
    <t>ФЕДОРОВ СЕРГЕЙ</t>
  </si>
  <si>
    <t>205448662</t>
  </si>
  <si>
    <t>ПРЕОБРАЖЕНСКАЯ ИРИНА</t>
  </si>
  <si>
    <t>ПРЕОБРАЖЕНСКИЙ ДАНИИЛ</t>
  </si>
  <si>
    <t>ПРЕОБРАЖЕНСКИЙ АРКАДИЙ</t>
  </si>
  <si>
    <t>ПРЕОБРАЖЕНСКАЯ ВЕРОНИКА</t>
  </si>
  <si>
    <t>205403089</t>
  </si>
  <si>
    <t>855403172</t>
  </si>
  <si>
    <t>РУДЕНКО ВАЛЕРИЙ</t>
  </si>
  <si>
    <t>РУДЕНКО ВАЛЕРИЯ</t>
  </si>
  <si>
    <t>РУДЕНКО ВИКТОРИЯ</t>
  </si>
  <si>
    <t>755408345</t>
  </si>
  <si>
    <t>ГОСТИЩИВА ЮЛИЯ</t>
  </si>
  <si>
    <t>ГОСТИЩИВ ВЛАДИМИР</t>
  </si>
  <si>
    <t>755413162</t>
  </si>
  <si>
    <t>СМОЛИН ИВАН</t>
  </si>
  <si>
    <t>БУШМИНА АННА</t>
  </si>
  <si>
    <t>855403539</t>
  </si>
  <si>
    <t>ГУРА СЕРГЕЙ</t>
  </si>
  <si>
    <t>ГУРА ЮЛИЯ</t>
  </si>
  <si>
    <t>МАРАЧКОВСКИЙ ИВАН</t>
  </si>
  <si>
    <t>755412540</t>
  </si>
  <si>
    <t>ПРОШИНА ИРИНА</t>
  </si>
  <si>
    <t>ПРОШИН АЛЕКСАНДР</t>
  </si>
  <si>
    <t>755412722</t>
  </si>
  <si>
    <t>ПЕТУХОВА ЛЮДМИЛА</t>
  </si>
  <si>
    <t>ПЕТУХОВА КИРА</t>
  </si>
  <si>
    <t>755412820</t>
  </si>
  <si>
    <t>ТАРАСЕНКО ЮЛИЯ</t>
  </si>
  <si>
    <t>ТАРАСЕНКО АЛИСА</t>
  </si>
  <si>
    <t>755412795</t>
  </si>
  <si>
    <t>АХМЕТЖАНОВА НАТАЛЬЯ</t>
  </si>
  <si>
    <t>ВЯТКИН РОМАН</t>
  </si>
  <si>
    <t>755412658</t>
  </si>
  <si>
    <t>ТИПИЦИНА АННА</t>
  </si>
  <si>
    <t>ЕСАРТИЯ РУСЛАН</t>
  </si>
  <si>
    <t>205447069</t>
  </si>
  <si>
    <t>КОБЯКОВ ДМИТРИЙ</t>
  </si>
  <si>
    <t>РОЖЕНЦЕВА НАТАЛЬЯ</t>
  </si>
  <si>
    <t>КУЗЬМИН ДМИТРИЙ</t>
  </si>
  <si>
    <t>205447044</t>
  </si>
  <si>
    <t>ДАНИЛОВ ИЛЬЯ</t>
  </si>
  <si>
    <t>ИСТОМИН АНЛРЕЙ</t>
  </si>
  <si>
    <t>205446898</t>
  </si>
  <si>
    <t>СМЫШЛЯЕВ ДМИТРИЙ</t>
  </si>
  <si>
    <t>ЖОХОВА ЕВГЕНИЯ</t>
  </si>
  <si>
    <t>205430226</t>
  </si>
  <si>
    <t>НАБИРКОВА ЕЛЕНА</t>
  </si>
  <si>
    <t>НАБИРКОВА ЕКАТЕРИНА</t>
  </si>
  <si>
    <t>205437562</t>
  </si>
  <si>
    <t>ЧЕКУЛАЕВА ОКСАНА</t>
  </si>
  <si>
    <t>ЧЕКУЛАЕВ ИГОРЬ</t>
  </si>
  <si>
    <t>ЧЕКУЛАЕВА МАРИЯ-ТОФИЛЯ</t>
  </si>
  <si>
    <t>855403377</t>
  </si>
  <si>
    <t>КОНОНЕНКО ИВАН</t>
  </si>
  <si>
    <t>ПОКУТА НАТАЛЬЯ</t>
  </si>
  <si>
    <t>ЛЕВОЖИНСКАЯ ЮЛИЯ</t>
  </si>
  <si>
    <t>855404061</t>
  </si>
  <si>
    <t>БАРКАЛАЯ ГЕОРГИЙ</t>
  </si>
  <si>
    <t>БАРКАЛАЯ ВИКТОРИЯ</t>
  </si>
  <si>
    <t>БАРКАЛАЯ НИКОЛАЙ</t>
  </si>
  <si>
    <t>855401700</t>
  </si>
  <si>
    <t>ШОРИНА ДИНА</t>
  </si>
  <si>
    <t>ШОРИНА МИЛА</t>
  </si>
  <si>
    <t>855402990</t>
  </si>
  <si>
    <t>MARYANOV ALEKSANDR</t>
  </si>
  <si>
    <t>МАРЬЯНОВА ЯНА</t>
  </si>
  <si>
    <t>855400254</t>
  </si>
  <si>
    <t>ТИМАГИНА ЮЛИЯ</t>
  </si>
  <si>
    <t>РОДИНА ТАМАРА</t>
  </si>
  <si>
    <t>ТИМАГИН АЛЕКСЕЙ</t>
  </si>
  <si>
    <t>ТИМАГИН АНАТОЛИЙ</t>
  </si>
  <si>
    <t>205444013</t>
  </si>
  <si>
    <t>ВОРОНОВА ЕЛЕНА</t>
  </si>
  <si>
    <t>ВОРОНОВА СОФИЯ</t>
  </si>
  <si>
    <t>205442953</t>
  </si>
  <si>
    <t>СТРУКОВ АЛЕКСЕЙ</t>
  </si>
  <si>
    <t>СТРУКОВА АННА</t>
  </si>
  <si>
    <t>СТРУКОВ СТЕПАН</t>
  </si>
  <si>
    <t>СТРУКОВ МАКАР</t>
  </si>
  <si>
    <t>105401627</t>
  </si>
  <si>
    <t>ПОПОВА ЕЛИЗАВЕТА</t>
  </si>
  <si>
    <t>ПОПОВ АРТЕМ</t>
  </si>
  <si>
    <t>ПОПОВ АЛЕКСЕЙ</t>
  </si>
  <si>
    <t>ПОПОВА НАДЕЖДА</t>
  </si>
  <si>
    <t>755412794</t>
  </si>
  <si>
    <t>ВОРОТНИКОВА ОЛЬГА</t>
  </si>
  <si>
    <t>ЕРАМАКОВА НАТАЛЬЯ</t>
  </si>
  <si>
    <t>ТАРАСЕНКО МАРИНА</t>
  </si>
  <si>
    <t>755412728</t>
  </si>
  <si>
    <t>ЕФРЕМОВА МАРИЯ</t>
  </si>
  <si>
    <t>ПЕТУХОВ ВЛАДИМИР</t>
  </si>
  <si>
    <t>755411381</t>
  </si>
  <si>
    <t>ТАРАСОВА ТАТЬЯНВ</t>
  </si>
  <si>
    <t>755413142</t>
  </si>
  <si>
    <t>АЛЕКСЕЕВ АРТЕМ</t>
  </si>
  <si>
    <t>855405865</t>
  </si>
  <si>
    <t>755411654</t>
  </si>
  <si>
    <t>БОГАЧЕВ АНДРЕЙ</t>
  </si>
  <si>
    <t>ЛАРХАНИДИ АННА</t>
  </si>
  <si>
    <t>205403071</t>
  </si>
  <si>
    <t>САМОФАЛОВА А</t>
  </si>
  <si>
    <t>МАТВЕЕВА О</t>
  </si>
  <si>
    <t>САМОФАЛОВ М</t>
  </si>
  <si>
    <t>МАТВЕЕВА В</t>
  </si>
  <si>
    <t>755408402</t>
  </si>
  <si>
    <t>БОРЕЙКО МАКСИМ</t>
  </si>
  <si>
    <t>НАГОРНОВА ВАЛЕРИЯ</t>
  </si>
  <si>
    <t>855403968</t>
  </si>
  <si>
    <t>ДЕРЛУГОВ ЛЕВОН</t>
  </si>
  <si>
    <t>ДЕРЛУГОВА МАРИЯ</t>
  </si>
  <si>
    <t>ДЕРЛУГОВ СЕРГЕЙ</t>
  </si>
  <si>
    <t>855402773</t>
  </si>
  <si>
    <t>СТАРОКОЖЕВА ЕВГЕНИЯ</t>
  </si>
  <si>
    <t>ВОРОНИН АНДРЕЙ</t>
  </si>
  <si>
    <t>ВОРОНИН ИВАН</t>
  </si>
  <si>
    <t>205445946</t>
  </si>
  <si>
    <t>ТАЩИЕВ ГЕННАДИЙ</t>
  </si>
  <si>
    <t>ТАЩИЕВА ВАЛЕРИЯ</t>
  </si>
  <si>
    <t>855403283</t>
  </si>
  <si>
    <t>МАКАРЕЦ ЕГОР</t>
  </si>
  <si>
    <t>МАКАРЕЦ НАТАЛЬЯ</t>
  </si>
  <si>
    <t>МАКАРЕЦ РАТМИР</t>
  </si>
  <si>
    <t>855402737</t>
  </si>
  <si>
    <t>ХРОМОВА ИРИНА</t>
  </si>
  <si>
    <t>МЯЧЕВА ЕЛЕНА</t>
  </si>
  <si>
    <t>ХРОМОВА ПОЛИНА</t>
  </si>
  <si>
    <t>205420656</t>
  </si>
  <si>
    <t>ЧЕРЕПАХИНА ЕЛЕНА</t>
  </si>
  <si>
    <t>ЧЕРЕПАХИН СЕРГЕЙ</t>
  </si>
  <si>
    <t>205442640</t>
  </si>
  <si>
    <t>СКВОРЦОВА АЛЕНА</t>
  </si>
  <si>
    <t>КИРЮХИН ДМИТРИЙ</t>
  </si>
  <si>
    <t>ПАВЛОВ ВЛАДИМИР</t>
  </si>
  <si>
    <t>САДОВНИКОВА ЮЛИЯ</t>
  </si>
  <si>
    <t>САДОВНИКОВ АНАТОЛИЙ</t>
  </si>
  <si>
    <t>МОРОЗОВА ВЕРОНИКА</t>
  </si>
  <si>
    <t>855402079</t>
  </si>
  <si>
    <t>МАКАРОВА МАРИЯ</t>
  </si>
  <si>
    <t>НИКИТУШКИН ДМИТРИЙ</t>
  </si>
  <si>
    <t>205445093</t>
  </si>
  <si>
    <t>YASHYN VITALI</t>
  </si>
  <si>
    <t>РАЗОРЕНОВА НАДЕЖДА</t>
  </si>
  <si>
    <t>205443754</t>
  </si>
  <si>
    <t>ПОПОВА ОЛЬГА</t>
  </si>
  <si>
    <t>ТРЕТЬЯКОВА АЛИНА</t>
  </si>
  <si>
    <t>ТЕХОВ ГЕОРГИЙ</t>
  </si>
  <si>
    <t>205425279</t>
  </si>
  <si>
    <t>КУПЦОВА ОЛЬГА</t>
  </si>
  <si>
    <t>КУПЦОВ ОЛЕГ</t>
  </si>
  <si>
    <t>КУПЦОВА КСЕНИЯ</t>
  </si>
  <si>
    <t>105418526</t>
  </si>
  <si>
    <t>ДЯГИЛЕВ ОЛЕГ</t>
  </si>
  <si>
    <t>855402896</t>
  </si>
  <si>
    <t>СЕФЕРЯН АВЕДИС</t>
  </si>
  <si>
    <t>СЕФЕРЯН АНРИЕТТА</t>
  </si>
  <si>
    <t>СЕФЕРЯН АМЕЛИЯ</t>
  </si>
  <si>
    <t>855402770</t>
  </si>
  <si>
    <t>ЮНОШЕВ АЛЕКСАНДР</t>
  </si>
  <si>
    <t>БОКИЙ ВЕРА</t>
  </si>
  <si>
    <t>855400996</t>
  </si>
  <si>
    <t>БЕЛИКЬЯН МАКСИМ</t>
  </si>
  <si>
    <t>БЕЛИКЬЯН ОЛЕСЯ</t>
  </si>
  <si>
    <t>БЕЛИКЬЯН ПОЛИНА</t>
  </si>
  <si>
    <t>БЕЛИКЬЯН ЕКАТЕРИНА</t>
  </si>
  <si>
    <t>855400067</t>
  </si>
  <si>
    <t>МАРЧЕНКО ВЛАДИМИР</t>
  </si>
  <si>
    <t>ФИСЬКО НАТАЛЬЯ</t>
  </si>
  <si>
    <t>855400225</t>
  </si>
  <si>
    <t>МАРКОВА ЮЛИЯ</t>
  </si>
  <si>
    <t>КАЗАРЯН ДИАНА</t>
  </si>
  <si>
    <t>855402646</t>
  </si>
  <si>
    <t>САРКИСОВ ВАРТАН</t>
  </si>
  <si>
    <t>САРКИСОВА ШОГИК</t>
  </si>
  <si>
    <t>САРКИСОВ АЛЬБЕРТ</t>
  </si>
  <si>
    <t>855402618</t>
  </si>
  <si>
    <t>НИКОЛАЕВ ЮРИЙ</t>
  </si>
  <si>
    <t>ДЖАГАРЯН МАРГАРИТА</t>
  </si>
  <si>
    <t>755407480</t>
  </si>
  <si>
    <t>РОДИОНОВА ЕКАТЕРИНА</t>
  </si>
  <si>
    <t>МОТЛОХОВ АЛЕКСЕЙ</t>
  </si>
  <si>
    <t>855403374</t>
  </si>
  <si>
    <t>БАСЛОВЯК ЮЛИЯ</t>
  </si>
  <si>
    <t>БАСЛОВЯК ИОСИФ</t>
  </si>
  <si>
    <t>БАСЛОВЯК СОФИЯ</t>
  </si>
  <si>
    <t>БАСЛОВЯК КИРА</t>
  </si>
  <si>
    <t>855403712</t>
  </si>
  <si>
    <t>ГРЕКОВА АННА</t>
  </si>
  <si>
    <t>БАСАНСКАЯ ВАСИЛИСА</t>
  </si>
  <si>
    <t>105401526</t>
  </si>
  <si>
    <t>СОЛОВЬЕВА ВЕРА</t>
  </si>
  <si>
    <t>СОЛОВЬЕВА ЕЛЕНА</t>
  </si>
  <si>
    <t>СОЛОВЬЕВ ЕГОР</t>
  </si>
  <si>
    <t>СОЛОВЬЕВА АВРОРА</t>
  </si>
  <si>
    <t>105401466</t>
  </si>
  <si>
    <t>ВЫЛЕГЖАНИНА АННА</t>
  </si>
  <si>
    <t>ВЫЛЕГЖАНИН ДМИТРИЙ</t>
  </si>
  <si>
    <t>ВЫЛЕГЖАНИНА АНАСТАСИЯ</t>
  </si>
  <si>
    <t>855402983</t>
  </si>
  <si>
    <t>БОЧКАРЕВ АНДРЕЙ</t>
  </si>
  <si>
    <t>БОЧКАРЕВА МИЛЕНА</t>
  </si>
  <si>
    <t>БОЧКАРЕВ АЛЕКСЕЙ</t>
  </si>
  <si>
    <t>БОЧКАРЕВ ЕВГЕНИЙ</t>
  </si>
  <si>
    <t>БОЧКАРЕВА ГАЛИНА</t>
  </si>
  <si>
    <t>855402707</t>
  </si>
  <si>
    <t>МУСАЕЛЯН БОРИС</t>
  </si>
  <si>
    <t>МУСАЕЛЯН ИРИНА</t>
  </si>
  <si>
    <t>МУСАЕЛЯН АННА</t>
  </si>
  <si>
    <t>МУСАЕЛЯН АМЕЛИЯ</t>
  </si>
  <si>
    <t>855403198</t>
  </si>
  <si>
    <t>ОСОКИН ВИКТОР</t>
  </si>
  <si>
    <t>ОСОКИНА СВЕТЛАНА</t>
  </si>
  <si>
    <t>ОСОКИНА ВИКТОРИЯ</t>
  </si>
  <si>
    <t>855402666</t>
  </si>
  <si>
    <t>АРЗУМАНЯН ГРАНТ</t>
  </si>
  <si>
    <t>АРЗУМАНЯН АННА</t>
  </si>
  <si>
    <t>АРЗУМАНЯН АРТЕМ</t>
  </si>
  <si>
    <t>205407123</t>
  </si>
  <si>
    <t>ЗАХАРОВ МИХАИЛ</t>
  </si>
  <si>
    <t>МАРАЧУК АННА</t>
  </si>
  <si>
    <t>МАРАЧУК ЕЛЕНА</t>
  </si>
  <si>
    <t>ЗАХАРОВА ОЛЕСЯ</t>
  </si>
  <si>
    <t>205400298</t>
  </si>
  <si>
    <t>ПЕРЕВЕРЗЕВ ЭДУАРД</t>
  </si>
  <si>
    <t>ПЕРЕВЕРЗЕВА ЕЛЕНА</t>
  </si>
  <si>
    <t>205410321</t>
  </si>
  <si>
    <t>КРАТЬКО РОМАН</t>
  </si>
  <si>
    <t>16.08.2015</t>
  </si>
  <si>
    <t>КРАТЬКО МЕЛАНИЯ</t>
  </si>
  <si>
    <t>КРАТЬКО НИКИТА</t>
  </si>
  <si>
    <t>КРАТЬКО ИРИНА</t>
  </si>
  <si>
    <t>КАРАСЕВА АНТОНИНА</t>
  </si>
  <si>
    <t>ЛЕОНОВА ВАЛЕРИЯ</t>
  </si>
  <si>
    <t>855403872</t>
  </si>
  <si>
    <t>АРАКЕЛЯН КРИСТИНА</t>
  </si>
  <si>
    <t>855402799</t>
  </si>
  <si>
    <t>МАЛЫШЕВ ПАВЕЛ</t>
  </si>
  <si>
    <t>МАЛЫШЕВА ЛАРИСА</t>
  </si>
  <si>
    <t>855400066</t>
  </si>
  <si>
    <t>ФИСЬКО СЕРГЕЙ</t>
  </si>
  <si>
    <t>855403659</t>
  </si>
  <si>
    <t>ОСТАПЕНКО АЛЕКСАНДР</t>
  </si>
  <si>
    <t>ОСТАПЕНКО НАТАЛИЯ</t>
  </si>
  <si>
    <t>ОСТАПЕНКО НИКИТА</t>
  </si>
  <si>
    <t>105417543</t>
  </si>
  <si>
    <t>ПАПВЛОВ НИКИТА</t>
  </si>
  <si>
    <t>205448196</t>
  </si>
  <si>
    <t>ЛЫСЕНКО АНДРЕЙ</t>
  </si>
  <si>
    <t>ГЛАЗКИНА АННА</t>
  </si>
  <si>
    <t>105411106</t>
  </si>
  <si>
    <t>ИВАНЦОВ АНДРЕЙ</t>
  </si>
  <si>
    <t>БУСУРИНА ЕКАТЕРИНА</t>
  </si>
  <si>
    <t>ИВАНЦОВ АРКАДИЙ</t>
  </si>
  <si>
    <t>205439925</t>
  </si>
  <si>
    <t>ГРЕЧАНЫЙ КОНСТАНТИН</t>
  </si>
  <si>
    <t>ГРЕЧАНАЯ ОЛЬГА</t>
  </si>
  <si>
    <t>855403138</t>
  </si>
  <si>
    <t>АШИБОКОВ РАСУЛ</t>
  </si>
  <si>
    <t>АШИБОКОВА НАИРА</t>
  </si>
  <si>
    <t>ТАЗМАЗЯН АНДРЕЙ</t>
  </si>
  <si>
    <t>ТАХМАЗЯН КРИСТИНА</t>
  </si>
  <si>
    <t>755405965</t>
  </si>
  <si>
    <t>855403114</t>
  </si>
  <si>
    <t>ЩЕТИНКО ВЛАДИМИР</t>
  </si>
  <si>
    <t>ЩЕТИНКО ЖАННЕТА</t>
  </si>
  <si>
    <t>ЩЕТИНКО ЮРИЙ</t>
  </si>
  <si>
    <t>105417873</t>
  </si>
  <si>
    <t>ПЕСКОВА ДАРИЯ</t>
  </si>
  <si>
    <t>ШОШКИН ДМИТРИЙ</t>
  </si>
  <si>
    <t>755403314</t>
  </si>
  <si>
    <t>ШАРДАКОВА СВЕТЛАНА</t>
  </si>
  <si>
    <t>ПАРАСКЕВИЧ ВЛАДИМИР</t>
  </si>
  <si>
    <t>ПАРАСКЕВИЧ ГРИГОРИЙ</t>
  </si>
  <si>
    <t>ПАРАСКЕВИЧ ДАРЬЯ</t>
  </si>
  <si>
    <t>105416718</t>
  </si>
  <si>
    <t>МУРАВЕЙ ПЕТР</t>
  </si>
  <si>
    <t>МУРАВЕЙ НАДЕЖДА</t>
  </si>
  <si>
    <t>МУРАВЕЙ ГЕОРГИЙ</t>
  </si>
  <si>
    <t>МУРАВЕЙ ЕЛИЗАВЕТА</t>
  </si>
  <si>
    <t>205445267</t>
  </si>
  <si>
    <t>CHORNA IRYNA</t>
  </si>
  <si>
    <t>CHORNAI ANDRII</t>
  </si>
  <si>
    <t>855405323</t>
  </si>
  <si>
    <t>САРКИСЬЯНЦ СЕРГЕЙ</t>
  </si>
  <si>
    <t>АСРИЕВА СТЕЛЛА</t>
  </si>
  <si>
    <t>205445632</t>
  </si>
  <si>
    <t>ЛУГОВОЙ ПЕТР</t>
  </si>
  <si>
    <t>ЛУГОВАЯ ИННА</t>
  </si>
  <si>
    <t>ЛУГОВАЯ ЕВА</t>
  </si>
  <si>
    <t>855401985</t>
  </si>
  <si>
    <t>ВИХАРЕВА ОЛЬГА</t>
  </si>
  <si>
    <t>ТЫРТЫШНАЯ АНАСТАСИЯ</t>
  </si>
  <si>
    <t>ВИХАРЕВ НИКИТА</t>
  </si>
  <si>
    <t>ТЫРТЫШНАЯ СОФИЯ</t>
  </si>
  <si>
    <t>205418372</t>
  </si>
  <si>
    <t>РАСКОВАЛОВ СЕРГЕЙ</t>
  </si>
  <si>
    <t>РАСКОВАЛОВА ЮЛИЯ</t>
  </si>
  <si>
    <t>РАСКОВАЛОВА ВАЛЕРИЯ</t>
  </si>
  <si>
    <t>РАСКОВАЛОВА ДАРЬЯ</t>
  </si>
  <si>
    <t>205444384</t>
  </si>
  <si>
    <t>АКСЕНОВ СЕРГЕЙ</t>
  </si>
  <si>
    <t>АКСЕНОВ ИЛЬЯ</t>
  </si>
  <si>
    <t>АКСЕНОВА МАРИЯ</t>
  </si>
  <si>
    <t>105423885</t>
  </si>
  <si>
    <t>ДАНИЛЕНКО СНЕЖАНА</t>
  </si>
  <si>
    <t>ДАНИЛЕНКО НИКИТА</t>
  </si>
  <si>
    <t>105418412</t>
  </si>
  <si>
    <t>АРТАМОНОВ РОМАН</t>
  </si>
  <si>
    <t>АРТАМОНОВА ДАРЬЯ</t>
  </si>
  <si>
    <t>АРТАМОНОВ МАКСИМ</t>
  </si>
  <si>
    <t>205447474</t>
  </si>
  <si>
    <t>КОЛОКОЛЬЦЕВА ЕКАТЕРИНА</t>
  </si>
  <si>
    <t>КОЛОКОЛЬЦЕВ ИВАН</t>
  </si>
  <si>
    <t>КОЛОКОЛЬЦЕВ ДМИТРИЙ</t>
  </si>
  <si>
    <t>205446992</t>
  </si>
  <si>
    <t>ГУЩЬЯН ТАМАРА</t>
  </si>
  <si>
    <t>855400308</t>
  </si>
  <si>
    <t>ПЛАКСИН ВАЛЕРИЙ</t>
  </si>
  <si>
    <t>ПЛАКСИНА ТАТЬЯНА</t>
  </si>
  <si>
    <t>105401211</t>
  </si>
  <si>
    <t>ВЕСЕЛОВ СЕРГЕЙ</t>
  </si>
  <si>
    <t>КОСТИН КОНСТАНТИН</t>
  </si>
  <si>
    <t>ГИМАДИТДИНОВ ФАРИТ</t>
  </si>
  <si>
    <t>КОРКУНОВ АЛЕКСЕЙ</t>
  </si>
  <si>
    <t>855403901</t>
  </si>
  <si>
    <t>УТКИНА ЭЛЬВИРА</t>
  </si>
  <si>
    <t>06.08.2015</t>
  </si>
  <si>
    <t>НИЗАМБИЕВА ХАЛИСА</t>
  </si>
  <si>
    <t>УТКИНА УЛЬЯНА</t>
  </si>
  <si>
    <t>205448490</t>
  </si>
  <si>
    <t>ДАМИРОВ ЭЛЬНУР</t>
  </si>
  <si>
    <t>ДАМИРОВА ЕЛЕНА</t>
  </si>
  <si>
    <t>ДАМИРОВА ЛИАНА</t>
  </si>
  <si>
    <t>205448632</t>
  </si>
  <si>
    <t>СМИРНОВА АННА</t>
  </si>
  <si>
    <t>АЛЕХИН ВЛАДИМИР</t>
  </si>
  <si>
    <t>СМИРНОВ ДАНИЛ</t>
  </si>
  <si>
    <t>205447829</t>
  </si>
  <si>
    <t>БУРНАШОВА ВАЛЕНТИНА</t>
  </si>
  <si>
    <t>БУРНАШОВ НИКИТА</t>
  </si>
  <si>
    <t>БУРНАШОВ МАТВЕЙ</t>
  </si>
  <si>
    <t>205409999</t>
  </si>
  <si>
    <t>ГЛАДКИХ ИГОРЬ</t>
  </si>
  <si>
    <t>ГЛАДКИХ ИННА</t>
  </si>
  <si>
    <t>205446619</t>
  </si>
  <si>
    <t>ШВЕЦ ВЕРОНИКА</t>
  </si>
  <si>
    <t>ЕЛИСТРАТОВ ЕГОР</t>
  </si>
  <si>
    <t>ЕЛИСТРАТОВ ВЯЧЕСЛАВ</t>
  </si>
  <si>
    <t>ЕЛИСТРАТОВА ЕЛЕНА</t>
  </si>
  <si>
    <t>205426413</t>
  </si>
  <si>
    <t>КИРИЧЕНКО ФАИНА</t>
  </si>
  <si>
    <t>КИРИЧЕНКО ТАТЬЯНА</t>
  </si>
  <si>
    <t>KIRICHENKO KSENIIA</t>
  </si>
  <si>
    <t>205442994</t>
  </si>
  <si>
    <t>УЛАНОВА АННА</t>
  </si>
  <si>
    <t>МАСЛИКОВ АНАТОЛИЙ</t>
  </si>
  <si>
    <t>МАСЛИКОВА НИНА</t>
  </si>
  <si>
    <t>МАСЛИКОВА НОННА</t>
  </si>
  <si>
    <t>755403440</t>
  </si>
  <si>
    <t>ХАРЧЕНКО ИГОРЬ</t>
  </si>
  <si>
    <t>ФЕДОТОВ АЛЕКСАНДР</t>
  </si>
  <si>
    <t>МАКСИМОВ ЛЕОНИД</t>
  </si>
  <si>
    <t>855403355</t>
  </si>
  <si>
    <t>ГОРНОСТАЕВ ВАДИМ</t>
  </si>
  <si>
    <t>ГОРНОСТАЕВ АЛЕКСАНДР</t>
  </si>
  <si>
    <t>ХАРЬКОВСКАЯ ЕЛЕНА</t>
  </si>
  <si>
    <t>205444802</t>
  </si>
  <si>
    <t>СЕНЧИН КОНСТАНТИН</t>
  </si>
  <si>
    <t>СЕНЧИНА ВИКТОРИЯ</t>
  </si>
  <si>
    <t>СЕНЧИН ПРОХОР</t>
  </si>
  <si>
    <t>855400985</t>
  </si>
  <si>
    <t>ГОКОВА ВАЛЕРИЯ</t>
  </si>
  <si>
    <t>ТАНЬШИН ИВАН</t>
  </si>
  <si>
    <t>ГОКОВ АЛЕКСАНДР</t>
  </si>
  <si>
    <t>755401820</t>
  </si>
  <si>
    <t>ШЕСТЕРНИН МИХАИЛ</t>
  </si>
  <si>
    <t>ШЕСТЕРНИНА ОКСАНА</t>
  </si>
  <si>
    <t>205406913</t>
  </si>
  <si>
    <t>НУРГАЛИЕВ РУСТЕМ</t>
  </si>
  <si>
    <t>НУРГАЛИЕВА ОЛЕСЯ</t>
  </si>
  <si>
    <t>НУРГАЛИЕВ АРТУР</t>
  </si>
  <si>
    <t>НУРГАЛИЕВА МАЙЯ</t>
  </si>
  <si>
    <t>205444100</t>
  </si>
  <si>
    <t>МЕЛЬНИК СЕРГЕЙ</t>
  </si>
  <si>
    <t>ГАРИФУЛЛИНА ОЛЕСЯ</t>
  </si>
  <si>
    <t>МЕЛЬНИК ИВАН</t>
  </si>
  <si>
    <t>МЕЛЬНИК АРИНА</t>
  </si>
  <si>
    <t>205442474</t>
  </si>
  <si>
    <t>БАЛБАСОВА ЛЮБОВЬ</t>
  </si>
  <si>
    <t>ШАРМАНОВА ЕВГЕНИЯ</t>
  </si>
  <si>
    <t>МАТВЕЕВА ВАЛЕРИЯ</t>
  </si>
  <si>
    <t>205421225</t>
  </si>
  <si>
    <t>ЛЯМИН АНДРЕЙ</t>
  </si>
  <si>
    <t>ЛЯМИНА ТАТЬЯНА</t>
  </si>
  <si>
    <t>855404904</t>
  </si>
  <si>
    <t>НАРЫЖНЫХ ОКСАНА</t>
  </si>
  <si>
    <t>НАРЫЖНЫХ КЛИМ</t>
  </si>
  <si>
    <t>НАРЫЖНЫХ АГАТА</t>
  </si>
  <si>
    <t>НАРЫЖНЫХ ВЛАДИМИР</t>
  </si>
  <si>
    <t>ЯНИШОГЛО ЕВГЕНИЙ</t>
  </si>
  <si>
    <t>ЯНИШОГЛО ЕКАТЕРИНА</t>
  </si>
  <si>
    <t>ЯНИШОГЛО МАТВЕЙ</t>
  </si>
  <si>
    <t>ЯНИШОГЛО АЛЕКСАНДР</t>
  </si>
  <si>
    <t>ЯНИШОГЛО ЭЛЛИНА</t>
  </si>
  <si>
    <t>ЯНИШОГЛО ЛЮДМИЛА</t>
  </si>
  <si>
    <t>ЯНИШОГЛО ФЕДОР</t>
  </si>
  <si>
    <t>855401906</t>
  </si>
  <si>
    <t>ГАРКУША ВИКТОРИЯ</t>
  </si>
  <si>
    <t>ЛОБОДА МАРИЯ</t>
  </si>
  <si>
    <t>755407138</t>
  </si>
  <si>
    <t>ЦАРУК АРТЁМ</t>
  </si>
  <si>
    <t>205422687</t>
  </si>
  <si>
    <t>ФЕКЛИН ПАВЕЛ</t>
  </si>
  <si>
    <t>ФЕКЛИНА ДИАНА</t>
  </si>
  <si>
    <t>105413065</t>
  </si>
  <si>
    <t>ШУЛЬЦ АЛЕКСАНДР</t>
  </si>
  <si>
    <t>ШУЛЬЦ ТАТЬЯНА</t>
  </si>
  <si>
    <t>ШУЛЬЦ МАКС-АЛЕКСАНДР</t>
  </si>
  <si>
    <t>755412749</t>
  </si>
  <si>
    <t>ЭР МЕСУТ</t>
  </si>
  <si>
    <t>ЭР МАРИНА</t>
  </si>
  <si>
    <t>855405590</t>
  </si>
  <si>
    <t>АБРОСИМОВА АЛЕНА</t>
  </si>
  <si>
    <t>АБРОСИМОВ ДМИТРИЙ</t>
  </si>
  <si>
    <t>755411446</t>
  </si>
  <si>
    <t>ЯНЧЕНКО ЛИЛИЯ</t>
  </si>
  <si>
    <t>ВЕРГЕЛЕС ИЛЬЯ</t>
  </si>
  <si>
    <t>855405878</t>
  </si>
  <si>
    <t>ТРИФОНОВА КРИСТИНА</t>
  </si>
  <si>
    <t>AMIR ALI ABURAZAK ABDULA</t>
  </si>
  <si>
    <t>755412128</t>
  </si>
  <si>
    <t>АНТОНОВ АЛЕКСАНДР</t>
  </si>
  <si>
    <t>СЕМЕНЮК СВЕТЛАНА</t>
  </si>
  <si>
    <t>855402756</t>
  </si>
  <si>
    <t>МЕДВЕДЕВА ЕЛЕНА</t>
  </si>
  <si>
    <t>МЕДВЕДЕВА ЕЛИЗАВЕТА</t>
  </si>
  <si>
    <t>755413500</t>
  </si>
  <si>
    <t>ГРИШИНА МАРИЯ</t>
  </si>
  <si>
    <t>755411007</t>
  </si>
  <si>
    <t>СТЕПАНОВ МИХАИЛ</t>
  </si>
  <si>
    <t>СТЕПАНОВА ВЕНЕРА</t>
  </si>
  <si>
    <t>755412688</t>
  </si>
  <si>
    <t>БОРОДАЕНКО ЕЛЕНА</t>
  </si>
  <si>
    <t>ISLAMOGLU DURSUNALI</t>
  </si>
  <si>
    <t>ИСЛАМОГЛУ ЭЛЬМИРА</t>
  </si>
  <si>
    <t>755411936</t>
  </si>
  <si>
    <t>РУШКОВСКИЙ ПАВЕЛ</t>
  </si>
  <si>
    <t>РУШКОВСКАЯ ЮЛИЯ</t>
  </si>
  <si>
    <t>РУШКОВСКАЯ ЛАРИСА</t>
  </si>
  <si>
    <t>РУШКОВСКАЯ ВАЛЕРИЯ</t>
  </si>
  <si>
    <t>205407506</t>
  </si>
  <si>
    <t>ПАХОМОВ АНДРЕЙ</t>
  </si>
  <si>
    <t>ПАХОМОВА НАТАЛЬЯ</t>
  </si>
  <si>
    <t>ПАХОМОВ АРТЕМИЙ</t>
  </si>
  <si>
    <t>ПАХОМОВ ГРИГОРИЙ</t>
  </si>
  <si>
    <t>855406196</t>
  </si>
  <si>
    <t>СОРОКИНА МАРИЯ</t>
  </si>
  <si>
    <t>855405568</t>
  </si>
  <si>
    <t>755412651</t>
  </si>
  <si>
    <t>ПОЛОЗОВ ЕВГЕНИЙ</t>
  </si>
  <si>
    <t>СЕМЕНОВА ЕЛЕНА</t>
  </si>
  <si>
    <t>ПОЛОЗОВА АЛЕНА</t>
  </si>
  <si>
    <t>855404649</t>
  </si>
  <si>
    <t>КАРДАВА ИЛЬЯ</t>
  </si>
  <si>
    <t>БУТЕНКО ВАЛЕРИЯ</t>
  </si>
  <si>
    <t>755413190</t>
  </si>
  <si>
    <t>АНАТСКИЙ ОЛЕГ</t>
  </si>
  <si>
    <t>855404650</t>
  </si>
  <si>
    <t>БУТЕНКО СВЕТЛАНА</t>
  </si>
  <si>
    <t>СКОРИЧЕНКО ЛИАНА</t>
  </si>
  <si>
    <t>855405536</t>
  </si>
  <si>
    <t>УЗАИРОВА ГАЛИНА</t>
  </si>
  <si>
    <t>ЧВЫРЕВ ДЖОН</t>
  </si>
  <si>
    <t>755415074</t>
  </si>
  <si>
    <t>КАСЬЯНОВА СВЕТЛАНА</t>
  </si>
  <si>
    <t>КУКУРА СЕРГЕЙ</t>
  </si>
  <si>
    <t>205441948</t>
  </si>
  <si>
    <t>КИЯТКИН АЛЕКСАНДР</t>
  </si>
  <si>
    <t>КИЯТКИНА НАТАЛЬЯ</t>
  </si>
  <si>
    <t>ШМЫРЕВ НИКОЛАЙ</t>
  </si>
  <si>
    <t>ШМЫРЕВА ЖАННА</t>
  </si>
  <si>
    <t>СИГАЕВ ВЯЧЕСЛАВ</t>
  </si>
  <si>
    <t>СИГАЕВА ОЛЬГА</t>
  </si>
  <si>
    <t>855403661</t>
  </si>
  <si>
    <t>КОЧКИНА ОКСАНА</t>
  </si>
  <si>
    <t>АНТОНЯН ОЛЕСЯ</t>
  </si>
  <si>
    <t>АНТОНЯН АРТУР</t>
  </si>
  <si>
    <t>855404539</t>
  </si>
  <si>
    <t>ДЕРИПАСКО ЕВГЕНИЙ</t>
  </si>
  <si>
    <t>РОСТОВСКАЯ ЮЛИЯ</t>
  </si>
  <si>
    <t>205448901</t>
  </si>
  <si>
    <t>МАРКОСЯН АМАЯК</t>
  </si>
  <si>
    <t>МАРКОСЯН САТИК</t>
  </si>
  <si>
    <t>855404178</t>
  </si>
  <si>
    <t>АГИЯН АЛЕКСАНДР</t>
  </si>
  <si>
    <t>АГИЯН МАРИНА</t>
  </si>
  <si>
    <t>АГИЯН АДЕЛИНА</t>
  </si>
  <si>
    <t>855404674</t>
  </si>
  <si>
    <t>ГОРБАЧЕВ ИВАН</t>
  </si>
  <si>
    <t>ЖЕЛЯБИНА ЛИДИЯ</t>
  </si>
  <si>
    <t>ГОРБАЧЕВА ЕВГЕНИЯ</t>
  </si>
  <si>
    <t>855405561</t>
  </si>
  <si>
    <t>ДУХОПЕЛЬНИКОВ СЕРГЕЙ</t>
  </si>
  <si>
    <t>ДУДЧЕНКО ИРИНА</t>
  </si>
  <si>
    <t>855404287</t>
  </si>
  <si>
    <t>ВАСИЛИЦКИЙ АЛЕКСАНДР</t>
  </si>
  <si>
    <t>ВАСИЛИЦКАЯ ЮЛЯ</t>
  </si>
  <si>
    <t>ВАСИЛИЦКАЯ ПОЛИНА</t>
  </si>
  <si>
    <t>855405330</t>
  </si>
  <si>
    <t>ГОРОХОВЦЕВ ВЛАДИМИР</t>
  </si>
  <si>
    <t>СЮТКИНА НИНА</t>
  </si>
  <si>
    <t>СЮТКИН ИВАН</t>
  </si>
  <si>
    <t>855404997</t>
  </si>
  <si>
    <t>СОКОЛОВ ДМИТРИЙ</t>
  </si>
  <si>
    <t>СОКОЛОВА КСЕНИЯ</t>
  </si>
  <si>
    <t>СОКОЛОВА МАРИЯ</t>
  </si>
  <si>
    <t>СОКОЛОВ ИВАН</t>
  </si>
  <si>
    <t>205423070</t>
  </si>
  <si>
    <t>КУДРЯШОВ НИКИТА</t>
  </si>
  <si>
    <t>ДЕНИСКИНА НАТАЛЬЯ</t>
  </si>
  <si>
    <t>855403692</t>
  </si>
  <si>
    <t>ХАЛИТОВ ИЛЬДАР</t>
  </si>
  <si>
    <t>ХАЛИТОВА ЛЯЙЛЯ</t>
  </si>
  <si>
    <t>855402379</t>
  </si>
  <si>
    <t>МИНЯЙЛЕНКО ИВАН</t>
  </si>
  <si>
    <t>НИКОЛАЕВА ТАТЬЯНА</t>
  </si>
  <si>
    <t>МИНЯЙЛЕНКО МАРИЯ</t>
  </si>
  <si>
    <t>МИНЯЙЛЕНКО НАТАЛЬЯ</t>
  </si>
  <si>
    <t>205400860</t>
  </si>
  <si>
    <t>ЗАНИНА ИРИНА</t>
  </si>
  <si>
    <t>ЗАНИНА ЕКАТЕРИНА</t>
  </si>
  <si>
    <t>ПАЙВИНА ПОЛИНА</t>
  </si>
  <si>
    <t>205444018</t>
  </si>
  <si>
    <t>РОДЧЕНКО НИКИТА</t>
  </si>
  <si>
    <t>РОДЧЕНКО ВАСИЛИНА</t>
  </si>
  <si>
    <t>РОДЧЕНКО ОЛЬГА</t>
  </si>
  <si>
    <t>205446316</t>
  </si>
  <si>
    <t>САКАВЕЦ ПЕТР</t>
  </si>
  <si>
    <t>САКАВЕЦ НАТАЛЬЯ</t>
  </si>
  <si>
    <t>САКАВЕЦ ВЕРОНИКА</t>
  </si>
  <si>
    <t>САКАВЕЦ НИКИТА</t>
  </si>
  <si>
    <t>855405367</t>
  </si>
  <si>
    <t>КУЛИЧКОВ СТАНИСЛАВ</t>
  </si>
  <si>
    <t>ДАВЛИЕВА КАМИЛЯ</t>
  </si>
  <si>
    <t>855404371</t>
  </si>
  <si>
    <t>ЗАМАРАЕВА КРИСТИНА</t>
  </si>
  <si>
    <t>СИДОРЕНКО ТАТЬЯНА</t>
  </si>
  <si>
    <t>855405426</t>
  </si>
  <si>
    <t>КУШТОВА ОКСАНА</t>
  </si>
  <si>
    <t>КУШТОВ МИКАИЛ</t>
  </si>
  <si>
    <t>КУШТОВА АЛИНА</t>
  </si>
  <si>
    <t>855404000</t>
  </si>
  <si>
    <t>БУСАЛАЕВА НАТАЛЬЯ</t>
  </si>
  <si>
    <t>БУСАЛАЕВ АЛЕКСАНДР</t>
  </si>
  <si>
    <t>БУСАЛАЕВ МАРК</t>
  </si>
  <si>
    <t>855404112</t>
  </si>
  <si>
    <t>БУСАЛАЕВ ВЛАДИМИР</t>
  </si>
  <si>
    <t>ПЕРОВ ДАНИИЛ</t>
  </si>
  <si>
    <t>855403730</t>
  </si>
  <si>
    <t>ПЫЛЕНКОВА ОЛЬГА</t>
  </si>
  <si>
    <t>ПЫЛЕНКОВ АНТОН</t>
  </si>
  <si>
    <t>ПЫЛЕНКОВ ВАСИЛИЙ</t>
  </si>
  <si>
    <t>ПЫЛЕНКОВА АЛЕНА</t>
  </si>
  <si>
    <t>БЕРЕЗКИНА СВЕТЛАНА</t>
  </si>
  <si>
    <t>БЕРЕЗКИН ОЛЕГ</t>
  </si>
  <si>
    <t>ПЫЛЕНКОВ ИВАН</t>
  </si>
  <si>
    <t>БРАЖКИН АЛЕКСЕЙ</t>
  </si>
  <si>
    <t>УВАКИНА МАРИЯ</t>
  </si>
  <si>
    <t>755410099</t>
  </si>
  <si>
    <t>КОЛЕСНИКОВА МАРИЯ</t>
  </si>
  <si>
    <t>КОЛЕСНИКОВА КРИСТИНА</t>
  </si>
  <si>
    <t>КОЛЕСНИКОВ ВАЛЕРИЙ</t>
  </si>
  <si>
    <t>755409890</t>
  </si>
  <si>
    <t>ГАБАЧИЕВА ЕЛЕНА</t>
  </si>
  <si>
    <t>ГАБИЧИЕВ ГЕОРГИЙ</t>
  </si>
  <si>
    <t>ГАБИЧИЕВ ДМИТРИЙ</t>
  </si>
  <si>
    <t>755409286</t>
  </si>
  <si>
    <t>КОЛЕСНИКОВА ЕВГЕНИЯ</t>
  </si>
  <si>
    <t>205429800</t>
  </si>
  <si>
    <t>ПЬЯНКИНА АННА</t>
  </si>
  <si>
    <t>СМИРНОВ КИРИЛЛ</t>
  </si>
  <si>
    <t>855404631</t>
  </si>
  <si>
    <t>755405762</t>
  </si>
  <si>
    <t>ТАТАРЕНКО СЕРГЕЙ</t>
  </si>
  <si>
    <t>ТАТАРЕНКО АННА</t>
  </si>
  <si>
    <t>ТАТАРЕНКО НИКИТА</t>
  </si>
  <si>
    <t>ТАТАРЕНКО ДАРЬЯ</t>
  </si>
  <si>
    <t>855405113</t>
  </si>
  <si>
    <t>OMIADZE MIKHEIL</t>
  </si>
  <si>
    <t>ЛЕБЕДИНСКАЯ ОЛЬГА</t>
  </si>
  <si>
    <t>ОМИАДЗЕ АЛЕКСАНДР</t>
  </si>
  <si>
    <t>LAKOBA LASHA</t>
  </si>
  <si>
    <t>ACHBA DAVID</t>
  </si>
  <si>
    <t>205409919</t>
  </si>
  <si>
    <t>ВОРОБЬЕВ ДМИТРИЙ</t>
  </si>
  <si>
    <t>ВОРОБЬЕВА ИРИНА</t>
  </si>
  <si>
    <t>ВОРОБЬЕВА АННА</t>
  </si>
  <si>
    <t>205409536</t>
  </si>
  <si>
    <t>ЖОСТКИЙ СЕРГЕЙ</t>
  </si>
  <si>
    <t>ЖОСТКАЯ АНАСТАСИЯ</t>
  </si>
  <si>
    <t>ЖОСТКАЯ ЕЛИЗАВЕТА</t>
  </si>
  <si>
    <t>205440863</t>
  </si>
  <si>
    <t>ШЕВЦОВА СВЕТЛАНА</t>
  </si>
  <si>
    <t>ШЕВЦОВ ВЯЧЕСЛАВ</t>
  </si>
  <si>
    <t>ШЕВЦОВА ЕЛИЗАВЕТА</t>
  </si>
  <si>
    <t>ШЕВЦОВА КСЕНИЯ</t>
  </si>
  <si>
    <t>755413753</t>
  </si>
  <si>
    <t>КОЛБИНА АЛИНА</t>
  </si>
  <si>
    <t>КОЛБИН ДМИТРИЙ</t>
  </si>
  <si>
    <t>КОЛБИНА ЕЛЕНА</t>
  </si>
  <si>
    <t>855406066</t>
  </si>
  <si>
    <t>ЖАБСКИЙ ЕВГЕНИЙ</t>
  </si>
  <si>
    <t>МАКАРЦЕВА ВИКТОРИЯ</t>
  </si>
  <si>
    <t>МАКАРЦЕВА АННА</t>
  </si>
  <si>
    <t>855401535</t>
  </si>
  <si>
    <t>РЯБИНИН ВАДИМ</t>
  </si>
  <si>
    <t>РЯБИНИНА ВЕРА</t>
  </si>
  <si>
    <t>РЯБИНИНА ЕЛИЗАВЕТА</t>
  </si>
  <si>
    <t>855403845</t>
  </si>
  <si>
    <t>КРАВЧЕНКО НАТАЛИЯ</t>
  </si>
  <si>
    <t>ВАСИЛЬЕВА АНАСТАСИЯ</t>
  </si>
  <si>
    <t>КРАВЧЕНКО КИРИЛЛ</t>
  </si>
  <si>
    <t>КАЛАШНИКОВА ИННА</t>
  </si>
  <si>
    <t>ВАСИЛЬЕВ МИРОСЛАВ</t>
  </si>
  <si>
    <t>755414245</t>
  </si>
  <si>
    <t>МИХАЛЕВ АЛЕКСАНДР</t>
  </si>
  <si>
    <t>ЕРШОВА ЮЛИЯ</t>
  </si>
  <si>
    <t>755413967</t>
  </si>
  <si>
    <t>БАДАЛЯН МКРТИЧ</t>
  </si>
  <si>
    <t>855401653</t>
  </si>
  <si>
    <t>ЦЫГАНКОВ ВИТАЛИЙ</t>
  </si>
  <si>
    <t>ЦЫГАНКОВА ЛЮДМИЛА</t>
  </si>
  <si>
    <t>ЦЫГАНКОВ РОМАН</t>
  </si>
  <si>
    <t>755414730</t>
  </si>
  <si>
    <t>КУТУКОВ МАКСИМ</t>
  </si>
  <si>
    <t>755414827</t>
  </si>
  <si>
    <t>МИЛЕНИНА ИРИНА</t>
  </si>
  <si>
    <t>855402780</t>
  </si>
  <si>
    <t>СОЛОВЬЕВА СВЕТЛАНА</t>
  </si>
  <si>
    <t>ПАНИН АЛЕКСАНДР</t>
  </si>
  <si>
    <t>205448783</t>
  </si>
  <si>
    <t>ИСТОМИНА ТАТЬЯНА</t>
  </si>
  <si>
    <t>ИСТОМИНА МАРИЯ</t>
  </si>
  <si>
    <t>855405476</t>
  </si>
  <si>
    <t>ПОТУРАЕВА ИННА</t>
  </si>
  <si>
    <t>ПОТУРАЕВ ПАВЕЛ</t>
  </si>
  <si>
    <t>205445722</t>
  </si>
  <si>
    <t>ОЛЕЙНИК ИГОРЬ</t>
  </si>
  <si>
    <t>ОЛЕЙНИК ВИКТОРИЯ</t>
  </si>
  <si>
    <t>ОЛЕЙНИК ВЛАДИСЛАВ</t>
  </si>
  <si>
    <t>ОЛЕЙНИК МАРИЯ</t>
  </si>
  <si>
    <t>855404186</t>
  </si>
  <si>
    <t>КОРПАЛО ОЛЬГА</t>
  </si>
  <si>
    <t>КОРПАЛО ПЛАТОН</t>
  </si>
  <si>
    <t>КОРПАЛО СЕРГЕЙ</t>
  </si>
  <si>
    <t>КОРПАЛО СОФИЯ</t>
  </si>
  <si>
    <t>855405817</t>
  </si>
  <si>
    <t>ПАРАСТАЕВА ЕКАТЕРИНА</t>
  </si>
  <si>
    <t>ТРИПНДАФИЛИДИ ЕЛИЗАВЕТА</t>
  </si>
  <si>
    <t>ВОРОНЦОВ ВАДИМ</t>
  </si>
  <si>
    <t>БЕЛИНСКАЯ ВЛАДИСЛАВА</t>
  </si>
  <si>
    <t>855404151</t>
  </si>
  <si>
    <t>КОРПАЛО АЛЕКСАНДР</t>
  </si>
  <si>
    <t>КОРПАЛО ТАТЬЯНА</t>
  </si>
  <si>
    <t>855405495</t>
  </si>
  <si>
    <t>ПОТУРАЕВ АЛЕКСАНДР</t>
  </si>
  <si>
    <t>ПОТУРАЕВА ЕВГЕНИЯ</t>
  </si>
  <si>
    <t>855404121</t>
  </si>
  <si>
    <t>КОРПАЛО АНАТОЛИЙ</t>
  </si>
  <si>
    <t>КОРПАЛО НАТАЛЬЯ</t>
  </si>
  <si>
    <t>КОРПАЛО РОМАН</t>
  </si>
  <si>
    <t>КОРПАЛО ВАРВАРА</t>
  </si>
  <si>
    <t>205433427</t>
  </si>
  <si>
    <t>КИЗАРЬЯНЦ АННА</t>
  </si>
  <si>
    <t>КИЗАРЬЯНЦ КРИСТИНА</t>
  </si>
  <si>
    <t>ПРОСВИРОВА ЕКАТЕРИНА</t>
  </si>
  <si>
    <t>205432115</t>
  </si>
  <si>
    <t>СУРМЕНКО МАКСИМ</t>
  </si>
  <si>
    <t>СУРМЕНКО ОЛЬГА</t>
  </si>
  <si>
    <t>СУРМЕНКО ДМИТРИЙ</t>
  </si>
  <si>
    <t>СУРМЕНКО ДИМА</t>
  </si>
  <si>
    <t>105412778</t>
  </si>
  <si>
    <t>ДЕРЕВЯННЫХ НИНА</t>
  </si>
  <si>
    <t>КОРНИЕНКО ВАЛЕРИЙ</t>
  </si>
  <si>
    <t>КОРНИЕНКО ОКСАНА</t>
  </si>
  <si>
    <t>ДВУРЕЧЕНСКАЯ АЛЛА</t>
  </si>
  <si>
    <t>ДВУРЕЧЕНСКИЙ ДАНИИЛ</t>
  </si>
  <si>
    <t>ДВУРЕЧЕНСКИЙ ЭДУАРД</t>
  </si>
  <si>
    <t>205441735</t>
  </si>
  <si>
    <t>ЛИФЕНЦОВ АНТОН</t>
  </si>
  <si>
    <t>БЕРНШТЕЙН СТЕЛЛА</t>
  </si>
  <si>
    <t>855406001</t>
  </si>
  <si>
    <t>БУРЛУЦКАЯ ИРАИДА</t>
  </si>
  <si>
    <t>ЖУРАВЛЕВ АНТОН</t>
  </si>
  <si>
    <t>105400614</t>
  </si>
  <si>
    <t>СЛЕПУХИН СЕРГЕЙ</t>
  </si>
  <si>
    <t>СЛЕПУХИНА НАТАЛЬЯ</t>
  </si>
  <si>
    <t>СЛЕПУХИНА ЕЛИЗАВЕТА</t>
  </si>
  <si>
    <t>СЛЕПУХИН АНТОН</t>
  </si>
  <si>
    <t>105414841</t>
  </si>
  <si>
    <t>ПИСАРЕНКО ВЛАДИМИР</t>
  </si>
  <si>
    <t>ПИСАРЕНКО ЕЛЕНА</t>
  </si>
  <si>
    <t>ПИСАРЕНКО МАРИЯ</t>
  </si>
  <si>
    <t>205442787</t>
  </si>
  <si>
    <t>ДОЛГОПОЛОВ ВАСИЛИЙ</t>
  </si>
  <si>
    <t>105421865</t>
  </si>
  <si>
    <t>ПАНЧЕХА ИГОРЬ</t>
  </si>
  <si>
    <t>ИСЬЯНОВА НИНА</t>
  </si>
  <si>
    <t>ПАНЧЕХА ОЛЕГ</t>
  </si>
  <si>
    <t>755412255</t>
  </si>
  <si>
    <t>АТАЯН АРСЕН</t>
  </si>
  <si>
    <t>АТАЯН НАТАЛЬЯ</t>
  </si>
  <si>
    <t>АВАНЕСОВА ЭЛИНА</t>
  </si>
  <si>
    <t>КАЛОИ ДИОНИС</t>
  </si>
  <si>
    <t>855401336</t>
  </si>
  <si>
    <t>ЦВИГУНОВА НАДЕЖДА</t>
  </si>
  <si>
    <t>ЕЛГАЗИНА ВИКТОРИЯ</t>
  </si>
  <si>
    <t>СЕМЕНОВ АЛЕКСЕЙ</t>
  </si>
  <si>
    <t>СЕМЕНОВА АЛИНА</t>
  </si>
  <si>
    <t>855402502</t>
  </si>
  <si>
    <t>КАБАКОВ ВАЛЕРИЙ</t>
  </si>
  <si>
    <t>ШУЛЬГА ЛЮБОВЬ</t>
  </si>
  <si>
    <t>РЯЗАНОВ ЕГОР</t>
  </si>
  <si>
    <t>855402234</t>
  </si>
  <si>
    <t>105402337</t>
  </si>
  <si>
    <t>ТАБЕНСКИЙ ВЛАДИМИР</t>
  </si>
  <si>
    <t>ТАБЕНСКАЯ ЛАРИСА</t>
  </si>
  <si>
    <t>ПОЛЕХИН АРТЕМ</t>
  </si>
  <si>
    <t>205429996</t>
  </si>
  <si>
    <t>ЕГОРОВ АНДРЕЙ</t>
  </si>
  <si>
    <t>ЕГОРОВА КСЕНИЯ</t>
  </si>
  <si>
    <t>ЕГОРОВ ДМИТРИЙ</t>
  </si>
  <si>
    <t>855405911</t>
  </si>
  <si>
    <t>ВИСИЦКИЙ ВЛАДИМИР</t>
  </si>
  <si>
    <t>ВИСИЦКАЯ НАТАЛЬЯ</t>
  </si>
  <si>
    <t>ВИСИЦКАЯ АНАСТАСИЯ</t>
  </si>
  <si>
    <t>205423933</t>
  </si>
  <si>
    <t>КОРЗУН АЛЕКСАНДР</t>
  </si>
  <si>
    <t>ТРУШИНА ЯНА</t>
  </si>
  <si>
    <t>БАКУЛИНА ОЛЬГА</t>
  </si>
  <si>
    <t>ГЛУЩЕНКО ДМИТРИЙ</t>
  </si>
  <si>
    <t>855404283</t>
  </si>
  <si>
    <t>БАРИНОВА НАТАЛЬЯ</t>
  </si>
  <si>
    <t>НЕЧАЕВА АЛИСА</t>
  </si>
  <si>
    <t>755415537</t>
  </si>
  <si>
    <t>ROHRBACH CHRISTIAN</t>
  </si>
  <si>
    <t>SINGUR ULIANA</t>
  </si>
  <si>
    <t>755417036</t>
  </si>
  <si>
    <t>КИЧАЙКИН МАКСИМ</t>
  </si>
  <si>
    <t>КИЧАЙКИН ИЛЬЯ</t>
  </si>
  <si>
    <t>855404584</t>
  </si>
  <si>
    <t>ОГАНИСЯН ЖАННА</t>
  </si>
  <si>
    <t>МОВСИСЯН НАЗЕЛИ</t>
  </si>
  <si>
    <t>АЙВАЗЯН АРМАН</t>
  </si>
  <si>
    <t>ОГАНИСЯН АЛЬБЕРТ</t>
  </si>
  <si>
    <t>855405711</t>
  </si>
  <si>
    <t>ДЕРКАЧ МАРИНА</t>
  </si>
  <si>
    <t>ДЕРКАЧ ВЛАДИСЛАВ</t>
  </si>
  <si>
    <t>ДЕМИДОВА ИННА</t>
  </si>
  <si>
    <t>НОВИКОВА ЛИЛИЯ</t>
  </si>
  <si>
    <t>855405383</t>
  </si>
  <si>
    <t>СТРОИЛОВ ДМИТРИЙ</t>
  </si>
  <si>
    <t>ГРЕХОВА ДИАНА</t>
  </si>
  <si>
    <t>105401306</t>
  </si>
  <si>
    <t>СЕРГЕЕВ АЛЕКСАНДР</t>
  </si>
  <si>
    <t>СЕРГЕЕВ МАКСИМ</t>
  </si>
  <si>
    <t>855405861</t>
  </si>
  <si>
    <t>ГУДЧЕНКО СНЕЖАНА</t>
  </si>
  <si>
    <t>ГЛАЗОВА ЛЮДМИЛА</t>
  </si>
  <si>
    <t>855405379</t>
  </si>
  <si>
    <t>ХИТРОВА АНАСТАСИЯ</t>
  </si>
  <si>
    <t>ХИТРОВ АЛЕКСАНДР</t>
  </si>
  <si>
    <t>ХИТРОВА ЕКАТЕРИНА</t>
  </si>
  <si>
    <t>ХИТРОВ ПЛАТОН</t>
  </si>
  <si>
    <t>755412480</t>
  </si>
  <si>
    <t>ЛУНГУЛЛО СТАНИСЛАВ</t>
  </si>
  <si>
    <t>ЛУНГУЛЛО ВЕРА</t>
  </si>
  <si>
    <t>ЛУНГУЛЛО ИЛЬЯ</t>
  </si>
  <si>
    <t>855405356</t>
  </si>
  <si>
    <t>ХАЙРЕТДИНОВ АРТУР</t>
  </si>
  <si>
    <t>ХАЙРЕТДИНОВА ЕЛЕНА</t>
  </si>
  <si>
    <t>855404931</t>
  </si>
  <si>
    <t>ОВЧИННИКОВ СЕРГЕЙ</t>
  </si>
  <si>
    <t>ОВЧИННИКОВА ТАТЬЯНА</t>
  </si>
  <si>
    <t>ОВЧИННИКОВ АНАТОЛИЙ</t>
  </si>
  <si>
    <t>ОВЧИННИКОВ МАТВЕЙ</t>
  </si>
  <si>
    <t>855404861</t>
  </si>
  <si>
    <t>КВАТЕРНЮК КАРИНА</t>
  </si>
  <si>
    <t>ПАНКОВ ВЛАДИМИР</t>
  </si>
  <si>
    <t>855403624</t>
  </si>
  <si>
    <t>ЗАВЬЯЛОВ МИХАИЛ</t>
  </si>
  <si>
    <t>ЗАВЬЯЛОВА ЕЛЕНА</t>
  </si>
  <si>
    <t>855405370</t>
  </si>
  <si>
    <t>МЯСОЕДОВА МАЙЯ</t>
  </si>
  <si>
    <t>ТОВКАНЬ АНДРЕЙ</t>
  </si>
  <si>
    <t>205427954</t>
  </si>
  <si>
    <t>МИЩЕНКО АЛЕКСЕЙ</t>
  </si>
  <si>
    <t>МИЩЕНКО ЕЛЕНА</t>
  </si>
  <si>
    <t>МИЩЕНКО ДМИТРИЙ</t>
  </si>
  <si>
    <t>МИЩЕНКО ИЛЬЯ</t>
  </si>
  <si>
    <t>205442489</t>
  </si>
  <si>
    <t>ЧЕРНОУСОВА ОЛЬГА</t>
  </si>
  <si>
    <t>ВОРГАНОВА ЕЛЕНА</t>
  </si>
  <si>
    <t>ЧЕРНОУСОВА ТАТЬЯНА</t>
  </si>
  <si>
    <t>205400285</t>
  </si>
  <si>
    <t>ЮЗИХАНОВА ЭЛЬВИРА</t>
  </si>
  <si>
    <t>ЮЗИХАНОВА КАРИНА</t>
  </si>
  <si>
    <t>205445236</t>
  </si>
  <si>
    <t>КРИКУН АНДРЕЙ</t>
  </si>
  <si>
    <t>10.08.2015</t>
  </si>
  <si>
    <t>DASHUK KATSIARYNA</t>
  </si>
  <si>
    <t>KRYKUN ALIAKSANDRA</t>
  </si>
  <si>
    <t>855405203</t>
  </si>
  <si>
    <t>БУДКОВ СЕРГЕЙ</t>
  </si>
  <si>
    <t>БУДКОВА АРИНА</t>
  </si>
  <si>
    <t>755413505</t>
  </si>
  <si>
    <t>АКСЕНЕНКО МАКСИМ</t>
  </si>
  <si>
    <t>АКСЕНЕНКО ЕВГЕНИЯ</t>
  </si>
  <si>
    <t>АКСЕНЕНКО СЕМЕН</t>
  </si>
  <si>
    <t>АКСЕНЕНКО СОФИЯ</t>
  </si>
  <si>
    <t>205416925</t>
  </si>
  <si>
    <t>ПЕТРОВ ИВАН</t>
  </si>
  <si>
    <t>ПЕТРОВА ЕЛЕНА</t>
  </si>
  <si>
    <t>ПЕТРОВ АНДРЕЙ</t>
  </si>
  <si>
    <t>855400739</t>
  </si>
  <si>
    <t>КИРГИНЦЕВА НАТАЛЬЯ</t>
  </si>
  <si>
    <t>КИРГИНЦЕВ АЛЕКСАНДР</t>
  </si>
  <si>
    <t>КИРГИНЦЕВА ДАРЬЯ</t>
  </si>
  <si>
    <t>855402269</t>
  </si>
  <si>
    <t>ГАВРИЛОВ АРТЕМ</t>
  </si>
  <si>
    <t>ГАВРИЛОВА ОЛЬГА</t>
  </si>
  <si>
    <t>ГАВРИЛОВА ЮЛИЯ</t>
  </si>
  <si>
    <t>755417597</t>
  </si>
  <si>
    <t>ГРЕБАНОВ ИЛЬЯ</t>
  </si>
  <si>
    <t>КУРМАКАЕВ ДАМИР</t>
  </si>
  <si>
    <t>755416634</t>
  </si>
  <si>
    <t>КОМПАНЕЙЦЕВ СЕРГЕЙ</t>
  </si>
  <si>
    <t>755417256</t>
  </si>
  <si>
    <t>БАЛЕЕВСКИХ АНАСТАСИЯ</t>
  </si>
  <si>
    <t>ДЕМИН ВАДИМ</t>
  </si>
  <si>
    <t>855401534</t>
  </si>
  <si>
    <t>ЛИСМАН ВАЛЕРИЙ</t>
  </si>
  <si>
    <t>ЛИСМАН ЯРОСЛАВ</t>
  </si>
  <si>
    <t>855401738</t>
  </si>
  <si>
    <t>ЛИСМАН МАРИНА</t>
  </si>
  <si>
    <t>ЛИСМАН ЛЕВ</t>
  </si>
  <si>
    <t>ЛИСМАН ПОЛИНА</t>
  </si>
  <si>
    <t>205441938</t>
  </si>
  <si>
    <t>ГРИГОРЕНКО ИГОРЬ</t>
  </si>
  <si>
    <t>ПОДЛЕСНАЯ АЛИСА</t>
  </si>
  <si>
    <t>ПОДЛЕСНАЯ АНАСТАСИЯ</t>
  </si>
  <si>
    <t>205441951</t>
  </si>
  <si>
    <t>ГРИГОРЕНКО НИНА</t>
  </si>
  <si>
    <t>ГРИГОРЕНКО АНАТОЛИЙ</t>
  </si>
  <si>
    <t>ГРИГОРЕНКО РУСЛАН</t>
  </si>
  <si>
    <t>755412447</t>
  </si>
  <si>
    <t>КОМПАНЕЙЦЕВА ЕВГЕНИЯ</t>
  </si>
  <si>
    <t>КОМПАНЕЙЦЕВ АНДРЕЙ</t>
  </si>
  <si>
    <t>КОМПАНЕЙЦЕВ ДЕНИС</t>
  </si>
  <si>
    <t>105401844</t>
  </si>
  <si>
    <t>ДАНИЛОВА ЯНИНА</t>
  </si>
  <si>
    <t>ДАНИЛОВА ЛЮБОВЬ</t>
  </si>
  <si>
    <t>КЛЫПИНА СОФИЯ</t>
  </si>
  <si>
    <t>КЛЫПИН КЛИМ</t>
  </si>
  <si>
    <t>105414790</t>
  </si>
  <si>
    <t>БЕССАРАБ ЕЛЕНА</t>
  </si>
  <si>
    <t>БЕССАРАБ АНДРЕЙ</t>
  </si>
  <si>
    <t>855401099</t>
  </si>
  <si>
    <t>КОНОВАЛОВА ВИКТОРИЯ</t>
  </si>
  <si>
    <t>КОНОВАЛОВ НИКИТА</t>
  </si>
  <si>
    <t>КОНОВАЛОВА МАРИЯ</t>
  </si>
  <si>
    <t>205449590</t>
  </si>
  <si>
    <t>ЗАЙЦЕВ ВЛАДИМИР</t>
  </si>
  <si>
    <t>ЗАЙЦЕВА АНГЕЛИНА</t>
  </si>
  <si>
    <t>205414338</t>
  </si>
  <si>
    <t>СТУПНИКОВА СВЕТЛАНА</t>
  </si>
  <si>
    <t>КУЗНЕЦОВА АМАЛИЯ</t>
  </si>
  <si>
    <t>СТУПНИКОВ СЕРГЕЙ</t>
  </si>
  <si>
    <t>855404486</t>
  </si>
  <si>
    <t>ГРИГОРЬЕВ ИГОРЬ</t>
  </si>
  <si>
    <t>ГРИГОРЬЕВА ИРИНА</t>
  </si>
  <si>
    <t>ГРИГОРЬЕВ АЛЕКСЕЙ</t>
  </si>
  <si>
    <t>ГРИГОРЬЕВ АЛЕКСАНДР</t>
  </si>
  <si>
    <t>205449960</t>
  </si>
  <si>
    <t>АНЦУПОВА ОЛЬГА</t>
  </si>
  <si>
    <t>АНЦУПОВ ЕВГЕНИЙ</t>
  </si>
  <si>
    <t>АНЦУПОВ ГЛЕБ</t>
  </si>
  <si>
    <t>855403471</t>
  </si>
  <si>
    <t>ПОСТРИЧЕВА ВИКТОРИЯ</t>
  </si>
  <si>
    <t>ПОСТРИЧЕВ ВИКТОР</t>
  </si>
  <si>
    <t>ПОСТРИЧЕВА ВАЛЕРИЯ</t>
  </si>
  <si>
    <t>855404561</t>
  </si>
  <si>
    <t>ЛЫСОВА ЕЛЕНА</t>
  </si>
  <si>
    <t>ХИВЧУК ОКСАНА</t>
  </si>
  <si>
    <t>ГЕЛЕНИДЗЕ СОФИЯ</t>
  </si>
  <si>
    <t>855404541</t>
  </si>
  <si>
    <t>ГУЗИЕНКО ТАТЬЯНА</t>
  </si>
  <si>
    <t>ГОРДЕЕВ ОЛЕГ</t>
  </si>
  <si>
    <t>ТРЕТЬЯК ВИКТОРИЯ</t>
  </si>
  <si>
    <t>ГОРДЕЕВ ДМИТРИЙ</t>
  </si>
  <si>
    <t>855405085</t>
  </si>
  <si>
    <t>СВИТЧЕНКО ВАЛЕРИЙ</t>
  </si>
  <si>
    <t>СВИТЧЕНКО ЮЛИЯ</t>
  </si>
  <si>
    <t>КОПИЕВ ДАНИИЛ</t>
  </si>
  <si>
    <t>755408027</t>
  </si>
  <si>
    <t>855404951</t>
  </si>
  <si>
    <t>АБРОСИМОВА ЕКАТЕРИНА</t>
  </si>
  <si>
    <t>ЛАСИЛКИНА ЛЮДМИЛА</t>
  </si>
  <si>
    <t>755416505</t>
  </si>
  <si>
    <t>ЕРИН АЛЕКСАНДР</t>
  </si>
  <si>
    <t>ЕРИНА МАРИНА</t>
  </si>
  <si>
    <t>855406202</t>
  </si>
  <si>
    <t>855405973</t>
  </si>
  <si>
    <t>САВЕЛО СЕМЕН</t>
  </si>
  <si>
    <t>САВЕЛО ДАРЬЯ</t>
  </si>
  <si>
    <t>205418515</t>
  </si>
  <si>
    <t>ЧИЛАГАДЗЕ СВЕТЛАНА</t>
  </si>
  <si>
    <t>ЧИЛАГАДЗЕ ВЛАДИСЛАВ</t>
  </si>
  <si>
    <t>ЧИЛАГАДЗЕ МАЙА</t>
  </si>
  <si>
    <t>ЧИЛАГАДЗЕ АНАСТАСИЯ</t>
  </si>
  <si>
    <t>105401907</t>
  </si>
  <si>
    <t>ИЗМАЙЛОВ АНДРЕЙ</t>
  </si>
  <si>
    <t>ТАБУНКОВА СВЕТЛАНА</t>
  </si>
  <si>
    <t>ТАБУНКОВ ВЯЧЕСЛАВ</t>
  </si>
  <si>
    <t>205400021</t>
  </si>
  <si>
    <t>ГРЕБЕННИКОВА ТАТЬЯНА</t>
  </si>
  <si>
    <t>ГРЕБЕННИКОВ СЕРГЕЙ</t>
  </si>
  <si>
    <t>ГРЕБЕННИКОВА ВАСИЛИСА</t>
  </si>
  <si>
    <t>855404182</t>
  </si>
  <si>
    <t>КОРПУШОВА МАРИНА</t>
  </si>
  <si>
    <t>КОРПУШОВА ЕЛИЗАВЕТА</t>
  </si>
  <si>
    <t>855404466</t>
  </si>
  <si>
    <t>КОРПУШОВ ВЛАДИСЛАВ</t>
  </si>
  <si>
    <t>КОРПУШОВА ЕКАТЕРИНА</t>
  </si>
  <si>
    <t>205432434</t>
  </si>
  <si>
    <t>АКОПЯН ИГОРЬ</t>
  </si>
  <si>
    <t>АКОПЯН ЛИАНА</t>
  </si>
  <si>
    <t>АКОПЯН МИЛАНА</t>
  </si>
  <si>
    <t>755406967</t>
  </si>
  <si>
    <t>ПОМИНОВ АЛЕКСАНДР</t>
  </si>
  <si>
    <t>ПОМИНОВА СВЕТЛАНА</t>
  </si>
  <si>
    <t>ПОМИНОВ ВСЕВОЛОД</t>
  </si>
  <si>
    <t>ПОМИНОВА КРИСТИНА</t>
  </si>
  <si>
    <t>855404615</t>
  </si>
  <si>
    <t>VINAHRADAVA TATSIANA</t>
  </si>
  <si>
    <t>ВИНОГРАДОВ ИГОРЬ</t>
  </si>
  <si>
    <t>855401116</t>
  </si>
  <si>
    <t>ТАЛИКОВ АЛЕКСАНДР</t>
  </si>
  <si>
    <t>ТАЛИКОВА ВАЛЕРИЯ</t>
  </si>
  <si>
    <t>ТАЛИКОВА ИРИНА</t>
  </si>
  <si>
    <t>ТАЛИКОВ АРСЕНИЙ</t>
  </si>
  <si>
    <t>855401603</t>
  </si>
  <si>
    <t>ЛИСИН АНДРЕЙ</t>
  </si>
  <si>
    <t>МИКОВА АНТОНИНА</t>
  </si>
  <si>
    <t>855404213</t>
  </si>
  <si>
    <t>БИРКЛЕН В</t>
  </si>
  <si>
    <t>БИРКЛЕН Н</t>
  </si>
  <si>
    <t>БИРКЛЕН А</t>
  </si>
  <si>
    <t>855405253</t>
  </si>
  <si>
    <t>КАСАТКИН ДМИТРИЙ</t>
  </si>
  <si>
    <t>КАСАТКИНА НАДЕЖДА</t>
  </si>
  <si>
    <t>205444812</t>
  </si>
  <si>
    <t>МАЛЕНКОВА РИММА</t>
  </si>
  <si>
    <t>ЛОГИНОВ НИКИТА</t>
  </si>
  <si>
    <t>205402249</t>
  </si>
  <si>
    <t>14.08.2015</t>
  </si>
  <si>
    <t>МАЛЫГИН ГЕОРГИЙ</t>
  </si>
  <si>
    <t>855405333</t>
  </si>
  <si>
    <t>ВЛАСОВА ВАЛЕНТИНА</t>
  </si>
  <si>
    <t>ВЛАСОВ ИЛЬЯ</t>
  </si>
  <si>
    <t>205446662</t>
  </si>
  <si>
    <t>МУРАШКИН НИКОЛАЙ</t>
  </si>
  <si>
    <t>МУРАШКИНА ДИАНА</t>
  </si>
  <si>
    <t>МУРАШКИНА КИРА</t>
  </si>
  <si>
    <t>855405835</t>
  </si>
  <si>
    <t>НОДИРШОЕВ РУСЛАН</t>
  </si>
  <si>
    <t>AHMEDOVA MALIKA</t>
  </si>
  <si>
    <t>855404925</t>
  </si>
  <si>
    <t>КОРОТКОВА ЕЛЕНА</t>
  </si>
  <si>
    <t>КОРОТКОВ СЕРГЕЙ</t>
  </si>
  <si>
    <t>855402744</t>
  </si>
  <si>
    <t>КУЗНЕЦОВ ЮРИЙ</t>
  </si>
  <si>
    <t>855403050</t>
  </si>
  <si>
    <t>ЖУРБА РОМАН</t>
  </si>
  <si>
    <t>205433026</t>
  </si>
  <si>
    <t>КОЛТУНОВ ИГОРЬ</t>
  </si>
  <si>
    <t>КОЛТУНОВА ВЕРА</t>
  </si>
  <si>
    <t>КОЛТУНОВА ВАЛЕРИЯ</t>
  </si>
  <si>
    <t>КОЛТУНОВ ФЕДОР</t>
  </si>
  <si>
    <t>ГОРКОВЕНКО ОЛЬГА</t>
  </si>
  <si>
    <t>ПОДДУБНАЯ СОФЬЯ</t>
  </si>
  <si>
    <t>855401428</t>
  </si>
  <si>
    <t>ХОДЯЧАЯ ТАТЬЯНА</t>
  </si>
  <si>
    <t>МИХАЛЕВА СОФИЯ</t>
  </si>
  <si>
    <t>МИХАЛЕВА ЕЛИЗАВЕТА</t>
  </si>
  <si>
    <t>755401734</t>
  </si>
  <si>
    <t>СЕЛИЩЕВ ГРИГОРИЙ</t>
  </si>
  <si>
    <t>СЕЛИЩЕВА НИКА</t>
  </si>
  <si>
    <t>СЕЛИЩЕВ ЯРОСЛАВ</t>
  </si>
  <si>
    <t>СЕЛИЩЕВ ЛУКА</t>
  </si>
  <si>
    <t>205448014</t>
  </si>
  <si>
    <t>ЗИГУНОВ СЕРГЕЙ</t>
  </si>
  <si>
    <t>ЗИГУНОВА МАРИАННА</t>
  </si>
  <si>
    <t>ЕРШОВА ОЛЬГА</t>
  </si>
  <si>
    <t>ДУЧЕНКО АРИНА</t>
  </si>
  <si>
    <t>755407098</t>
  </si>
  <si>
    <t>САЛОМАТОВ ВИТАЛИЙ</t>
  </si>
  <si>
    <t>САЛОМАТОВ НИКИТА</t>
  </si>
  <si>
    <t>855400714</t>
  </si>
  <si>
    <t>КРАМОРЕВА ЭЛЬНАРА</t>
  </si>
  <si>
    <t>КРАМОРЕВА ВАЛЕРИЯ</t>
  </si>
  <si>
    <t>205441038</t>
  </si>
  <si>
    <t>СИКОРСКАЯ ВАЛЕРИЯ</t>
  </si>
  <si>
    <t>СИКОРСКАЯ СОФИЯ</t>
  </si>
  <si>
    <t>СИКОРСКИЙ ВАДИМ</t>
  </si>
  <si>
    <t>205440796</t>
  </si>
  <si>
    <t>ЩЕРБАКОВА ЮЛИЯ</t>
  </si>
  <si>
    <t>ЩЕРБАКОВ ТИМОФЕЙ</t>
  </si>
  <si>
    <t>ЩЕРБАКОВА УЛЬЯНА</t>
  </si>
  <si>
    <t>205446737</t>
  </si>
  <si>
    <t>СЕРЕБРЯКОВ АЛЕКСЕЙ</t>
  </si>
  <si>
    <t>СЕРЕБРЯКОВА ЮЛИЯ</t>
  </si>
  <si>
    <t>ДЯТЛОВ МИХАИЛ</t>
  </si>
  <si>
    <t>ДЯТЛОВА МАРИНА</t>
  </si>
  <si>
    <t>205448261</t>
  </si>
  <si>
    <t>КАЛИНЧЕНКО ЕКАТЕРИНА</t>
  </si>
  <si>
    <t>КАЛИНЧЕНКО ФИЛИПП</t>
  </si>
  <si>
    <t>205447388</t>
  </si>
  <si>
    <t>ШЕЛЕСТ АЛЕКСАНДР</t>
  </si>
  <si>
    <t>ШЕЛЕСТ АННА</t>
  </si>
  <si>
    <t>205406458</t>
  </si>
  <si>
    <t>АНИКЕЕВА ЕЛЕНА</t>
  </si>
  <si>
    <t>АНИКЕЕВ АНДРЕЙ</t>
  </si>
  <si>
    <t>АНИКЕЕВ АЛЕКСЕЙ</t>
  </si>
  <si>
    <t>АНИКЕЕВ АРСЕНИЙ</t>
  </si>
  <si>
    <t>АНИКЕЕВ ОЛЕГ</t>
  </si>
  <si>
    <t>205405465</t>
  </si>
  <si>
    <t>СЕЛИВАНОВА ЕЛЕНА</t>
  </si>
  <si>
    <t>СЕЛИВАНОВ ЮРИЙ</t>
  </si>
  <si>
    <t>СЕЛИВАНОВ ЗАХАР</t>
  </si>
  <si>
    <t>СЕЛИВАНОВА ЗЛАТА</t>
  </si>
  <si>
    <t>205447197</t>
  </si>
  <si>
    <t>БАДАНИН ГЕННАДИЙ</t>
  </si>
  <si>
    <t>ПОДОЛЬСКАЯ ДАРЬЯ</t>
  </si>
  <si>
    <t>ПОДОЛЬСКАЯ ЕКАТЕРИНА</t>
  </si>
  <si>
    <t>755410386</t>
  </si>
  <si>
    <t>ЧИХУН АНТОН</t>
  </si>
  <si>
    <t>ЧИХУН КИРИЛЛ</t>
  </si>
  <si>
    <t>ЧИХУН КИРА</t>
  </si>
  <si>
    <t>БАШИРОВА ЕКАТЕРИНА</t>
  </si>
  <si>
    <t>855404872</t>
  </si>
  <si>
    <t>ГРИШИНА КСЕНИЯ</t>
  </si>
  <si>
    <t>ГРИШИНА ВАЛЕРИЯ</t>
  </si>
  <si>
    <t>205435902</t>
  </si>
  <si>
    <t>ЛОГИНОВ ДЕНИС</t>
  </si>
  <si>
    <t>ЛОГИНОВА ИРИНА</t>
  </si>
  <si>
    <t>ЛОГИНОВ ПЛАТОН</t>
  </si>
  <si>
    <t>ЛОГИНОВ САФРОН</t>
  </si>
  <si>
    <t>855403739</t>
  </si>
  <si>
    <t>МЕДВЕЦКАЯ АННА</t>
  </si>
  <si>
    <t>МЕДВЕЦКАЯ МАРИЯ</t>
  </si>
  <si>
    <t>205440881</t>
  </si>
  <si>
    <t>ШУХАТОВИЧ АЛЕКСЕЙ</t>
  </si>
  <si>
    <t>ШУХАТОВИЧ НИНА</t>
  </si>
  <si>
    <t>ШУХАТОВИЧ НИКИТА</t>
  </si>
  <si>
    <t>ШУХАТОВИЧ СОФЬЯ</t>
  </si>
  <si>
    <t>205453029</t>
  </si>
  <si>
    <t>СУВОРОВ ИВАН</t>
  </si>
  <si>
    <t>ПОДКОРЫТОВ ЯРОСЛАВ</t>
  </si>
  <si>
    <t>205453024</t>
  </si>
  <si>
    <t>ПОДКОРЫТОВ НИКОЛАЙ</t>
  </si>
  <si>
    <t>БРУСНИЦЫНА ГАЛИНА</t>
  </si>
  <si>
    <t>205411501</t>
  </si>
  <si>
    <t>ЮДИН ВЛАДИМИР</t>
  </si>
  <si>
    <t>ЮДИНА НАТАЛЬЯ</t>
  </si>
  <si>
    <t>ЮДИН КИРИЛЛ</t>
  </si>
  <si>
    <t>ЮДИН ВЛАДИСЛАВ</t>
  </si>
  <si>
    <t>105400422</t>
  </si>
  <si>
    <t>ТЯНТЕРЕВ ВИТАЛИЙ</t>
  </si>
  <si>
    <t>ТЯНТЕРЕВА СВЕТЛАНА</t>
  </si>
  <si>
    <t>ТЯНТЕРЕВ КИРИЛЛ</t>
  </si>
  <si>
    <t>ТЯНТЕРЕВ ИЛЬЯ</t>
  </si>
  <si>
    <t>205425503</t>
  </si>
  <si>
    <t>ГРЕКОВ СЕРГЕЙ</t>
  </si>
  <si>
    <t>ГРЕКОВА ЮЛИЯ</t>
  </si>
  <si>
    <t>ГРЕКОВ ВЯЧЕСЛАВ</t>
  </si>
  <si>
    <t>ГРЕКОВ ВЛАДИСЛАВ</t>
  </si>
  <si>
    <t>755414973</t>
  </si>
  <si>
    <t>СМИРНОВА МИЛЕНА</t>
  </si>
  <si>
    <t>СМИРНОВА ЛЮБОВЬ</t>
  </si>
  <si>
    <t>755409654</t>
  </si>
  <si>
    <t>КАЛАЧИН СЕРГЕЙ</t>
  </si>
  <si>
    <t>КАЛАЧИНА ОЛЬГА</t>
  </si>
  <si>
    <t>НИКУЛИНА СОФЬЯ</t>
  </si>
  <si>
    <t>КАЛАЧИН ИВАН</t>
  </si>
  <si>
    <t>105400683</t>
  </si>
  <si>
    <t>ТКАЧЕВ ВАЛЕНТИН</t>
  </si>
  <si>
    <t>ТКАЧЕВА АНАСТАСИЯ</t>
  </si>
  <si>
    <t>205405355</t>
  </si>
  <si>
    <t>ПРИХОДКИНА ЮЛИЯ</t>
  </si>
  <si>
    <t>РАБЦЕВИЧ ЕЛЕНА</t>
  </si>
  <si>
    <t>РАБЦЕВИЧ АЛЕКСАНДР</t>
  </si>
  <si>
    <t>РАБЦЕВИЧ АЛИСА</t>
  </si>
  <si>
    <t>855406079</t>
  </si>
  <si>
    <t>САРКИСОВ АЛЕКСАНДР</t>
  </si>
  <si>
    <t>САРКИСОВА ИНЕССА</t>
  </si>
  <si>
    <t>205432047</t>
  </si>
  <si>
    <t>АБРАМОВ ВЛАДИМИР</t>
  </si>
  <si>
    <t>АБРАМОВА ЕКАТЕРИНА</t>
  </si>
  <si>
    <t>АБРАМОВ ДАНИИЛ</t>
  </si>
  <si>
    <t>855403632</t>
  </si>
  <si>
    <t>ЯРЦЕВ ВАСИЛИЙ</t>
  </si>
  <si>
    <t>МЕЩЕРЯКОВА СВЕТЛАНА</t>
  </si>
  <si>
    <t>205441536</t>
  </si>
  <si>
    <t>KOZLOVA OLENA</t>
  </si>
  <si>
    <t>YEVTUSHOK IRYNA</t>
  </si>
  <si>
    <t>NETREBA OLEH</t>
  </si>
  <si>
    <t>YEVTUSHOK OLEKSANDRA</t>
  </si>
  <si>
    <t>205435977</t>
  </si>
  <si>
    <t>ДОРОНИН ВЛАДИМИР</t>
  </si>
  <si>
    <t>ТУРЛАЕВА ДАРЬЯ</t>
  </si>
  <si>
    <t>205438454</t>
  </si>
  <si>
    <t>YANSEN ANTONIUS</t>
  </si>
  <si>
    <t>ЯНСЕН СВЕТЛАНА</t>
  </si>
  <si>
    <t>ЯНСЕН НИКОЛАС</t>
  </si>
  <si>
    <t>105408564</t>
  </si>
  <si>
    <t>КОНОВАЛОВ СЕРГЕЙ</t>
  </si>
  <si>
    <t>КОНОВАЛОВА ОЛЬГА</t>
  </si>
  <si>
    <t>КОНОВАЛОВА ПОЛИНА</t>
  </si>
  <si>
    <t>205412653</t>
  </si>
  <si>
    <t>МЕЛЕШКО ОКСАНА</t>
  </si>
  <si>
    <t>12.08.2015</t>
  </si>
  <si>
    <t>МЕЛЕШКО АЛЕКСАНДР</t>
  </si>
  <si>
    <t>МЕЛЕШКО КИРИЛЛ</t>
  </si>
  <si>
    <t>МЕЛЕШКО ВЕРОНИКА</t>
  </si>
  <si>
    <t>855402962</t>
  </si>
  <si>
    <t>КРЫЖАНОВСКИЙ ВАДИМ</t>
  </si>
  <si>
    <t>БОЙКОВА СВЕТЛАНА</t>
  </si>
  <si>
    <t>855405397</t>
  </si>
  <si>
    <t>ГЕОРГИЕВСКАЯ СВЕТЛАНА</t>
  </si>
  <si>
    <t>ГЕОРГИЕВСКИЙ МАКСИМ</t>
  </si>
  <si>
    <t>855400539</t>
  </si>
  <si>
    <t>ЗАЙНЕДИНОВ РАМИЛЬ</t>
  </si>
  <si>
    <t>ЛУБЯНЕЦКАЯ АННА</t>
  </si>
  <si>
    <t>105401859</t>
  </si>
  <si>
    <t>СПИРИДОНОВ АНДРЕЙ</t>
  </si>
  <si>
    <t>СПИРИДОНОВА ИЛОНА</t>
  </si>
  <si>
    <t>СПИРИДОНОВА АНАСТАСИЯ</t>
  </si>
  <si>
    <t>СПИРИДОНОВА СОФЬЯ</t>
  </si>
  <si>
    <t>755417325</t>
  </si>
  <si>
    <t>ТУРЯНСКАЯ ИРИНА</t>
  </si>
  <si>
    <t>ДЕСЯТОВА ЕЛИЗАВЕТА</t>
  </si>
  <si>
    <t>755417522</t>
  </si>
  <si>
    <t>ШИРЯЕВ ПАВЕЛ</t>
  </si>
  <si>
    <t>ШИРЯЕВА ЕЛЕНА</t>
  </si>
  <si>
    <t>855405605</t>
  </si>
  <si>
    <t>ЛОСЕВ ЕФИМ</t>
  </si>
  <si>
    <t>ЛОСЕВА ОКСАНА</t>
  </si>
  <si>
    <t>ЛОСЕВА КСЕНИЯ</t>
  </si>
  <si>
    <t>ЛОСЕВА ВИКТОРИЯ</t>
  </si>
  <si>
    <t>205443756</t>
  </si>
  <si>
    <t>205444289</t>
  </si>
  <si>
    <t>РОДИОНОВ ГЕРМАН</t>
  </si>
  <si>
    <t>НИКУЛИНА ТАТЬЯНА</t>
  </si>
  <si>
    <t>РОДИОНОВА МАЙЯ</t>
  </si>
  <si>
    <t>205447938</t>
  </si>
  <si>
    <t>МОДИНА НАТАЛЬЯ</t>
  </si>
  <si>
    <t>МОДИНА ЕЛИЗАВЕТА</t>
  </si>
  <si>
    <t>105418363</t>
  </si>
  <si>
    <t>САЙФУТДИНОВА ЕЛЕНА</t>
  </si>
  <si>
    <t>ПАРФЕНОВА АНАСТАСИЯ</t>
  </si>
  <si>
    <t>205443436</t>
  </si>
  <si>
    <t>БЕЛОВ МИХАИЛ</t>
  </si>
  <si>
    <t>БЕЛОВА АНАСТАСИЯ</t>
  </si>
  <si>
    <t>БЕЛОВ РУСЛАН</t>
  </si>
  <si>
    <t>205439990</t>
  </si>
  <si>
    <t>БРУСЕНСКИЙ ИВАН</t>
  </si>
  <si>
    <t>БРУСЕНСКАЯ КСЕНИЯ</t>
  </si>
  <si>
    <t>БРУСЕНСКИЙ ЛУКЬЯН</t>
  </si>
  <si>
    <t>205444330</t>
  </si>
  <si>
    <t>ПЛЕШКОВА ОКСАНА</t>
  </si>
  <si>
    <t>ПЛЕШКОВА ДАРЬЯ</t>
  </si>
  <si>
    <t>ПЛЕШКОВА МАРИЯ</t>
  </si>
  <si>
    <t>БУЙЛОВА ТАТЬЯНА</t>
  </si>
  <si>
    <t>ПЛЕШКОВ ПАВЕЛ</t>
  </si>
  <si>
    <t>БУЙЛОВ ТИМОФЕЙ</t>
  </si>
  <si>
    <t>855405614</t>
  </si>
  <si>
    <t>ЧЕКАННИКОВ ИГОРЬ</t>
  </si>
  <si>
    <t>ЧЕКАННИКОВА ЕВГЕНИЯ</t>
  </si>
  <si>
    <t>ЧЕКАННИКОВ ФЕДОР</t>
  </si>
  <si>
    <t>ЧЕКАННИКОВА ВАРВАРА</t>
  </si>
  <si>
    <t>855405938</t>
  </si>
  <si>
    <t>МАСЛОВ ДМИТРИЙ</t>
  </si>
  <si>
    <t>МАСЛОВ МАКАР</t>
  </si>
  <si>
    <t>ГУТОРОВ СТАНИСЛАВ</t>
  </si>
  <si>
    <t>ГУТОРОВА ЮЛИЯ</t>
  </si>
  <si>
    <t>ЗОЛОТЫХ ЕЛИЗАВЕТА</t>
  </si>
  <si>
    <t>855400998</t>
  </si>
  <si>
    <t>НЕКРАСОВА ЕЛЕНА</t>
  </si>
  <si>
    <t>НЕКРАСОВ ВЛАДИСЛАВ</t>
  </si>
  <si>
    <t>НЕКРАСОВ ЯРОСЛАВ</t>
  </si>
  <si>
    <t>205443577</t>
  </si>
  <si>
    <t>МАШИНА МАРИНА</t>
  </si>
  <si>
    <t>МАШИН ДМИТРИЙ</t>
  </si>
  <si>
    <t>МАШИНА ВАЛЕРИЯ</t>
  </si>
  <si>
    <t>МАШИН ЕГОР</t>
  </si>
  <si>
    <t>205403976</t>
  </si>
  <si>
    <t>ВОЛКОВИЦКАЯ НАДЕЖДА</t>
  </si>
  <si>
    <t>ВОЛКОВИЦКИЙ ВЛАДИМИР</t>
  </si>
  <si>
    <t>ВОЛКОВИЦКАЯ ЕЛЕНА</t>
  </si>
  <si>
    <t>855403321</t>
  </si>
  <si>
    <t>ЯРОСЛАВЛЕВА ТАТЬЯНА</t>
  </si>
  <si>
    <t>ЯРОСЛАВЛЕВ ВИТАЛИЙ</t>
  </si>
  <si>
    <t>ЯРОСЛАВЛЕВ МАКСИМ</t>
  </si>
  <si>
    <t>ЯРОСЛАВЛЕВА ЮЛИЯ</t>
  </si>
  <si>
    <t>855402064</t>
  </si>
  <si>
    <t>ПОГАРСКИЙ ИГОРЬ</t>
  </si>
  <si>
    <t>ПОГАРСКАЯ СВЕТЛАНА</t>
  </si>
  <si>
    <t>ПОГАРСКИЙ ЕГОР</t>
  </si>
  <si>
    <t>855404699</t>
  </si>
  <si>
    <t>КОЛОТВИНА АНГЕЛИНА</t>
  </si>
  <si>
    <t>ХОМЕНКО МАРИЯ</t>
  </si>
  <si>
    <t>ХОМЕНКО АНДРЕЙ</t>
  </si>
  <si>
    <t>205408604</t>
  </si>
  <si>
    <t>ФИЛЛИМОНОВ ГЕННАДИЙ</t>
  </si>
  <si>
    <t>КОЗЛОВА ПОЛИНА</t>
  </si>
  <si>
    <t>205381374</t>
  </si>
  <si>
    <t>КАЗАК РОМАН</t>
  </si>
  <si>
    <t>ДЕНИСОВА АНГЕЛИНА</t>
  </si>
  <si>
    <t>205420516</t>
  </si>
  <si>
    <t>ДЕНИСОВА СВЕТЛАНА</t>
  </si>
  <si>
    <t>ДЕНИСОВ БОГДАН</t>
  </si>
  <si>
    <t>755408125</t>
  </si>
  <si>
    <t>КУЛАКОВСКИЙ НИКОЛАЙ</t>
  </si>
  <si>
    <t>КУЛАКОВСКАЯ ЕЛЕНА</t>
  </si>
  <si>
    <t>КУЛАКОВСКИЙ ЕЛИСЕЙ</t>
  </si>
  <si>
    <t>КУЛАКОВСКИЙ ЕЛИЗАР</t>
  </si>
  <si>
    <t>855404973</t>
  </si>
  <si>
    <t>МИЩЕНКОВА АНТУАНЕТТА</t>
  </si>
  <si>
    <t>ЧЕРЕДНИК-МИЩЕНКОВ АНДРЕЙ</t>
  </si>
  <si>
    <t>855405031</t>
  </si>
  <si>
    <t>ЧЕРЕДНИК-МИЩЕНКОВА АННА</t>
  </si>
  <si>
    <t>POSPELOV ANATOLIY</t>
  </si>
  <si>
    <t>755408224</t>
  </si>
  <si>
    <t>ПИСАРЕВ ВЛАДИМИР</t>
  </si>
  <si>
    <t>ПИСАРЕВА ОЛЬГА</t>
  </si>
  <si>
    <t>ПИСАРЕВ ДМИТРИЙ</t>
  </si>
  <si>
    <t>755412490</t>
  </si>
  <si>
    <t>ПЕРЕСАДА ИГОРЬ</t>
  </si>
  <si>
    <t>ПЕРЕСАДА АРИНА</t>
  </si>
  <si>
    <t>ПЕРЕСАДА ЛИНА</t>
  </si>
  <si>
    <t>ПЕРЕСАДА ПОЛИНА</t>
  </si>
  <si>
    <t>ЭЛИЗБАРЯН АНЖЕЛИКА</t>
  </si>
  <si>
    <t>855401865</t>
  </si>
  <si>
    <t>БОРЮК ВИССАРИОН</t>
  </si>
  <si>
    <t>855401914</t>
  </si>
  <si>
    <t>БИРЮКОВА ЯНА</t>
  </si>
  <si>
    <t>БИРЮКОВ МАТВЕЙ</t>
  </si>
  <si>
    <t>855405875</t>
  </si>
  <si>
    <t>ПРОКОПЕНКО НАДЕЖДА</t>
  </si>
  <si>
    <t>СЕМЕНЦОВА АЛЛА</t>
  </si>
  <si>
    <t>855406026</t>
  </si>
  <si>
    <t>ТХАГАПСОЕВА ТАМАРА</t>
  </si>
  <si>
    <t>АЛОКОВА ЛЯНА</t>
  </si>
  <si>
    <t>ТХАГОПСОЕВА ФАТИМАТ</t>
  </si>
  <si>
    <t>205423696</t>
  </si>
  <si>
    <t>ЩЕКОТИХИН АЛЕКСАНДР</t>
  </si>
  <si>
    <t>19.08.2015</t>
  </si>
  <si>
    <t>СТАРКОВА МАРИНА</t>
  </si>
  <si>
    <t>ЩЕКОТИХИНА ПОЛИНА</t>
  </si>
  <si>
    <t>205409630</t>
  </si>
  <si>
    <t>НУКУЛИНА СОФЬЯ</t>
  </si>
  <si>
    <t>205430586</t>
  </si>
  <si>
    <t>ИРХИНА АННА</t>
  </si>
  <si>
    <t>ИРХИН ЛЕОНИД</t>
  </si>
  <si>
    <t>ИРХИНА ОЛЬГА</t>
  </si>
  <si>
    <t>ИРХИНА НАДЕЖДА</t>
  </si>
  <si>
    <t>205424044</t>
  </si>
  <si>
    <t>КОМКОВ СЕРГЕЙ</t>
  </si>
  <si>
    <t>КОМКОВА ИРИНА</t>
  </si>
  <si>
    <t>КОМКОВ ДАНИИЛ</t>
  </si>
  <si>
    <t>КОМКОВ АРСЕНИЙ</t>
  </si>
  <si>
    <t>205401584</t>
  </si>
  <si>
    <t>РОГОЖИН АЛЕКСЕЙ</t>
  </si>
  <si>
    <t>РОГОЖИНА ЕКАТЕРИНА</t>
  </si>
  <si>
    <t>РОГОЖИН РОМАН</t>
  </si>
  <si>
    <t>РОГОЖИН ЮРИЙ</t>
  </si>
  <si>
    <t>205401345</t>
  </si>
  <si>
    <t>УРЫВАЕВА СВЕТЛАНА</t>
  </si>
  <si>
    <t>УРЫВАЕВ АЛЕКСАНДР</t>
  </si>
  <si>
    <t>УРЫВАЕВ ВЛАДИСЛАВ</t>
  </si>
  <si>
    <t>УРЫВАЕВА ВЕРА</t>
  </si>
  <si>
    <t>205430812</t>
  </si>
  <si>
    <t>МАКАРОВ АРТЕМ</t>
  </si>
  <si>
    <t>13.08.2015</t>
  </si>
  <si>
    <t>МАКАРОВА ЕВГЕНИЯ</t>
  </si>
  <si>
    <t>МАКАРОВА ЯРОСЛАВА</t>
  </si>
  <si>
    <t>205431299</t>
  </si>
  <si>
    <t>ВЛАСОВ АНДРЕЙ</t>
  </si>
  <si>
    <t>ВЛАСОВА МИЛАНА</t>
  </si>
  <si>
    <t>855403629</t>
  </si>
  <si>
    <t>БУГРОВА ИРИНА</t>
  </si>
  <si>
    <t>КОРАБЛЕВА АНАСТАСИЯ</t>
  </si>
  <si>
    <t>205431291</t>
  </si>
  <si>
    <t>855405126</t>
  </si>
  <si>
    <t>ХОМИЧ ИРИНА</t>
  </si>
  <si>
    <t>ТАЛАНЦЕВ КИРИЛЛ</t>
  </si>
  <si>
    <t>РОМАШКИНА ВЛАДЛЕНА</t>
  </si>
  <si>
    <t>755417540</t>
  </si>
  <si>
    <t>КУЗЬМИН РОДИОН</t>
  </si>
  <si>
    <t>СМИРНОВА ЕКАТЕРИНА</t>
  </si>
  <si>
    <t>755416387</t>
  </si>
  <si>
    <t>855405956</t>
  </si>
  <si>
    <t>ЖАРИКОВ АНДРЕЙ</t>
  </si>
  <si>
    <t>ЖАРИКОВА ТАТЬЯНА</t>
  </si>
  <si>
    <t>ЖАРИКОВА ПОЛИНА</t>
  </si>
  <si>
    <t>855401197</t>
  </si>
  <si>
    <t>БЕЗВИНА ОКСАНА</t>
  </si>
  <si>
    <t>БЕЗВИН КОНСТАНТИН</t>
  </si>
  <si>
    <t>БЕЗВИН ДАНИИЛ</t>
  </si>
  <si>
    <t>БЕЗВИН ЛЕВ</t>
  </si>
  <si>
    <t>855401982</t>
  </si>
  <si>
    <t>ВОЛКОВ АЛЕКСЕЙ</t>
  </si>
  <si>
    <t>ВОЛКОВА ЕКАТЕРИНА</t>
  </si>
  <si>
    <t>ВОЛКОВ ФИЛИПП</t>
  </si>
  <si>
    <t>205449310</t>
  </si>
  <si>
    <t>МОСТОВАЯ ДИАНА</t>
  </si>
  <si>
    <t>РЫТИК АНАТОЛИЙ</t>
  </si>
  <si>
    <t>105400368</t>
  </si>
  <si>
    <t>ТИМОШЕНКО АННА</t>
  </si>
  <si>
    <t>ТИМОШЕНКО НИКИТА</t>
  </si>
  <si>
    <t>205404460</t>
  </si>
  <si>
    <t>ВОРОНОВА ЛЮБОВЬ</t>
  </si>
  <si>
    <t>КОНОВАЛОВА ВЕРА</t>
  </si>
  <si>
    <t>БОРИСОВА АННА</t>
  </si>
  <si>
    <t>205432492</t>
  </si>
  <si>
    <t>ТЮЛЬКИНА ТАТЬЯНА</t>
  </si>
  <si>
    <t>ТЮЛЬКИНА ЕКАТЕРИНА</t>
  </si>
  <si>
    <t>ТЮЛЬКИН МАКСИМ</t>
  </si>
  <si>
    <t>855405503</t>
  </si>
  <si>
    <t>РЕШЕТНИКОВ СЕРГЕЙ</t>
  </si>
  <si>
    <t>РЕШЕТНИКОВА НАТАЛЬЯ</t>
  </si>
  <si>
    <t>РЕШЕТНИКОВА ТАТЬЯНА</t>
  </si>
  <si>
    <t>РЕШЕТНИКОВ КИРИЛЛ</t>
  </si>
  <si>
    <t>205422185</t>
  </si>
  <si>
    <t>БОРИСОВА СВЕТЛАНА</t>
  </si>
  <si>
    <t>ТЕЛЕГИНА СОФИЯ</t>
  </si>
  <si>
    <t>ТЕЛЕГИНА АНАСТАСИЯ</t>
  </si>
  <si>
    <t>755411768</t>
  </si>
  <si>
    <t>855403205</t>
  </si>
  <si>
    <t>МИНОГАРОВ АЛЬБЕРТ</t>
  </si>
  <si>
    <t>МИНОГАРОВА АНТОНИНА</t>
  </si>
  <si>
    <t>755410228</t>
  </si>
  <si>
    <t>КОРОЛЬ ЕЛЕНА</t>
  </si>
  <si>
    <t>КАМЫШНИКОВ АРТЕМ</t>
  </si>
  <si>
    <t>ПУШКАРНАЯ ЛАРИСА</t>
  </si>
  <si>
    <t>ПУШКАРНЫЙ ТИМУР</t>
  </si>
  <si>
    <t>755416807</t>
  </si>
  <si>
    <t>ПОЛЯКОВА АЛЛА</t>
  </si>
  <si>
    <t>КУЛИКОВ ДАНИЛ</t>
  </si>
  <si>
    <t>755416619</t>
  </si>
  <si>
    <t>855402998</t>
  </si>
  <si>
    <t>ГУЙДА НИКОЛАЙ</t>
  </si>
  <si>
    <t>ГУЙДА ОКСАНА</t>
  </si>
  <si>
    <t>ГУЙДА КИРИЛЛ</t>
  </si>
  <si>
    <t>ГУЙДА КРИСТИНА</t>
  </si>
  <si>
    <t>855403752</t>
  </si>
  <si>
    <t>ПЛЮЩ КОНСТАНТИН</t>
  </si>
  <si>
    <t>ПЛЮЩ ЮЛИЯ</t>
  </si>
  <si>
    <t>ПЛЮЩ ДАРЬЯ</t>
  </si>
  <si>
    <t>755411565</t>
  </si>
  <si>
    <t>ВОСТРОВ АЛЕКСАНДР</t>
  </si>
  <si>
    <t>205433912</t>
  </si>
  <si>
    <t>НОВОЖИЛОВ ДЕНИС</t>
  </si>
  <si>
    <t>НОВОЖИЛОВА ИННА</t>
  </si>
  <si>
    <t>НОВОЖИЛОВ КИРИЛЛ</t>
  </si>
  <si>
    <t>205448425</t>
  </si>
  <si>
    <t>БАЛНЫКОВА ЕЛЕНА</t>
  </si>
  <si>
    <t>БАЛНЫКОВА ДАРЬЯ</t>
  </si>
  <si>
    <t>205425891</t>
  </si>
  <si>
    <t>МИХЕЕВА СВЕТЛАНА</t>
  </si>
  <si>
    <t>НЕСКРЕБА ВЛАДИМИР</t>
  </si>
  <si>
    <t>МИХЕЕВ ИЛЬЯ</t>
  </si>
  <si>
    <t>855404836</t>
  </si>
  <si>
    <t>ЮСУПОВА ЗУХРА</t>
  </si>
  <si>
    <t>ЮСУПОВ ЮСУП</t>
  </si>
  <si>
    <t>ЮСУПОВ МАГОМЕДГАДЖИ</t>
  </si>
  <si>
    <t>ЮСУПОВ МАГОМЕДРАСУЛ</t>
  </si>
  <si>
    <t>ЮСУПОВ ИСА</t>
  </si>
  <si>
    <t>205448793</t>
  </si>
  <si>
    <t>ЛЕЩИНСКАЯ КИРА</t>
  </si>
  <si>
    <t>ОСИПОВ ВЛАДИМИР</t>
  </si>
  <si>
    <t>205441369</t>
  </si>
  <si>
    <t>НЕРСЕСОВ АРТЕМ</t>
  </si>
  <si>
    <t>НЕРСЕСОВ ГРИГОРИЙ</t>
  </si>
  <si>
    <t>НЕРСЕСОВА ТАТЬЯНА</t>
  </si>
  <si>
    <t>НЕРСЕСОВА НИНА</t>
  </si>
  <si>
    <t>205416580</t>
  </si>
  <si>
    <t>СИЗОВ ДМИТРИЙ</t>
  </si>
  <si>
    <t>СИЗОВ АНДРЕЙ</t>
  </si>
  <si>
    <t>205405415</t>
  </si>
  <si>
    <t>ГИЛЬДИНА ИНЕССА</t>
  </si>
  <si>
    <t>НАЗАРОВА ИНЕССА</t>
  </si>
  <si>
    <t>205405405</t>
  </si>
  <si>
    <t>ЧЕРНЫШЕВА ЕЛЕНА</t>
  </si>
  <si>
    <t>ГИЛЬДИН ЕВГЕНИЙ</t>
  </si>
  <si>
    <t>855403867</t>
  </si>
  <si>
    <t>АРСЕНЬЕВА НАДЕЖДА</t>
  </si>
  <si>
    <t>АРСЕНЬЕВ АНДРЕЙ</t>
  </si>
  <si>
    <t>ИОНОВА МАРИЯ</t>
  </si>
  <si>
    <t>АРСЕНЬЕВА МАРТА</t>
  </si>
  <si>
    <t>855405845</t>
  </si>
  <si>
    <t>СЕДЮКОВА МАРИЯ</t>
  </si>
  <si>
    <t>СЕДЮКОВА МИЛОСЛАВА</t>
  </si>
  <si>
    <t>СЕДЮКОВ ЯРОСЛАВ</t>
  </si>
  <si>
    <t>855403230</t>
  </si>
  <si>
    <t>ДРОБОТАЙ ВЛАДИМИР</t>
  </si>
  <si>
    <t>ДРОБОТАЙ НИКОЛАЙ</t>
  </si>
  <si>
    <t>855405407</t>
  </si>
  <si>
    <t>ДОРОНИН ИЛЬЯ</t>
  </si>
  <si>
    <t>ДОРОНИНА АЛЕКСАНДРА</t>
  </si>
  <si>
    <t>Дни</t>
  </si>
  <si>
    <t>Тариф</t>
  </si>
  <si>
    <t>Расчет</t>
  </si>
  <si>
    <t>ХОРОХОРДИНА ЕЛЕНА с 12.06.2015 по 03.07.2015</t>
  </si>
  <si>
    <t>МИЗЕВА ТАТЬЯНА с 12.06.2015 по 03.07.2015</t>
  </si>
  <si>
    <t>НИКИТИН СЕРГЕЙ с 15.06.2015 по 06.07.2015</t>
  </si>
  <si>
    <t>КУРНОСЕНКО СВЕТЛАНА с 07.06.2015 по 04.07.2015</t>
  </si>
  <si>
    <t>ЛАНЦОВА АНАСТАСИЯ с 16.06.2015 по 01.07.2015</t>
  </si>
  <si>
    <t>ТРЕТЬЯКОВА ВЕРА с 17.06.2015 по 01.07.2015</t>
  </si>
  <si>
    <t>ВАХМИСТРОВА ИРИНА с 17.06.2015 по 01.07.2015</t>
  </si>
  <si>
    <t>ШЕРАЙЗИН МИХАИЛ с 18.06.2015 по 08.07.2015</t>
  </si>
  <si>
    <t>ДЕРЕВЯНЧУК СЕРГЕЙ с 19.06.2015 по 01.07.2015</t>
  </si>
  <si>
    <t>АЛЕКСЕЕВ РУСЛАН с 20.06.2015 по 07.07.2015</t>
  </si>
  <si>
    <t>СМИРНОВ ВАЛЕРИЙ с 20.06.2015 по 10.07.2015</t>
  </si>
  <si>
    <t>ЧЕРВЯКОВ ЛЕОНИД с 30.06.2015 по 10.07.2015</t>
  </si>
  <si>
    <t>МИХАРЕВ ДЕНИС с 20.06.2015 по 02.07.2015</t>
  </si>
  <si>
    <t>БАЖАНОВА НАТАЛЬЯ с 20.06.2015 по 04.07.2015</t>
  </si>
  <si>
    <t>СОКОЛОВ МАКСИМ с 20.06.2015 по 18.07.2015</t>
  </si>
  <si>
    <t>ФОКИН АЛЕКСАНДР с 20.06.2015 по 04.07.2015</t>
  </si>
  <si>
    <t>МАТЮЩЕНКО ЮЛИЯ с 21.06.2015 по 01.07.2015</t>
  </si>
  <si>
    <t>САЛИХОВ ИЛЬШАТ с 21.06.2015 по 03.07.2015</t>
  </si>
  <si>
    <t>САБИТОВА ЛЮБОВЬ с 21.06.2015 по 03.07.2015</t>
  </si>
  <si>
    <t>КОНКИН АЛЕКСАНДР с 28.06.2015 по 05.07.2015</t>
  </si>
  <si>
    <t>КАМША ИРИНА с 21.06.2015 по 03.07.2015</t>
  </si>
  <si>
    <t>ТОПЧИЛОВ ВЛАДИМИР с 21.06.2015 по 11.07.2015</t>
  </si>
  <si>
    <t>АРЕШМЕНЕВА ЕЛЕНА с 21.06.2015 по 03.07.2015</t>
  </si>
  <si>
    <t>СОРОКИНА ОЛЬГА с 22.06.2015 по 01.07.2015</t>
  </si>
  <si>
    <t>ТУРКОВЕЦ ИВАН с 22.06.2015 по 01.07.2015</t>
  </si>
  <si>
    <t>СЫРВАЧЕВ МАКСИМ с 22.06.2015 по 06.07.2015</t>
  </si>
  <si>
    <t>РЯЗАНЦЕВА СВЕТЛАНА с 22.06.2015 по 03.07.2015</t>
  </si>
  <si>
    <t>НЕФЕДОВА ЕЛЕНА с 22.06.2015 по 06.07.2015</t>
  </si>
  <si>
    <t>РЕДЬКИНА ЕКАТЕРИНА с 22.06.2015 по 02.07.2015</t>
  </si>
  <si>
    <t>ОШУРКОВА НАТАЛЬЯ с 22.06.2015 по 02.07.2015</t>
  </si>
  <si>
    <t>КЛЮЕВ АЛЕКСАНДР с 23.06.2015 по 01.07.2015</t>
  </si>
  <si>
    <t>ИВАНОВ ЕГОР с 23.06.2015 по 02.07.2015</t>
  </si>
  <si>
    <t>ПАРАМОНОВ АЛЕКСАНДР с 23.06.2015 по 03.07.2015</t>
  </si>
  <si>
    <t>ЦУКАНОВА ЯНА с 23.06.2015 по 03.07.2015</t>
  </si>
  <si>
    <t>КОТЯШ СЕРГЕЙ с 23.06.2015 по 04.07.2015</t>
  </si>
  <si>
    <t>ПРОХОРОВА ИЛОНА с 23.06.2015 по 13.07.2015</t>
  </si>
  <si>
    <t>КОЛТУНОВА ОЛЬГА с 23.06.2015 по 02.07.2015</t>
  </si>
  <si>
    <t>МЕНЬШИН ДМИТРИЙ с 24.06.2015 по 01.07.2015</t>
  </si>
  <si>
    <t>ДОЛОБАЯН ГАЛУСТ с 24.06.2015 по 01.07.2015</t>
  </si>
  <si>
    <t>ЛАМИНСКАЯ ОЛЬГА с 24.06.2015 по 01.07.2015</t>
  </si>
  <si>
    <t>ЛАМИНСКАЯ МАРИНА с 24.06.2015 по 02.07.2015</t>
  </si>
  <si>
    <t>ДЕДЮХИН ДМИТРИЙ с 24.06.2015 по 06.07.2015</t>
  </si>
  <si>
    <t>ШОНИЯ МАРИЯ с 24.06.2015 по 06.07.2015</t>
  </si>
  <si>
    <t>РОМАНОВ МАКСИМ с 24.06.2015 по 05.07.2015</t>
  </si>
  <si>
    <t>ВАХОЛЬДЕР МАКСИМ с 24.06.2015 по 07.07.2015</t>
  </si>
  <si>
    <t>ШЕВЕРОВ ИГОРЬ с 24.06.2015 по 03.07.2015</t>
  </si>
  <si>
    <t>МАРКОСЯН АРТУР с 24.06.2015 по 01.07.2015</t>
  </si>
  <si>
    <t>САНТАЛОВА МАРИНА с 24.06.2015 по 01.07.2015</t>
  </si>
  <si>
    <t>ЧУДАСОВ СЕРГЕЙ с 24.06.2015 по 03.07.2015</t>
  </si>
  <si>
    <t>МАЛЕНКОВА ЛИЛИЯ с 24.06.2015 по 03.07.2015</t>
  </si>
  <si>
    <t>БУЙЛОВА ВИКТОРИЯ с 24.06.2015 по 04.07.2015</t>
  </si>
  <si>
    <t>МАКСИМОВ ВЛАДИМИР с 24.06.2015 по 04.07.2015</t>
  </si>
  <si>
    <t>ПАВЛОВ ДМИТРИЙ с 24.06.2015 по 05.07.2015</t>
  </si>
  <si>
    <t>ХАННАНОВ АЙРАТ с 24.06.2015 по 01.07.2015</t>
  </si>
  <si>
    <t>ВОЛКОВА ГАЛИНА с 25.06.2015 по 01.07.2015</t>
  </si>
  <si>
    <t>БАЛАШОВ ИВАН с 25.06.2015 по 08.07.2015</t>
  </si>
  <si>
    <t>САЛЬНИКОВ АЛЕКСАНДР с 25.06.2015 по 08.07.2015</t>
  </si>
  <si>
    <t>уменьшила</t>
  </si>
  <si>
    <t>ИВАНОВА ЛАРИСА с 25.06.2015 по 02.07.2015</t>
  </si>
  <si>
    <t>МЕДВЕДЕВА ЕКАТЕРИНА с 25.06.2015 по 02.07.2015</t>
  </si>
  <si>
    <t>ФЕДОРОВ ИВАН с 25.06.2015 по 02.07.2015</t>
  </si>
  <si>
    <t>САМУСЕНКО ЮЛИЯ с 25.06.2015 по 05.07.2015</t>
  </si>
  <si>
    <t>САМУСЕНКО ДМИТРИЙ с 25.06.2015 по 05.07.2015</t>
  </si>
  <si>
    <t>ШВЕЦ ДМИТРИЙ с 25.06.2015 по 07.07.2015</t>
  </si>
  <si>
    <t>ЛОШАКОВ ЕВГЕНИЙ с 25.06.2015 по 07.07.2015</t>
  </si>
  <si>
    <t>МОЛЧАНОВ ЯРОСЛАВ с 25.06.2015 по 09.07.2015</t>
  </si>
  <si>
    <t>КОЧЕТКОВА ИРИНА с 25.06.2015 по 03.07.2015</t>
  </si>
  <si>
    <t>БАЛЮКИНА-НОВАК ОЛЬГА с 25.06.2015 по 11.07.2015</t>
  </si>
  <si>
    <t>КОВАЛЕВА НИНА с 25.06.2015 по 08.07.2015</t>
  </si>
  <si>
    <t>КЛИМЕНКО ЮРИЙ с 25.06.2015 по 08.07.2015</t>
  </si>
  <si>
    <t>НИЖЕГОРОДОВА ТАМАРА с 26.06.2015 по 02.07.2015</t>
  </si>
  <si>
    <t>КАРАУЛОВА ИРИНА с 26.06.2015 по 07.07.2015</t>
  </si>
  <si>
    <t>ГОНЧАРЕВИЧ ДМИТРИЙ с 26.06.2015 по 01.07.2015</t>
  </si>
  <si>
    <t>ЛЕОНТЬЕВА ЕЛЕНА с 26.06.2015 по 01.07.2015</t>
  </si>
  <si>
    <t>ОГАНЕЗОВ ДАВИД с 26.06.2015 по 03.07.2015</t>
  </si>
  <si>
    <t>ОГАНЕЗОВ СЕРГЕЙ с 26.06.2015 по 03.07.2015</t>
  </si>
  <si>
    <t>СТЕБЛЕВ ЕВГЕНИЙ с 26.06.2015 по 03.07.2015</t>
  </si>
  <si>
    <t>КОСТЕНКО ЕЛЕНА с 26.06.2015 по 06.07.2015</t>
  </si>
  <si>
    <t>СОБОЛЕВА ЛЮДМИЛА с 26.06.2015 по 06.07.2015</t>
  </si>
  <si>
    <t>ЗАВОДНОВ ДМИТРИЙ с 26.06.2015 по 01.07.2015</t>
  </si>
  <si>
    <t>АККАР ЛОРАН с 26.06.2015 по 06.07.2015</t>
  </si>
  <si>
    <t>ТЕПЛОВ ПАВЕЛ с 26.06.2015 по 09.07.2015</t>
  </si>
  <si>
    <t>ПАНЬКОВ ВИТАЛИЙ с 26.06.2015 по 01.07.2015</t>
  </si>
  <si>
    <t>БАТУЕВА НАТАЛЬЯ с 26.06.2015 по 09.07.2015</t>
  </si>
  <si>
    <t>СТАНИНОВА НИНА с 26.06.2015 по 09.07.2015</t>
  </si>
  <si>
    <t>ЧЕРНОВА ЕЛЕНА с 26.06.2015 по 01.07.2015</t>
  </si>
  <si>
    <t>ЧЕУКИНА НАТАЛЬЯ с 26.06.2015 по 01.07.2015</t>
  </si>
  <si>
    <t>СЕМЕНОВА ГАЛИНА с 26.06.2015 по 01.07.2015</t>
  </si>
  <si>
    <t>КОРОЛЕВ ЕВГЕНИЙ с 26.06.2015 по 01.07.2015</t>
  </si>
  <si>
    <t>КОНОПЛЕВА ТАТЬЯНА с 26.06.2015 по 01.07.2015</t>
  </si>
  <si>
    <t>ШЕВЧЕНКО ЭЛЬВИРА с 26.06.2015 по 04.07.2015</t>
  </si>
  <si>
    <t>ЗАХАРЕНКОВА ТАТЬЯНА с 26.06.2015 по 05.07.2015</t>
  </si>
  <si>
    <t>ПАНАСКЕВИЧ ГЕННАДИЙ с 26.06.2015 по 01.07.2015</t>
  </si>
  <si>
    <t>ШУМАКОВ АЛЕКСАНДР с 27.06.2015 по 07.07.2015</t>
  </si>
  <si>
    <t>ТАРАН КОНСТАНТИН с 27.06.2015 по 01.07.2015</t>
  </si>
  <si>
    <t>СНЯТИНСКАЯ ЕВГЕНИЯ с 27.06.2015 по 01.07.2015</t>
  </si>
  <si>
    <t>СТРЕЛЬЦОВА ДАРЬЯ с 27.06.2015 по 02.07.2015</t>
  </si>
  <si>
    <t>ШУШЛАКОВА ЮЛИЯ с 27.06.2015 по 02.07.2015</t>
  </si>
  <si>
    <t>СЕВАСТЬЯНОВ АЛЕКСЕЙ с 27.06.2015 по 09.07.2015</t>
  </si>
  <si>
    <t>ГУЛУА ВАЛЕНТИН с 27.06.2015 по 03.07.2015</t>
  </si>
  <si>
    <t>ПОНОМАРЕВ АЛЕКСАНДР с 27.06.2015 по 03.07.2015</t>
  </si>
  <si>
    <t>ШЕВЕЛЕВ МИХАИЛ с 27.06.2015 по 03.07.2015</t>
  </si>
  <si>
    <t>АВИЛОВ ДЕНИС с 27.06.2015 по 06.07.2015</t>
  </si>
  <si>
    <t>ИБРАГИМОВ ДМИТРИЙ с 27.06.2015 по 06.07.2015</t>
  </si>
  <si>
    <t>ЧАСОВСКИХ НАТАЛЬЯ с 27.06.2015 по 06.07.2015</t>
  </si>
  <si>
    <t>ЧЕКУНОВ АНДРЕЙ с 27.06.2015 по 10.07.2015</t>
  </si>
  <si>
    <t>СУРОМКИН АРТУР с 27.06.2015 по 09.07.2015</t>
  </si>
  <si>
    <t>БОРЕЦКИХ МАКСИМ с 27.06.2015 по 01.07.2015</t>
  </si>
  <si>
    <t>ТЕПЛЫХ ЕВГЕНИЙ с 27.06.2015 по 03.07.2015</t>
  </si>
  <si>
    <t>БЕСЕДИНА ЕЛЕНА с 27.06.2015 по 04.07.2015</t>
  </si>
  <si>
    <t>БОНДАРЕВ ИВАН с 27.06.2015 по 04.07.2015</t>
  </si>
  <si>
    <t>КОНЬШИН АНАТОЛИЙ с 27.06.2015 по 02.07.2015</t>
  </si>
  <si>
    <t>СИРОТКИН КОНСТАНТИН с 27.06.2015 по 09.07.2015</t>
  </si>
  <si>
    <t>ГРОМОВА ВЕРА с 27.06.2015 по 05.07.2015</t>
  </si>
  <si>
    <t>ПОТАПОВА МАРИЯ с 27.06.2015 по 05.07.2015</t>
  </si>
  <si>
    <t>РЕШЕТОВ ОЛЕГ с 27.06.2015 по 01.07.2015</t>
  </si>
  <si>
    <t>ЛЫХЕНКО АЛЛА с 28.06.2015 по 01.07.2015</t>
  </si>
  <si>
    <t>ПОВОД ВАДИМ с 28.06.2015 по 01.07.2015</t>
  </si>
  <si>
    <t>ПОВОД ЮЛИЯ с 28.06.2015 по 01.07.2015</t>
  </si>
  <si>
    <t>КОЧИН АЛЕКСАНДР с 28.06.2015 по 08.07.2015</t>
  </si>
  <si>
    <t>БЕЛОГУРОВ ЮРИЙ с 28.06.2015 по 02.07.2015</t>
  </si>
  <si>
    <t>КОЗЛОВА ЕЛЕНА с 28.06.2015 по 09.07.2015</t>
  </si>
  <si>
    <t>БУКИРЕВА ИРИНА с 28.06.2015 по 02.07.2015</t>
  </si>
  <si>
    <t>ХОЛХОДЖАЕВА ЕЛЕНА с 28.06.2015 по 02.07.2015</t>
  </si>
  <si>
    <t>ХАМХОЕВА МАДИНА с 28.06.2015 по 02.07.2015</t>
  </si>
  <si>
    <t>САЛАМОВ ШАМИЛЬ с 28.06.2015 по 02.07.2015</t>
  </si>
  <si>
    <t>ТОЛОКОННИКОВА ЮЛИЯ с 28.06.2015 по 02.07.2015</t>
  </si>
  <si>
    <t>КОБЗЕ ВИКТОР с 28.06.2015 по 02.07.2015</t>
  </si>
  <si>
    <t>ДУБКОВА ЛЮДМИЛА с 28.06.2015 по 02.07.2015</t>
  </si>
  <si>
    <t>ЯГОТИНА ЕЛИЗАВЕТА с 28.06.2015 по 02.07.2015</t>
  </si>
  <si>
    <t>СЛЕПЦОВА ЛАРИСА с 28.06.2015 по 02.07.2015</t>
  </si>
  <si>
    <t>ЭЛЬДАРОВА ИНЕССА с 28.06.2015 по 02.07.2015</t>
  </si>
  <si>
    <t>КОНОВАЛЕНКОВА ТАТЬЯНА с 28.06.2015 по 02.07.2015</t>
  </si>
  <si>
    <t>ГАТАЕВ ДИНИСЛАМ с 28.06.2015 по 02.07.2015</t>
  </si>
  <si>
    <t>СЕНЬКИН КОНСТАНТИН с 28.06.2015 по 03.07.2015</t>
  </si>
  <si>
    <t>ОГАНЕЗОВА ОЛЬГА с 28.06.2015 по 06.07.2015</t>
  </si>
  <si>
    <t>ПОНОМАРЕВА НЕЛЯ с 28.06.2015 по 07.07.2015</t>
  </si>
  <si>
    <t>ПЕРМЯКОВ ВЛАДИМИР с 28.06.2015 по 08.07.2015</t>
  </si>
  <si>
    <t>РОГУШИНА НАТАЛЬЯ с 28.06.2015 по 08.07.2015</t>
  </si>
  <si>
    <t>ФАРНОСОВА ОЛЬГА с 28.06.2015 по 09.07.2015</t>
  </si>
  <si>
    <t>ЖУКОВСКАЯ ОЛЬГА с 28.06.2015 по 05.07.2015</t>
  </si>
  <si>
    <t>ЛОЗОВСКАЯ ОЛЬГА с 28.06.2015 по 07.07.2015</t>
  </si>
  <si>
    <t>URUNBAEVA SANABAR с 28.06.2015 по 12.07.2015</t>
  </si>
  <si>
    <t>ОВАКИМЯН ГУРГЕН с 28.06.2015 по 05.07.2015</t>
  </si>
  <si>
    <t>КОНКИНА АННА с 28.06.2015 по 04.07.2015</t>
  </si>
  <si>
    <t>СЫРЫЦИН АНДРЕЙ с 28.06.2015 по 04.07.2015</t>
  </si>
  <si>
    <t>КАРПОВ АЛЕКСЕЙ с 28.06.2015 по 02.07.2015</t>
  </si>
  <si>
    <t>МАКУШЕНКО ДЕНИС с 28.06.2015 по 04.07.2015</t>
  </si>
  <si>
    <t>БЕССМЕРТНАЯ ВАЛЕРИЯ с 28.06.2015 по 04.07.2015</t>
  </si>
  <si>
    <t>БЕССМЕРТНАЯ ТАТЬЯНА с 28.06.2015 по 04.07.2015</t>
  </si>
  <si>
    <t>ТАЙМУКОВ АЛЕКСЕЙ с 28.06.2015 по 04.07.2015</t>
  </si>
  <si>
    <t>ИСАЕВА НАТАЛЬЯ с 28.06.2015 по 04.07.2015</t>
  </si>
  <si>
    <t>ЧИНГАРИЕВА НАДЕЖДА с 28.06.2015 по 04.07.2015</t>
  </si>
  <si>
    <t>СТРАХОВА МАРГАРИТА с 28.06.2015 по 05.07.2015</t>
  </si>
  <si>
    <t>КОРОСТКИН ЮРИЙ с 28.06.2015 по 12.07.2015</t>
  </si>
  <si>
    <t>БЫЧКОВА АРЖАНА с 28.06.2015 по 05.07.2015</t>
  </si>
  <si>
    <t>ЕВДОКИМОВА КРИСТИНА с 28.06.2015 по 05.07.2015</t>
  </si>
  <si>
    <t>БАШЕГУРОВА ЕЛЕНА с 28.06.2015 по 12.07.2015</t>
  </si>
  <si>
    <t>АГАДЖАНЯН ЮЛИЯ с 28.06.2015 по 01.07.2015</t>
  </si>
  <si>
    <t>ПАЛАГУТА АНТОН с 28.06.2015 по 01.07.2015</t>
  </si>
  <si>
    <t>Уменьшила 820,50</t>
  </si>
  <si>
    <t>ВАРЛАМОВА ЛАРИСА с 28.06.2015 по 01.07.2015</t>
  </si>
  <si>
    <t>СОТНИКОВА ЕЛЕНА с 28.06.2015 по 01.07.2015</t>
  </si>
  <si>
    <t>РЕММЕЛЕ КОШЕЛЕВА ЛЮДМИЛА с 28.06.2015 по 01.07.2015</t>
  </si>
  <si>
    <t>КОСТОХОВ АЗАМАТ с 28.06.2015 по 01.07.2015</t>
  </si>
  <si>
    <t>КОСТОХОВА РОЗА с 28.06.2015 по 01.07.2015</t>
  </si>
  <si>
    <t>КОСТОХОВА ФАТИМА с 28.06.2015 по 01.07.2015</t>
  </si>
  <si>
    <t>ЛУТЦЕВ АНДРЕЙ с 29.06.2015 по 12.07.2015</t>
  </si>
  <si>
    <t>КУЗНЕЦОВ ОЛЕГ с 29.06.2015 по 12.07.2015</t>
  </si>
  <si>
    <t>МАКСИМОВА ИРИНА с 29.06.2015 по 01.07.2015</t>
  </si>
  <si>
    <t>ЖДАНОВ ПАВЕЛ с 29.06.2015 по 02.07.2015</t>
  </si>
  <si>
    <t>КУДРЯВЦЕВА ВАЛЕНТИНА с 29.06.2015 по 02.07.2015</t>
  </si>
  <si>
    <t>НЕМЦОВА ЛЮБОВЬ с 29.06.2015 по 02.07.2015</t>
  </si>
  <si>
    <t>КАЙГОРОДОВА КРИСТИНА с 29.06.2015 по 02.07.2015</t>
  </si>
  <si>
    <t>ПОЛЯНСКИЙ АНТОН с 29.06.2015 по 10.07.2015</t>
  </si>
  <si>
    <t>ШИПИЦЫН АЛЕКСЕЙ с 29.06.2015 по 03.07.2015</t>
  </si>
  <si>
    <t>АКУЛОВА СВЕТЛАНА с 29.06.2015 по 03.07.2015</t>
  </si>
  <si>
    <t>НИКСАЕВ АЛЕКСАНДР с 29.06.2015 по 03.07.2015</t>
  </si>
  <si>
    <t>ПРОКОПЕНКО АНГЕЛИНА с 29.06.2015 по 03.07.2015</t>
  </si>
  <si>
    <t>ТУМА ЕКАТЕРИНА с 29.06.2015 по 03.07.2015</t>
  </si>
  <si>
    <t>КОНДРАШОВА АЛЕКСАНДРА с 29.06.2015 по 03.07.2015</t>
  </si>
  <si>
    <t>ВОРОБЬЕВА ВИОЛЕТА с 29.06.2015 по 03.07.2015</t>
  </si>
  <si>
    <t>БОРОДИНА КСЕНИЯ с 29.06.2015 по 09.07.2015</t>
  </si>
  <si>
    <t>ЕРМАКОВ АНАТОЛИЙ с 29.06.2015 по 09.07.2015</t>
  </si>
  <si>
    <t>ЛАЗАРЕВА НАТАЛЬЯ с 29.06.2015 по 09.07.2015</t>
  </si>
  <si>
    <t>НОВИКОВА МАРИЯ с 29.06.2015 по 09.07.2015</t>
  </si>
  <si>
    <t>СТАКАНОВА ЕЛЕНА с 29.06.2015 по 09.07.2015</t>
  </si>
  <si>
    <t>ГОМОН ЕВГЕНИЙ с 29.06.2015 по 12.07.2015</t>
  </si>
  <si>
    <t>ЗЕМСКОВ АЛЕКСАНДР с 29.06.2015 по 05.07.2015</t>
  </si>
  <si>
    <t>ЧЕРНЯХОВСКИЙ ЕВГЕНИЙ с 29.06.2015 по 07.07.2015</t>
  </si>
  <si>
    <t>ЧЕРНЯХОВСКИЙ АРКАДИЙ с 29.06.2015 по 07.07.2015</t>
  </si>
  <si>
    <t>ВЕДЕНЯПИНА ОКСАНА с 29.06.2015 по 09.07.2015</t>
  </si>
  <si>
    <t>СУСЛОВ ВЛАДИМИР с 29.06.2015 по 09.07.2015</t>
  </si>
  <si>
    <t>ДРОЗДЕВ ВЛАДИМИР с 29.06.2015 по 09.07.2015</t>
  </si>
  <si>
    <t>МОСАЛЕВА ТАМАРА с 29.06.2015 по 10.07.2015</t>
  </si>
  <si>
    <t>ПОХОДЕЕВА ЛЮБОВЬ с 29.06.2015 по 05.07.2015</t>
  </si>
  <si>
    <t>БАРАНЦЕВА ЕЛЕНА с 29.06.2015 по 05.07.2015</t>
  </si>
  <si>
    <t>ЕРЕМКИН АНДРЕЙ с 29.06.2015 по 05.07.2015</t>
  </si>
  <si>
    <t>ЕРЕМКИН НИКИТА с 29.06.2015 по 05.07.2015</t>
  </si>
  <si>
    <t>МУРАДОВА ЛЮБОВЬ с 29.06.2015 по 04.07.2015</t>
  </si>
  <si>
    <t>ОЛЕЙНИКОВ ВЛАДИСЛАВ с 29.06.2015 по 13.07.2015</t>
  </si>
  <si>
    <t>ПРИВАЛОВ АРТЕМ с 29.06.2015 по 19.07.2015</t>
  </si>
  <si>
    <t>ХУДИ ИЛЬЯ с 29.06.2015 по 15.07.2015</t>
  </si>
  <si>
    <t>БУЛДАКОВА ВЕРА с 29.06.2015 по 15.07.2015</t>
  </si>
  <si>
    <t>КОЧЕГАРОВ ДМИТРИЙ с 29.06.2015 по 08.07.2015</t>
  </si>
  <si>
    <t>ОСИПЧУК АНДРЕЙ с 29.06.2015 по 08.07.2015</t>
  </si>
  <si>
    <t>ЕРМОЛАЕВ РОМАН с 29.06.2015 по 13.07.2015</t>
  </si>
  <si>
    <t>СКРЯБИН АНАТОЛИЙ с 29.06.2015 по 13.07.2015</t>
  </si>
  <si>
    <t>ПИСКУНОВ ДМИТРИЙ с 29.06.2015 по 05.07.2015</t>
  </si>
  <si>
    <t>ЮДИН ЮРИЙ с 29.06.2015 по 11.07.2015</t>
  </si>
  <si>
    <t>КЫРМАНОВ АЛЕКСАНДР с 29.06.2015 по 01.07.2015</t>
  </si>
  <si>
    <t>СТЕЦЮК МИХАИЛ с 29.06.2015 по 01.07.2015</t>
  </si>
  <si>
    <t>КОРОТЯНЕЦ ЕЛЕНА с 29.06.2015 по 01.07.2015</t>
  </si>
  <si>
    <t>ЛАГОВСКАЯ ЕЛЕНА с 29.06.2015 по 01.07.2015</t>
  </si>
  <si>
    <t>КАЗАНОВ АЛЕКСАНДР с 29.06.2015 по 01.07.2015</t>
  </si>
  <si>
    <t>ЛЬВОВ ЕВГЕНИЙ с 29.06.2015 по 01.07.2015</t>
  </si>
  <si>
    <t>НИЗОВЦЕВА ЕКАТЕРИНА с 29.06.2015 по 01.07.2015</t>
  </si>
  <si>
    <t>ЧЕБОТИНА ДАРЬЯ с 29.06.2015 по 01.07.2015</t>
  </si>
  <si>
    <t>РЕДЧЕНКО ЛИНДА с 29.06.2015 по 01.07.2015</t>
  </si>
  <si>
    <t>ИВАНОВ ИГОРЬ с 29.06.2015 по 01.07.2015</t>
  </si>
  <si>
    <t>КАЛМЫКОВА АЛИНА с 29.06.2015 по 01.07.2015</t>
  </si>
  <si>
    <t>НИЗОВЦЕВ АНДРЕЙ с 29.06.2015 по 01.07.2015</t>
  </si>
  <si>
    <t>ДАУНОВ ЗАУР с 29.06.2015 по 01.07.2015</t>
  </si>
  <si>
    <t>МАГАКЯН СУРИК с 29.06.2015 по 01.07.2015</t>
  </si>
  <si>
    <t>БУТЫРИН РОМАН с 29.06.2015 по 01.07.2015</t>
  </si>
  <si>
    <t>СИТАРЬ АННА с 29.06.2015 по 01.07.2015</t>
  </si>
  <si>
    <t>ВЕХОВА ГАЛИНА с 30.06.2015 по 06.07.2015</t>
  </si>
  <si>
    <t>БУРЫНДА ЛЮДМИЛА с 30.06.2015 по 06.07.2015</t>
  </si>
  <si>
    <t>МАРКУС ЕКАТЕРИНА с 30.06.2015 по 06.07.2015</t>
  </si>
  <si>
    <t>ЕГОРКИНА ИРИНА с 30.06.2015 по 06.07.2015</t>
  </si>
  <si>
    <t>БАЙКОВА НАТАЛЬЯ с 30.06.2015 по 07.07.2015</t>
  </si>
  <si>
    <t>ЧАГУЛОВ СЕМЕН с 30.06.2015 по 07.07.2015</t>
  </si>
  <si>
    <t>КАЛЬСИН АЛЕКСАНДР с 30.06.2015 по 01.07.2015</t>
  </si>
  <si>
    <t>МИЛЕНИН ДМИТРИЙ с 30.06.2015 по 02.07.2015</t>
  </si>
  <si>
    <t>ОГНЕВА ОЛЬГА с 30.06.2015 по 02.07.2015</t>
  </si>
  <si>
    <t>ГЛОБА ДМИТРИЙ с 30.06.2015 по 02.07.2015</t>
  </si>
  <si>
    <t>БАЙМУРЗАЕВА ЕКАТЕРИНА с 30.06.2015 по 02.07.2015</t>
  </si>
  <si>
    <t>ХАЛЯВИНА ЕЛЕНА с 30.06.2015 по 02.07.2015</t>
  </si>
  <si>
    <t>ДРОЗДОВСКИЙ ЕВГЕНИЙ с 30.06.2015 по 02.07.2015</t>
  </si>
  <si>
    <t>БАРСУКОВ СЕРГЕЙ с 30.06.2015 по 02.07.2015</t>
  </si>
  <si>
    <t>ВЛАШЕНКО НАТАЛЬЯ с 30.06.2015 по 02.07.2015</t>
  </si>
  <si>
    <t>БАТРАКОВА АННА с 30.06.2015 по 01.07.2015</t>
  </si>
  <si>
    <t>ПИПЕНКО ВЕРОНИКА с 30.06.2015 по 02.07.2015</t>
  </si>
  <si>
    <t>ТАЕВА ЮЛИЯ с 30.06.2015 по 02.07.2015</t>
  </si>
  <si>
    <t>КОСЕНКОВА ИРИНА с 30.06.2015 по 02.07.2015</t>
  </si>
  <si>
    <t>ВАСИЛЬЕВ ВАСИЛЬЕВ с 30.06.2015 по 02.07.2015</t>
  </si>
  <si>
    <t>ВОЛОШИНА ОКСАНА с 30.06.2015 по 02.07.2015</t>
  </si>
  <si>
    <t>КАВЕРИН КОНСТАНТИН с 30.06.2015 по 02.07.2015</t>
  </si>
  <si>
    <t>ЕЩЕРКИН СЕРГЕЙ с 30.06.2015 по 02.07.2015</t>
  </si>
  <si>
    <t>САУТКИН ДМИТРИЙ с 30.06.2015 по 03.07.2015</t>
  </si>
  <si>
    <t>АЛЫМОВ АЛЕКСАНДР с 30.06.2015 по 03.07.2015</t>
  </si>
  <si>
    <t>ДЕМИН ЕВГЕНИЙ с 30.06.2015 по 03.07.2015</t>
  </si>
  <si>
    <t>ШАТИЛОВА СВЕТЛАНА с 30.06.2015 по 03.07.2015</t>
  </si>
  <si>
    <t>БАКАРЕВ АЛЕКСЕЙ с 30.06.2015 по 03.07.2015</t>
  </si>
  <si>
    <t>ВИНОГРАДОВА ТАТЬЯНА с 30.06.2015 по 03.07.2015</t>
  </si>
  <si>
    <t>КАМАЛТЫНОВА ЕЛЕНА с 30.06.2015 по 03.07.2015</t>
  </si>
  <si>
    <t>СМИРНОВ ВИТАЛИЙ с 30.06.2015 по 03.07.2015</t>
  </si>
  <si>
    <t>АНИСИМОВ АНДРЕЙ с 30.06.2015 по 06.07.2015</t>
  </si>
  <si>
    <t>АНИСИМОВА ИРИНА с 30.06.2015 по 06.07.2015</t>
  </si>
  <si>
    <t>КОНКИНА ЕКАТЕРИНА с 30.06.2015 по 03.07.2015</t>
  </si>
  <si>
    <t>ФЕДОТОВА АНАСТАСИЯ с 30.06.2015 по 07.07.2015</t>
  </si>
  <si>
    <t>АЛЕКСАНДРОВА ЛЮДМИЛА с 30.06.2015 по 10.07.2015</t>
  </si>
  <si>
    <t>КУКШИНОВА НАТАЛЬЯ с 30.06.2015 по 07.07.2015</t>
  </si>
  <si>
    <t>ФАДЕЕВ СЕРГЕЙ с 30.06.2015 по 07.07.2015</t>
  </si>
  <si>
    <t>КАЗАНЦЕВ АРКАДИЙ с 30.06.2015 по 09.07.2015</t>
  </si>
  <si>
    <t>КРИВЦОВА ЕЛЕНА с 30.06.2015 по 02.07.2015</t>
  </si>
  <si>
    <t>СТОЛЯРОВА ТАТЬЯНА с 30.06.2015 по 10.07.2015</t>
  </si>
  <si>
    <t>САЛЬНИКОВА ИРИНА с 30.06.2015 по 04.07.2015</t>
  </si>
  <si>
    <t>ПРОНИНА ЛЮДМИЛА с 30.06.2015 по 04.07.2015</t>
  </si>
  <si>
    <t>КОСОНОГ ВАЛЕРИЙ с 30.06.2015 по 04.07.2015</t>
  </si>
  <si>
    <t>КОЗЛОВ ДМИТРИЙ с 30.06.2015 по 08.07.2015</t>
  </si>
  <si>
    <t>КУЧЕВСКАЯ ИННА с 30.06.2015 по 08.07.2015</t>
  </si>
  <si>
    <t>АРЧУАДЗЕ ИРИНА с 30.06.2015 по 05.07.2015</t>
  </si>
  <si>
    <t>АЛЕКСАНДРОВА КАРИНА с 30.06.2015 по 11.07.2015</t>
  </si>
  <si>
    <t>АЙТАР ЛАРИСА с 30.06.2015 по 10.07.2015</t>
  </si>
  <si>
    <t>НОДИЯ КАМИЛА с 30.06.2015 по 01.07.2015</t>
  </si>
  <si>
    <t>КУЧЕРЯВАЯ СВЕТОЗАРА с 30.06.2015 по 01.07.2015</t>
  </si>
  <si>
    <t>ДЖОБАВА АЛЕКСЕЙ с 30.06.2015 по 01.07.2015</t>
  </si>
  <si>
    <t>КАРПОВ ИГОРЬ с 30.06.2015 по 01.07.2015</t>
  </si>
  <si>
    <t>ЗЫКОВ АЛЕКСЕЙ с 30.06.2015 по 01.07.2015</t>
  </si>
  <si>
    <t>ТОВМАСЯН ТАТЬЯНА с 01.07.2015 по 15.07.2015</t>
  </si>
  <si>
    <t>АЛИШАЕВ АСЛАН с 01.07.2015 по 02.07.2015</t>
  </si>
  <si>
    <t>ДАВТЯН МАНЯ с 01.07.2015 по 02.07.2015</t>
  </si>
  <si>
    <t>НОВИКОВА ДАРЬЯ с 01.07.2015 по 02.07.2015</t>
  </si>
  <si>
    <t>ДОМРАЧЕВ ЕГОР с 01.07.2015 по 02.07.2015</t>
  </si>
  <si>
    <t>РЯБЦЕВ ДЕНИС с 01.07.2015 по 03.07.2015</t>
  </si>
  <si>
    <t>ЕПРЕМЯН ГАГИК с 01.07.2015 по 03.07.2015</t>
  </si>
  <si>
    <t>НИСЕНКО ЮЛИЯ с 01.07.2015 по 03.07.2015</t>
  </si>
  <si>
    <t>ИРТЮГА ВАЛЕНТИНА с 01.07.2015 по 03.07.2015</t>
  </si>
  <si>
    <t>ГАВЕЛЬ ПОЛИНА с 01.07.2015 по 07.07.2015</t>
  </si>
  <si>
    <t>ГИШ БЭЛА с 01.07.2015 по 07.07.2015</t>
  </si>
  <si>
    <t>ХАЧАТРЯН ГРИГОРИЙ с 01.07.2015 по 07.07.2015</t>
  </si>
  <si>
    <t>ШЕВЧЕНКО ТЕРЕЗА с 01.07.2015 по 07.07.2015</t>
  </si>
  <si>
    <t>ГИШ ДАРИНА с 01.07.2015 по 07.07.2015</t>
  </si>
  <si>
    <t>ГИШ МАДИН с 01.07.2015 по 07.07.2015</t>
  </si>
  <si>
    <t>ЗЫКОВ АЛЕКСЕЙ с 01.07.2015 по 04.07.2015</t>
  </si>
  <si>
    <t>ШАЙХУЛОВА РИММА с 01.07.2015 по 04.07.2015</t>
  </si>
  <si>
    <t>ИЩЕНКО ВАЛЕНТИНА с 01.07.2015 по 02.07.2015</t>
  </si>
  <si>
    <t>ПАНАСКЕВИЧ ГЕННАДИЙ с 01.07.2015 по 02.07.2015</t>
  </si>
  <si>
    <t>СОЛОВЬЕВА НАТАЛЬЯ с 01.07.2015 по 03.07.2015</t>
  </si>
  <si>
    <t>АЛМАЗОВ НИКОЛАЙ с 01.07.2015 по 03.07.2015</t>
  </si>
  <si>
    <t>РЕШЕТОВ ОЛЕГ с 01.07.2015 по 02.07.2015</t>
  </si>
  <si>
    <t>РЕШЕТОВ ОЛЕГ с 02.07.2015 по 06.07.2015</t>
  </si>
  <si>
    <t>ГОРИНА ОЛЬГА с 01.07.2015 по 04.07.2015</t>
  </si>
  <si>
    <t>ИЛЬЧУК СЕРГЕЙ с 01.07.2015 по 05.07.2015</t>
  </si>
  <si>
    <t>БАБИЕВ АРКАДИЙ с 01.07.2015 по 05.07.2015</t>
  </si>
  <si>
    <t>БЕКУСОВ АЛЕКСАНДР с 01.07.2015 по 05.07.2015</t>
  </si>
  <si>
    <t>KADIROV RUFAT с 01.07.2015 по 05.07.2015</t>
  </si>
  <si>
    <t>РОДИОНОВА МАРИНА с 01.07.2015 по 10.07.2015</t>
  </si>
  <si>
    <t>ПОПЛАВСКАЯ АЛЛА с 01.07.2015 по 11.07.2015</t>
  </si>
  <si>
    <t>ЧИБРИКОВА НАТАЛЬЯ с 01.07.2015 по 13.07.2015</t>
  </si>
  <si>
    <t>ШАЛДАЕВА НАТАЛЬЯ с 01.07.2015 по 06.07.2015</t>
  </si>
  <si>
    <t>ШАЛДАЕВ АСЛАНБЕК с 01.07.2015 по 06.07.2015</t>
  </si>
  <si>
    <t>ШРЕЙНЕР КОНСТАНТИН с 01.07.2015 по 15.07.2015</t>
  </si>
  <si>
    <t>ВОЛКОВА ВЕРА с 01.07.2015 по 15.07.2015</t>
  </si>
  <si>
    <t>ЛОМТЕВ АЛЕКСЕЙ с 01.07.2015 по 08.07.2015</t>
  </si>
  <si>
    <t>ШИГАПОВА ЛАУРА с 01.07.2015 по 08.07.2015</t>
  </si>
  <si>
    <t>СИМОНОВ ЮРИЙ с 01.07.2015 по 03.07.2015</t>
  </si>
  <si>
    <t>ПРИЛУКОВ АЛЕКСАНДР с 01.07.2015 по 03.07.2015</t>
  </si>
  <si>
    <t>КЛЫЧНИКОВВ ВИКТОР с 01.07.2015 по 03.07.2015</t>
  </si>
  <si>
    <t>БАЛАКИН АЛЕКСАНДР с 01.07.2015 по 03.07.2015</t>
  </si>
  <si>
    <t>САВЕЛЬЕВ АЛЕКСЕЙ с 01.07.2015 по 03.07.2015</t>
  </si>
  <si>
    <t>МИХАЙЛОВА СВЕТЛАНА с 01.07.2015 по 10.07.2015</t>
  </si>
  <si>
    <t>ЛЮБИМОВА НАТАЛЬЯ с 01.07.2015 по 12.07.2015</t>
  </si>
  <si>
    <t>ПОНОМАРЬ ЕВГЕНИЙ с 01.07.2015 по 05.07.2015</t>
  </si>
  <si>
    <t>СИДЕНКО АЛЕКСЕЙ с 01.07.2015 по 05.07.2015</t>
  </si>
  <si>
    <t>СИМОНЕНКО АНДРЕЙ с 01.07.2015 по 02.07.2015</t>
  </si>
  <si>
    <t>БОРОДКИНА ЛЮДМИЛА с 01.07.2015 по 07.07.2015</t>
  </si>
  <si>
    <t>СИМОНОВА АННА с 01.07.2015 по 03.07.2015</t>
  </si>
  <si>
    <t>ОСТАНИНА ТАМАРА с 01.07.2015 по 03.07.2015</t>
  </si>
  <si>
    <t>КИРЮШКИН СЕРГЕЙ с 01.07.2015 по 03.07.2015</t>
  </si>
  <si>
    <t>БУНЕВ КОНСТАНТИН с 01.07.2015 по 03.07.2015</t>
  </si>
  <si>
    <t>ГОРОДСКОВА МАРИЯ с 01.07.2015 по 03.07.2015</t>
  </si>
  <si>
    <t>СИТАРИ АННА с 01.07.2015 по 03.07.2015</t>
  </si>
  <si>
    <t>МАТРОСОВА ВЕРА с 01.07.2015 по 04.07.2015</t>
  </si>
  <si>
    <t>АРТЮХ ТАТЬЯНА с 01.07.2015 по 15.07.2015</t>
  </si>
  <si>
    <t>ЗУНИКОВ СЕРГЕЙ с 01.07.2015 по 05.07.2015</t>
  </si>
  <si>
    <t>ЗЫКОВ АЛЕКСАНДР с 01.07.2015 по 05.07.2015</t>
  </si>
  <si>
    <t>БУГЛАК ЕГОР с 01.07.2015 по 05.07.2015</t>
  </si>
  <si>
    <t>ГЛАДКОВ АЛЕКСАНДР с 01.07.2015 по 10.07.2015</t>
  </si>
  <si>
    <t>КУЗНЕЦОВА НАДЕЖДА с 01.07.2015 по 11.07.2015</t>
  </si>
  <si>
    <t>ДОЛИНИНА НИНА с 01.07.2015 по 22.07.2015</t>
  </si>
  <si>
    <t>АБРАХИМОВ САЛАВАТ с 01.07.2015 по 22.07.2015</t>
  </si>
  <si>
    <t>САРДАЛОВ АЛХАЗУР с 01.07.2015 по 13.07.2015</t>
  </si>
  <si>
    <t>САРДАЛОВ АЛХАЗУР с 13.07.2015 по 24.07.2015</t>
  </si>
  <si>
    <t>ПОПАНДОПУЛО ХАРЛАМПИЙ с 01.07.2015 по 03.07.2015</t>
  </si>
  <si>
    <t>ПОПОВА ИРИНА с 02.07.2015 по 03.07.2015</t>
  </si>
  <si>
    <t>БЕРЕЗИН АЛЕКСАНДР с 02.07.2015 по 03.07.2015</t>
  </si>
  <si>
    <t>ТРОИЛИН ДЕНИС с 02.07.2015 по 03.07.2015</t>
  </si>
  <si>
    <t>ЕГОРОВА НАТАЛЬЯ с 02.07.2015 по 03.07.2015</t>
  </si>
  <si>
    <t>АРУТЮНЯН МАРИНА с 02.07.2015 по 03.07.2015</t>
  </si>
  <si>
    <t>ЛИМАНСКИЙ АНАТОЛИЙ с 02.07.2015 по 07.07.2015</t>
  </si>
  <si>
    <t>КОЛЕСНИКОВА ЕКАТЕРИНА с 02.07.2015 по 04.07.2015</t>
  </si>
  <si>
    <t>ШУСТОВА КСЕНИЯ с 02.07.2015 по 04.07.2015</t>
  </si>
  <si>
    <t>ШПОНЬКО ДМИТРИЙ с 02.07.2015 по 03.07.2015</t>
  </si>
  <si>
    <t>ОГАНЕЗОВ АЛЕКСЕЙ с 02.07.2015 по 03.07.2015</t>
  </si>
  <si>
    <t>РОМАНОВСКИЙ АЛЕКСЕЙ с 02.07.2015 по 03.07.2015</t>
  </si>
  <si>
    <t>БЕЛЯКОВА ИРИНА с 02.07.2015 по 03.07.2015</t>
  </si>
  <si>
    <t>АИТГАНОВА ПАТИМАКУЛЬ с 02.07.2015 по 03.07.2015</t>
  </si>
  <si>
    <t>ШМАТЬКО МАРИЯ с 02.07.2015 по 06.07.2015</t>
  </si>
  <si>
    <t>БЕЛЬСКАЯ АНАСТАСИЯ с 02.07.2015 по 06.07.2015</t>
  </si>
  <si>
    <t>ЦОГОЛАКЯН ДАВИД с 02.07.2015 по 04.07.2015</t>
  </si>
  <si>
    <t>ШИЛОВА ОКСАНА с 02.07.2015 по 04.07.2015</t>
  </si>
  <si>
    <t>НЕЧАЕВ АЛЕКСЕЙ с 02.07.2015 по 07.07.2015</t>
  </si>
  <si>
    <t>ЕЩЕРКИН СЕРГЕЙ с 02.07.2015 по 08.07.2015</t>
  </si>
  <si>
    <t>ИВАНОВА ЛЮДМИЛА с 02.07.2015 по 09.07.2015</t>
  </si>
  <si>
    <t>ПОГОРЕЛОВ АНАТОЛИЙ с 02.07.2015 по 09.07.2015</t>
  </si>
  <si>
    <t>ДАНИЛОВ АЛЕКСЕЙ с 02.07.2015 по 09.07.2015</t>
  </si>
  <si>
    <t>САЦУРА ИРИНА с 02.07.2015 по 09.07.2015</t>
  </si>
  <si>
    <t>ФАТЕЕВА СВЕТЛАНА с 02.07.2015 по 07.07.2015</t>
  </si>
  <si>
    <t>ГРУЗДЕВА ОЛЬГА с 02.07.2015 по 07.07.2015</t>
  </si>
  <si>
    <t>БРУСЕНЦОВА АНАСТАСИЯ с 02.07.2015 по 03.07.2015</t>
  </si>
  <si>
    <t>ЯКВАШЕВ РАШИД с 02.07.2015 по 03.07.2015</t>
  </si>
  <si>
    <t>РЕДЬКИНА ЕКАТЕРИНА с 02.07.2015 по 03.07.2015</t>
  </si>
  <si>
    <t>ТЕЛЕМАКОВ АЛЕКСАНДР с 02.07.2015 по 03.07.2015</t>
  </si>
  <si>
    <t>ВЕЛИКОЦКИЙ ВИКТОР с 02.07.2015 по 03.07.2015</t>
  </si>
  <si>
    <t>АКОПЯН НАТАЛЬЯ с 02.07.2015 по 03.07.2015</t>
  </si>
  <si>
    <t>ИГНАТЬЕВА НАТАЛЬЯ с 02.07.2015 по 03.07.2015</t>
  </si>
  <si>
    <t>КИСЕЛЕВ СЕРГЕЙ с 02.07.2015 по 15.07.2015</t>
  </si>
  <si>
    <t>ГОРЕЛОВА ОЛЬГА с 02.07.2015 по 11.07.2015</t>
  </si>
  <si>
    <t>ЛАРИОНОВ ДЕНИС с 02.07.2015 по 04.07.2015</t>
  </si>
  <si>
    <t>АФАНАСЬЕВ АНДРЕЙ с 02.07.2015 по 04.07.2015</t>
  </si>
  <si>
    <t>МЕЛЬНИЧЕНКО ЕКАТЕРИНА с 02.07.2015 по 04.07.2015</t>
  </si>
  <si>
    <t>КОВАЛЕНКО НАТАЛЬЯ с 02.07.2015 по 04.07.2015</t>
  </si>
  <si>
    <t>ТРУХИНА ТАТЬЯНА с 02.07.2015 по 09.07.2015</t>
  </si>
  <si>
    <t>ДМИТРИЕВ ВИКТОР с 02.07.2015 по 13.07.2015</t>
  </si>
  <si>
    <t>ПОДОПРИГОРА НИКОЛАЙ с 02.07.2015 по 06.07.2015</t>
  </si>
  <si>
    <t>ДАНАДАЕВА ЕЛЕНА с 02.07.2015 по 07.07.2015</t>
  </si>
  <si>
    <t>ПАВЛЕНКОВ БРОНИСЛАВ с 02.07.2015 по 07.07.2015</t>
  </si>
  <si>
    <t>СЕРГИЕНКО ЕВГЕНИЯ с 02.07.2015 по 03.07.2015</t>
  </si>
  <si>
    <t>АРТЮХОВ ДЕНИС с 02.07.2015 по 08.07.2015</t>
  </si>
  <si>
    <t>КИБИС ИРИНА с 02.07.2015 по 04.07.2015</t>
  </si>
  <si>
    <t>КАРПОВ АЛЕКСЕЙ с 02.07.2015 по 04.07.2015</t>
  </si>
  <si>
    <t>ШВЕЦ ГАЛИНА с 02.07.2015 по 05.07.2015</t>
  </si>
  <si>
    <t>ШВЕЦ ИГОРЬ с 02.07.2015 по 05.07.2015</t>
  </si>
  <si>
    <t>ТУМАНОВ АНАТОЛИЙ с 02.07.2015 по 12.07.2015</t>
  </si>
  <si>
    <t>СИЛИВАНОВ ВАЛЕРИЙ с 02.07.2015 по 12.07.2015</t>
  </si>
  <si>
    <t>АЛЕКСЕЕВ МИХАИЛ с 02.07.2015 по 12.07.2015</t>
  </si>
  <si>
    <t>БАЙГАЗИЕВ ВАЛЕРИЙ с 02.07.2015 по 12.07.2015</t>
  </si>
  <si>
    <t>КРИЧКО СЕРГЕЙ с 02.07.2015 по 04.07.2015</t>
  </si>
  <si>
    <t>ГЛАДКОВ ВАСИЛИ с 03.07.2015 по 06.07.2015</t>
  </si>
  <si>
    <t>ПРОТОПОПОВА ЕЛЕНА с 03.07.2015 по 06.07.2015</t>
  </si>
  <si>
    <t>СИДЕЛЬНИКОВА ВАЛЕНТИНА с 03.07.2015 по 04.07.2015</t>
  </si>
  <si>
    <t>НЕЧЕНКО ЮЛИЯ с 03.07.2015 по 04.07.2015</t>
  </si>
  <si>
    <t>БОРИСЕНКО ИРИНА с 03.07.2015 по 04.07.2015</t>
  </si>
  <si>
    <t>МАЛИНОВСКАЯ АНАСТАСИЯ с 03.07.2015 по 04.07.2015</t>
  </si>
  <si>
    <t>ВЕЛИКОЦКИЙ ВИКТОР с 03.07.2015 по 04.07.2015</t>
  </si>
  <si>
    <t>ТРУШ РОМАН с 03.07.2015 по 06.07.2015</t>
  </si>
  <si>
    <t>КОНДРАШОВА ЕЛЕНА с 03.07.2015 по 06.07.2015</t>
  </si>
  <si>
    <t>КОРОТКИХ АЛЕКСАНДР с 03.07.2015 по 04.07.2015</t>
  </si>
  <si>
    <t>МИХАЙЛЕНКО СТАНИСЛАВ с 03.07.2015 по 07.07.2015</t>
  </si>
  <si>
    <t>САДОВНИКОВА НАДЕЖДА с 03.07.2015 по 05.07.2015</t>
  </si>
  <si>
    <t>КУЛЬБАШИН ПАВЕЛ с 03.07.2015 по 05.07.2015</t>
  </si>
  <si>
    <t>АРИНИНА ОЛЬГА с 03.07.2015 по 05.07.2015</t>
  </si>
  <si>
    <t>ШАЙБАНИ СУМАЯ с 03.07.2015 по 05.07.2015</t>
  </si>
  <si>
    <t>ШАЙБАНИ ХАЛЕД с 03.07.2015 по 05.07.2015</t>
  </si>
  <si>
    <t>ЯЦЕНКО СВЕТАЛАНА с 03.07.2015 по 09.07.2015</t>
  </si>
  <si>
    <t>ЯНОВ ВЛАДИМИР с 03.07.2015 по 09.07.2015</t>
  </si>
  <si>
    <t>ШИРОКОВА НАДЕЖДА с 03.07.2015 по 09.07.2015</t>
  </si>
  <si>
    <t>РОМАНЕНКО ДМИТРИЙ с 03.07.2015 по 09.07.2015</t>
  </si>
  <si>
    <t>ФЕОКТИСТОВА ЕКАТЕРИНА с 03.07.2015 по 10.07.2015</t>
  </si>
  <si>
    <t>ТУМАНОВ АНДРЕЙ с 03.07.2015 по 10.07.2015</t>
  </si>
  <si>
    <t>ЗАПРУДИН ВАСИЛИЙ с 03.07.2015 по 09.07.2015</t>
  </si>
  <si>
    <t>ЧЕРКАСОВА ВЕРА с 03.07.2015 по 10.07.2015</t>
  </si>
  <si>
    <t>АФАНАСЬЕВ СЕРГЕЙ с 03.07.2015 по 10.07.2015</t>
  </si>
  <si>
    <t>ЛОГАНИНА НАТАЛЬЯ с 03.07.2015 по 10.07.2015</t>
  </si>
  <si>
    <t>АФАНАСЬЕВА ОЛЬГА с 03.07.2015 по 10.07.2015</t>
  </si>
  <si>
    <t>СУШКО ИРИНА с 03.07.2015 по 10.07.2015</t>
  </si>
  <si>
    <t>МЕДВЕДЕВ ЭДУАРД с 03.07.2015 по 13.07.2015</t>
  </si>
  <si>
    <t>КОКОШВИЛИ ГЕОРГИЙ с 03.07.2015 по 06.07.2015</t>
  </si>
  <si>
    <t>ВЛАСОВ ЕВГЕНИЙ с 03.07.2015 по 08.07.2015</t>
  </si>
  <si>
    <t>ЧАЙКА НАТАЛЬЯ с 03.07.2015 по 10.07.2015</t>
  </si>
  <si>
    <t>СВИРИДЕНКО РОМАН с 03.07.2015 по 10.07.2015</t>
  </si>
  <si>
    <t>СОСНИНА ОЛЬГА с 03.07.2015 по 12.07.2015</t>
  </si>
  <si>
    <t>КОЛОСОВА МАРИЯ с 03.07.2015 по 12.07.2015</t>
  </si>
  <si>
    <t>ПОНОМАРЕВ АЛЕКСАНДР с 03.07.2015 по 04.07.2015</t>
  </si>
  <si>
    <t>ЛОМОВЦЕВ СЕРГЕЙ с 03.07.2015 по 05.07.2015</t>
  </si>
  <si>
    <t>САХАРОВ СЕРГЕЙ с 03.07.2015 по 05.07.2015</t>
  </si>
  <si>
    <t>БАГАЕВА ВИКТОРИЯ с 03.07.2015 по 05.07.2015</t>
  </si>
  <si>
    <t>ПИГАРЕВ ВЛАДИМИР с 03.07.2015 по 05.07.2015</t>
  </si>
  <si>
    <t>ГРЕЧКО ИВАН с 03.07.2015 по 05.07.2015</t>
  </si>
  <si>
    <t>КУДЕЛА ВЛАДИМИР с 03.07.2015 по 05.07.2015</t>
  </si>
  <si>
    <t>ТКАЧЕВА ЕКАТЕРИНА с 03.07.2015 по 05.07.2015</t>
  </si>
  <si>
    <t>ЗВЕРЕВА НАТАЛЬЯ с 03.07.2015 по 05.07.2015</t>
  </si>
  <si>
    <t>ТИХОНОВ СЕРГЕЙ с 03.07.2015 по 05.07.2015</t>
  </si>
  <si>
    <t>ЗИНЯКОВ ИВАН с 03.07.2015 по 05.07.2015</t>
  </si>
  <si>
    <t>ЛЕЛЕЧЕНКО ИГОРЬ с 03.07.2015 по 05.07.2015</t>
  </si>
  <si>
    <t>РУДАКОВ ИГОРЬ с 03.07.2015 по 16.07.2015</t>
  </si>
  <si>
    <t>ФИСЬКО НИКОЛАЙ с 03.07.2015 по 06.07.2015</t>
  </si>
  <si>
    <t>ОСИПОВ НИКОЛАЙ с 03.07.2015 по 06.07.2015</t>
  </si>
  <si>
    <t>МИХАЙЛЕНКО ЛЮДМИЛА с 03.07.2015 по 14.07.2015</t>
  </si>
  <si>
    <t>СЕРЕДЕНКО ТАТЬЯНА с 03.07.2015 по 07.07.2015</t>
  </si>
  <si>
    <t>ШЕВЧЕНКО АНТОН с 03.07.2015 по 04.07.2015</t>
  </si>
  <si>
    <t>КОСУХИНА АННА с 03.07.2015 по 04.07.2015</t>
  </si>
  <si>
    <t>ШАЙМЕРДЕНОВА АЛЕНА с 03.07.2015 по 05.07.2015</t>
  </si>
  <si>
    <t>ИРТЮГА ВАЛЕНТИНА с 03.07.2015 по 05.07.2015</t>
  </si>
  <si>
    <t>ЛИПКИНА ВАЛЕРИЯ с 03.07.2015 по 05.07.2015</t>
  </si>
  <si>
    <t>МОСКАЛЕВ АНДРЕЙ с 03.07.2015 по 05.07.2015</t>
  </si>
  <si>
    <t>ШОРОХОВА ЮЛИЯ с 03.07.2015 по 05.07.2015</t>
  </si>
  <si>
    <t>ЛАТЫШ РОМАН с 03.07.2015 по 05.07.2015</t>
  </si>
  <si>
    <t>БАНДУРКО АРТЕМ с 03.07.2015 по 12.07.2015</t>
  </si>
  <si>
    <t>ГРИГОРЯН ДАНИЕЛ с 03.07.2015 по 14.07.2015</t>
  </si>
  <si>
    <t>СЕРОВ ЮРИЙ с 03.07.2015 по 17.07.2015</t>
  </si>
  <si>
    <t>КОРЕШКОВА ЕЛЕНА с 03.07.2015 по 05.07.2015</t>
  </si>
  <si>
    <t>КОРЕШКОВ МИХАИЛ с 03.07.2015 по 24.07.2015</t>
  </si>
  <si>
    <t>КОРЕШКОВА ЕЛЕНА с 05.07.2015 по 24.07.2015</t>
  </si>
  <si>
    <t>СТЕПАНЕНКО АННА с 03.07.2015 по 26.07.2015</t>
  </si>
  <si>
    <t>ХАЧАТРЯН АРТЕМ с 03.07.2015 по 16.07.2015</t>
  </si>
  <si>
    <t>ХАЧАТРЯН ГАГИК с 03.07.2015 по 16.07.2015</t>
  </si>
  <si>
    <t>ГАРИСТ ЯНА с 03.07.2015 по 10.07.2015</t>
  </si>
  <si>
    <t>ГОРОДСКОВА МАРИЯ с 03.07.2015 по 05.07.2015</t>
  </si>
  <si>
    <t>БУШКОВ АЛЕКСАНДР с 03.07.2015 по 05.07.2015</t>
  </si>
  <si>
    <t>ОГАНЕЗОВ ДАВИД с 03.07.2015 по 05.07.2015</t>
  </si>
  <si>
    <t>АСКАРОВА ГАЛЬФИРА с 03.07.2015 по 13.07.2015</t>
  </si>
  <si>
    <t>КАРАКОЗЯН РАФАЕЛЬ с 04.07.2015 по 07.07.2015</t>
  </si>
  <si>
    <t>ПЛАХОВА КСЕНИЯ с 04.07.2015 по 14.07.2015</t>
  </si>
  <si>
    <t>БАСОВЕЦ ТАТЬЯНА с 04.07.2015 по 06.07.2015</t>
  </si>
  <si>
    <t>ПОНОМАРЕНКО АЛЕКСАНДР с 04.07.2015 по 05.07.2015</t>
  </si>
  <si>
    <t>ЯРМИЗИН ВАЛЕРИЙ с 04.07.2015 по 05.07.2015</t>
  </si>
  <si>
    <t>БАРИНОВ АЛЕКСАНДР с 04.07.2015 по 05.07.2015</t>
  </si>
  <si>
    <t>ВЛАСОВА МАРИЯ с 04.07.2015 по 09.07.2015</t>
  </si>
  <si>
    <t>ТРОЦКО СЕРГЕЙ с 04.07.2015 по 09.07.2015</t>
  </si>
  <si>
    <t>ПЛОТНИКОВ ИГОРЬ с 04.07.2015 по 09.07.2015</t>
  </si>
  <si>
    <t>АНТРОПОВ АЛЕКСАНДР с 04.07.2015 по 13.07.2015</t>
  </si>
  <si>
    <t>МАКАРЕНКО ЛЮДМИЛА с 04.07.2015 по 06.07.2015</t>
  </si>
  <si>
    <t>СТОЛЕАР АЛЕКАНДР с 04.07.2015 по 06.07.2015</t>
  </si>
  <si>
    <t>СТОЛЕАР ИГОРЬ с 04.07.2015 по 06.07.2015</t>
  </si>
  <si>
    <t>ОСАДЧИЙ ВАСИЛИЙ с 04.07.2015 по 06.07.2015</t>
  </si>
  <si>
    <t>ХУГАСЯН РАФИК с 04.07.2015 по 06.07.2015</t>
  </si>
  <si>
    <t>ДРОНОВ ДМИТРИЙ с 04.07.2015 по 06.07.2015</t>
  </si>
  <si>
    <t>МАРУЩАК ЮРИЙ с 04.07.2015 по 06.07.2015</t>
  </si>
  <si>
    <t>МАТЮХИНА ВИКТОРИЯ с 04.07.2015 по 06.07.2015</t>
  </si>
  <si>
    <t>МИЩЕНКО ДАНИЛ с 04.07.2015 по 06.07.2015</t>
  </si>
  <si>
    <t>БАКАН ВИКТОР с 04.07.2015 по 07.07.2015</t>
  </si>
  <si>
    <t>КОТОВ ОЛЕГ с 04.07.2015 по 11.07.2015</t>
  </si>
  <si>
    <t>МОЛЧАНОВА АЛЕНА с 04.07.2015 по 11.07.2015</t>
  </si>
  <si>
    <t>КИЯШКО ИГОРЬ с 04.07.2015 по 11.07.2015</t>
  </si>
  <si>
    <t>ДУБРОВ ЕВГЕНИЙ с 04.07.2015 по 11.07.2015</t>
  </si>
  <si>
    <t>ХАРАБАРА АЛЕКСАНДР с 04.07.2015 по 11.07.2015</t>
  </si>
  <si>
    <t>ПУГАЧЕВА ЛАДА с 04.07.2015 по 11.07.2015</t>
  </si>
  <si>
    <t>ХАРУЖНЫЙ МИХАИЛ с 04.07.2015 по 11.07.2015</t>
  </si>
  <si>
    <t>КИРНОС АЛЕКСЕЙ с 04.07.2015 по 11.07.2015</t>
  </si>
  <si>
    <t>АВИНОВ ВАСИЛИЙ с 04.07.2015 по 05.07.2015</t>
  </si>
  <si>
    <t>ЛАЗАРЕНКО НАТАЛЬЯ с 04.07.2015 по 05.07.2015</t>
  </si>
  <si>
    <t>ФИЛАТОВ ПАВЕЛ с 04.07.2015 по 05.07.2015</t>
  </si>
  <si>
    <t>ВЕЛИКОВ АЛЕКСАНДР с 04.07.2015 по 14.07.2015</t>
  </si>
  <si>
    <t>ШАШУНОВА МАРИЯ с 04.07.2015 по 06.07.2015</t>
  </si>
  <si>
    <t>БЕЛОХОРТ НИКИТА с 04.07.2015 по 06.07.2015</t>
  </si>
  <si>
    <t>ШАНЬГИНА СВЕТЛАНА с 04.07.2015 по 08.07.2015</t>
  </si>
  <si>
    <t>АДЖАМОГЛЯН ЛИЛИЯ с 04.07.2015 по 05.07.2015</t>
  </si>
  <si>
    <t>МАЛЮКИН СЕРГЕЙ с 04.07.2015 по 05.07.2015</t>
  </si>
  <si>
    <t>ТЕРЕШКИН АЛЕКСАНДР с 04.07.2015 по 05.07.2015</t>
  </si>
  <si>
    <t>МАЛЕВАНОВА НИНА с 04.07.2015 по 10.07.2015</t>
  </si>
  <si>
    <t>БЕШКИНСКАЯ ВИКТОРИЯ с 04.07.2015 по 11.07.2015</t>
  </si>
  <si>
    <t>ДИМИТРОВА МАРГАРИТА с 04.07.2015 по 13.07.2015</t>
  </si>
  <si>
    <t>ТЕРЮХОВ МАКСИМ с 04.07.2015 по 12.07.2015</t>
  </si>
  <si>
    <t>БОРИСОВ АНДРЕЙ с 04.07.2015 по 17.07.2015</t>
  </si>
  <si>
    <t>ВОЛКОВ ДМИТРИЙ с 04.07.2015 по 18.07.2015</t>
  </si>
  <si>
    <t>БАТАРОНОВА ВАЛЕНТИНА с 04.07.2015 по 17.07.2015</t>
  </si>
  <si>
    <t>ШЕВЧЕНКО ЕВГЕНИЯ с 05.07.2015 по 06.07.2015</t>
  </si>
  <si>
    <t>КОРОТКИХ АЛЕКСАНДР с 05.07.2015 по 06.07.2015</t>
  </si>
  <si>
    <t>ШВЕЦ ГАЛИНА с 05.07.2015 по 06.07.2015</t>
  </si>
  <si>
    <t>АДЮКОВА ЕВГЕНИЯ с 05.07.2015 по 07.07.2015</t>
  </si>
  <si>
    <t>КАВЕРИН КОНСТАНТИН с 05.07.2015 по 07.07.2015</t>
  </si>
  <si>
    <t>ГАСПАРЯН АНДРАНИК с 05.07.2015 по 07.07.2015</t>
  </si>
  <si>
    <t>ИГНАТОВ АНДРЕЙ с 05.07.2015 по 06.07.2015</t>
  </si>
  <si>
    <t>ДЕРЕМОВ ЭДУАРД с 05.07.2015 по 06.07.2015</t>
  </si>
  <si>
    <t>ПАНАСЮК МИХАИЛ с 05.07.2015 по 07.07.2015</t>
  </si>
  <si>
    <t>АРНАУТОВА ДАРЬЯ с 05.07.2015 по 07.07.2015</t>
  </si>
  <si>
    <t>ПЕТРОВА МАРИЯ с 05.07.2015 по 07.07.2015</t>
  </si>
  <si>
    <t>ЭРТЕЛЬ ЛЮДМИЛА с 05.07.2015 по 07.07.2015</t>
  </si>
  <si>
    <t>ЧЕРКАСОВ ЕВГЕНИЙ с 05.07.2015 по 07.07.2015</t>
  </si>
  <si>
    <t>БАШТОВОЙ АЛЕКСЕЙ с 05.07.2015 по 07.07.2015</t>
  </si>
  <si>
    <t>БЕНИЯ МАРИНА с 05.07.2015 по 07.07.2015</t>
  </si>
  <si>
    <t>КОЛОСКОВ ВЛАДИМИР с 05.07.2015 по 07.07.2015</t>
  </si>
  <si>
    <t>ТИТОРЕНКО МАРИНА с 05.07.2015 по 09.07.2015</t>
  </si>
  <si>
    <t>СВЯТЕНКО МАРИЯ с 05.07.2015 по 11.07.2015</t>
  </si>
  <si>
    <t>ДИКАЯ ЛЮДМИЛА с 05.07.2015 по 11.07.2015</t>
  </si>
  <si>
    <t>ДИКИЙ ИГОРЬ с 05.07.2015 по 11.07.2015</t>
  </si>
  <si>
    <t>КОРЫТОВА ГАЛИНА с 05.07.2015 по 11.07.2015</t>
  </si>
  <si>
    <t>ВОРОБЬЕВА ОЛЬГА с 05.07.2015 по 16.07.2015</t>
  </si>
  <si>
    <t>БОРДИЕНКО ЕЛЕНА с 05.07.2015 по 12.07.2015</t>
  </si>
  <si>
    <t>ТЕПЛОВА АННА с 05.07.2015 по 14.07.2015</t>
  </si>
  <si>
    <t>ИСАЕВ МАКСИМ с 05.07.2015 по 17.07.2015</t>
  </si>
  <si>
    <t>ПИСАНОВА ОЛЬГА с 05.07.2015 по 06.07.2015</t>
  </si>
  <si>
    <t>ПЕТРУК ДМИТРИЙ с 05.07.2015 по 06.07.2015</t>
  </si>
  <si>
    <t>ЖИДКОВА АЛЛА с 05.07.2015 по 06.07.2015</t>
  </si>
  <si>
    <t>НЕДБАЕВ МАКСИМ с 05.07.2015 по 07.07.2015</t>
  </si>
  <si>
    <t>ЛEПИХИНА ЕЛЕНА с 05.07.2015 по 07.07.2015</t>
  </si>
  <si>
    <t>ЛЕПХИН АНТОН с 05.07.2015 по 07.07.2015</t>
  </si>
  <si>
    <t>РЕДУН РУСЛАН с 05.07.2015 по 07.07.2015</t>
  </si>
  <si>
    <t>ПОЖИДАЕВА ЕЛЕНА с 05.07.2015 по 07.07.2015</t>
  </si>
  <si>
    <t>РЕУТОВ АЛЕКСАНДР с 05.07.2015 по 07.07.2015</t>
  </si>
  <si>
    <t>ГАРМАЕВА ТАТЬЯНА с 05.07.2015 по 07.07.2015</t>
  </si>
  <si>
    <t>КИКОТЬ ДМИТРИЙ с 05.07.2015 по 07.07.2015</t>
  </si>
  <si>
    <t>КИРИЛОВА ЕЛЕНА с 05.07.2015 по 11.07.2015</t>
  </si>
  <si>
    <t>ДЕГТЯРЕВ ДМИТРИЙ с 05.07.2015 по 11.07.2015</t>
  </si>
  <si>
    <t>КАБАНОВ ВЛАДИМИР с 05.07.2015 по 11.07.2015</t>
  </si>
  <si>
    <t>КАЛНИНА МАРИНА с 05.07.2015 по 12.07.2015</t>
  </si>
  <si>
    <t>ТОЛСТИКОВА ВЕРА с 05.07.2015 по 17.07.2015</t>
  </si>
  <si>
    <t>СЕРГИЕНКО ОКСАНА с 05.07.2015 по 13.07.2015</t>
  </si>
  <si>
    <t>КУДРЯВЦЕВ АНДРЕЙ с 05.07.2015 по 18.07.2015</t>
  </si>
  <si>
    <t>ЧЕХУНОВ ВАЛЕРИЙ с 05.07.2015 по 19.07.2015</t>
  </si>
  <si>
    <t>НОСАЧЕВА ИРИНА с 05.07.2015 по 18.07.2015</t>
  </si>
  <si>
    <t>ЧЕРНЯВСКИЙ ИВАН с 05.07.2015 по 15.07.2015</t>
  </si>
  <si>
    <t>ДИКАЛОВ СЕРГЕЙ с 05.07.2015 по 06.07.2015</t>
  </si>
  <si>
    <t>ДИКАЛОВА ЛАРИСА с 05.07.2015 по 06.07.2015</t>
  </si>
  <si>
    <t>ГУСЕНКОВА НАТАЛЬЯ с 05.07.2015 по 06.07.2015</t>
  </si>
  <si>
    <t>КУРОЧКИН ВЛАДИМИР с 05.07.2015 по 06.07.2015</t>
  </si>
  <si>
    <t>БУГАЕВА ТАТЬЯНА с 05.07.2015 по 07.07.2015</t>
  </si>
  <si>
    <t>КОСУХИНА АННА с 05.07.2015 по 07.07.2015</t>
  </si>
  <si>
    <t>САНДУРСКИЙ ВЛАДИСЛАВ с 05.07.2015 по 07.07.2015</t>
  </si>
  <si>
    <t>РОДИНА ЕКАТЕРИНА с 05.07.2015 по 07.07.2015</t>
  </si>
  <si>
    <t>ЗЯБЛИЦЕВ АЛЕКСЕЙ с 05.07.2015 по 08.07.2015</t>
  </si>
  <si>
    <t>САВИН ПАВЕЛ с 05.07.2015 по 08.07.2015</t>
  </si>
  <si>
    <t>ВАСИЛИЦИНА ТАТЬЯНА с 05.07.2015 по 11.07.2015</t>
  </si>
  <si>
    <t>СОКОЛОВА ЕЛЕНА с 05.07.2015 по 12.07.2015</t>
  </si>
  <si>
    <t>ВОЛОДИНА ГАЛИНА с 05.07.2015 по 12.07.2015</t>
  </si>
  <si>
    <t>ПЕРМИНОВ АЛЕКСАНДР с 05.07.2015 по 12.07.2015</t>
  </si>
  <si>
    <t>ЛЕВЧЕНКО ВИКТОРИЯ с 05.07.2015 по 19.07.2015</t>
  </si>
  <si>
    <t>БАБЕШКО МАКСИМ с 05.07.2015 по 19.07.2015</t>
  </si>
  <si>
    <t>АНДРОСЕНКО ИРИНА с 05.07.2015 по 19.07.2015</t>
  </si>
  <si>
    <t>ОСИПОВ РОМАН с 05.07.2015 по 20.07.2015</t>
  </si>
  <si>
    <t>АКМАРОВ НИКОЛАЙ с 06.07.2015 по 08.07.2015</t>
  </si>
  <si>
    <t>КУЧМА МАКСИМ с 06.07.2015 по 08.07.2015</t>
  </si>
  <si>
    <t>ЛОМАКИН АЛЕКСЕЙ с 06.07.2015 по 08.07.2015</t>
  </si>
  <si>
    <t>ПОВАЖНАЯ ТАМАРА с 06.07.2015 по 08.07.2015</t>
  </si>
  <si>
    <t>КОРЖЕВСКАЯ МАРИНА с 06.07.2015 по 08.07.2015</t>
  </si>
  <si>
    <t>ПОДОЛЬСКАЯ НАТАЛЬЯ с 06.07.2015 по 08.07.2015</t>
  </si>
  <si>
    <t>ГАВРЕВА ТАМАРА с 06.07.2015 по 08.07.2015</t>
  </si>
  <si>
    <t>ЦВЕТКОВА ЖАННА с 06.07.2015 по 08.07.2015</t>
  </si>
  <si>
    <t>ПОДЕРЯГИНА ЕВГЕНИЯ с 06.07.2015 по 09.07.2015</t>
  </si>
  <si>
    <t>ПРОХОРОВ ДМИТРИЙ с 06.07.2015 по 09.07.2015</t>
  </si>
  <si>
    <t>ЕПИМАХОВ МИХАИЛ с 06.07.2015 по 09.07.2015</t>
  </si>
  <si>
    <t>ШЕВЦОВ ДМИТРИЙ с 06.07.2015 по 10.07.2015</t>
  </si>
  <si>
    <t>ТОКМАДЖЯН ГЕОРГИЙ с 06.07.2015 по 10.07.2015</t>
  </si>
  <si>
    <t>ДОКУЧАЕВ АРСЕНИЙ с 06.07.2015 по 08.07.2015</t>
  </si>
  <si>
    <t>ШАГИНЯН ГАЙК с 06.07.2015 по 09.07.2015</t>
  </si>
  <si>
    <t>САМУРГАШЕВ ВАРТЕРЕС с 06.07.2015 по 09.07.2015</t>
  </si>
  <si>
    <t>САМУРГАШЕВ РАФАЭЛЬ с 06.07.2015 по 08.07.2015</t>
  </si>
  <si>
    <t>КАЗАРЬЯНЦ ВАРТАН с 06.07.2015 по 10.07.2015</t>
  </si>
  <si>
    <t>МИШИЕВА ЯНА с 06.07.2015 по 08.07.2015</t>
  </si>
  <si>
    <t>ВОЛКОВ НИКОЛАЙ с 06.07.2015 по 11.07.2015</t>
  </si>
  <si>
    <t>НИКИТИН СЕРГЕЙ с 06.07.2015 по 07.07.2015</t>
  </si>
  <si>
    <t>БАРЫГИН АЛЕКСАНДР с 06.07.2015 по 15.07.2015</t>
  </si>
  <si>
    <t>ПЛОНКЕ ЛАРИСА с 06.07.2015 по 11.07.2015</t>
  </si>
  <si>
    <t>ВАСИЛЬЕВА ИННА с 06.07.2015 по 11.07.2015</t>
  </si>
  <si>
    <t>ОВСЯННИКОВ ЮРИЙ с 06.07.2015 по 11.07.2015</t>
  </si>
  <si>
    <t>ВАСИЛЬЕВ ДМИТРИЙ с 06.07.2015 по 15.07.2015</t>
  </si>
  <si>
    <t>ГУЗ НАТАЛЬЯ с 06.07.2015 по 16.07.2015</t>
  </si>
  <si>
    <t>ШЕВЧЕНКО ЕЛЕНА с 06.07.2015 по 12.07.2015</t>
  </si>
  <si>
    <t>ЗУЕВ СЕРГЕЙ с 06.07.2015 по 13.07.2015</t>
  </si>
  <si>
    <t>ЗУЕВА АННА с 06.07.2015 по 13.07.2015</t>
  </si>
  <si>
    <t>ОМЕЛЬЧЕНКО ВИТАЛИЙ с 06.07.2015 по 13.07.2015</t>
  </si>
  <si>
    <t>ХРИПКОВ АРТEМ с 06.07.2015 по 13.07.2015</t>
  </si>
  <si>
    <t>РОМАНОВ АНДРЕЙ с 06.07.2015 по 13.07.2015</t>
  </si>
  <si>
    <t>КРЫЛОВА ГАЛИНА с 06.07.2015 по 16.07.2015</t>
  </si>
  <si>
    <t>ШАМШИН ИГОРЬ с 06.07.2015 по 16.07.2015</t>
  </si>
  <si>
    <t>КОРОЛЕВА ЕЛЕНА с 06.07.2015 по 20.07.2015</t>
  </si>
  <si>
    <t>МЫШЕНКОВА СВЕТЛАНА с 06.07.2015 по 24.07.2015</t>
  </si>
  <si>
    <t>ШИРЯЕВ СЕРГЕЙ с 06.07.2015 по 15.07.2015</t>
  </si>
  <si>
    <t>КОПЫЛОВА ЭЛЛА с 06.07.2015 по 07.07.2015</t>
  </si>
  <si>
    <t>ПОДОЛЬСКАЯ СВЕТЛАНА с 06.07.2015 по 08.07.2015</t>
  </si>
  <si>
    <t>МАГОМЕДОВА АЛИНА с 06.07.2015 по 08.07.2015</t>
  </si>
  <si>
    <t>ЧЕРНАЯ ИРИНА с 06.07.2015 по 09.07.2015</t>
  </si>
  <si>
    <t>ЗАЙЦЕВ МИХАИЛ с 06.07.2015 по 09.07.2015</t>
  </si>
  <si>
    <t>ЛАРИОНОВА ТАТЬЯНА с 06.07.2015 по 10.07.2015</t>
  </si>
  <si>
    <t>СИГАЧЕВА ПОЛИНА с 06.07.2015 по 11.07.2015</t>
  </si>
  <si>
    <t>КАРПОВА ЮЛИЯ с 06.07.2015 по 11.07.2015</t>
  </si>
  <si>
    <t>БОРЕЦКИХ МАКСИМ с 06.07.2015 по 12.07.2015</t>
  </si>
  <si>
    <t>ЖЕРЕБЦОВ АНДРЕЙ с 06.07.2015 по 12.07.2015</t>
  </si>
  <si>
    <t>МАЦЕНКО АРКАДИЙ с 06.07.2015 по 16.07.2015</t>
  </si>
  <si>
    <t>МИЛЯЕВ ИЛЬЯ с 06.07.2015 по 09.07.2015</t>
  </si>
  <si>
    <t>ДЕРЕВКОВ АЛЕКСАНДР с 06.07.2015 по 12.07.2015</t>
  </si>
  <si>
    <t>ЖИГУЛЕВ СЕРГЕЙ с 06.07.2015 по 14.07.2015</t>
  </si>
  <si>
    <t>АЛАДОВ СЕРГЕЙ с 06.07.2015 по 17.07.2015</t>
  </si>
  <si>
    <t>КАРПУШЕВА ЛЮЦИЯ с 06.07.2015 по 22.07.2015</t>
  </si>
  <si>
    <t>БОНДАРЕНКО ЕЛЕНА с 06.07.2015 по 09.07.2015</t>
  </si>
  <si>
    <t>ЛОКТЕВ АЛЕКСЕЙ с 06.07.2015 по 12.07.2015</t>
  </si>
  <si>
    <t>ГЛАДКОВА АЛЬФИЯ с 07.07.2015 по 08.07.2015</t>
  </si>
  <si>
    <t>ЕРМАКОВА АНЖЕЛИКА с 07.07.2015 по 08.07.2015</t>
  </si>
  <si>
    <t>ПЕРЕВАЛОВА ОЛЬГА с 07.07.2015 по 08.07.2015</t>
  </si>
  <si>
    <t>КИТ СЕРГЕЙ с 07.07.2015 по 09.07.2015</t>
  </si>
  <si>
    <t>КУХТИНА ЕЛИЗАВЕТА с 07.07.2015 по 09.07.2015</t>
  </si>
  <si>
    <t>ФЕДОРОВА ИРИНА с 07.07.2015 по 08.07.2015</t>
  </si>
  <si>
    <t>КЛИМИНА ГАЛИНА с 07.07.2015 по 09.07.2015</t>
  </si>
  <si>
    <t>КУЗНЕЦОВ ВИКТОР с 07.07.2015 по 09.07.2015</t>
  </si>
  <si>
    <t>ПОДЧЕРНИН ИГОРЬ с 07.07.2015 по 09.07.2015</t>
  </si>
  <si>
    <t>ДАВЫДОВА ВЕРОНИКА с 07.07.2015 по 09.07.2015</t>
  </si>
  <si>
    <t>ГОЛУБЕВ КИРИЛЛ с 07.07.2015 по 09.07.2015</t>
  </si>
  <si>
    <t>ТАТТАР ЮЛИЯ с 07.07.2015 по 10.07.2015</t>
  </si>
  <si>
    <t>СТОЯНОВА ОКСАНА с 07.07.2015 по 10.07.2015</t>
  </si>
  <si>
    <t>ЛЮМИНАРСКАЯ ИРИНА с 07.07.2015 по 10.07.2015</t>
  </si>
  <si>
    <t>ПРИХОДЬКО ТАТЬЯНА с 07.07.2015 по 11.07.2015</t>
  </si>
  <si>
    <t>ХУДАН КОНСТАНТИН с 07.07.2015 по 11.07.2015</t>
  </si>
  <si>
    <t>ИВАЩЕНКО ОЛЬГА с 07.07.2015 по 11.07.2015</t>
  </si>
  <si>
    <t>БАСКАКОВ АНДРЕЙ с 07.07.2015 по 11.07.2015</t>
  </si>
  <si>
    <t>ЧАВЫР БОРИС с 07.07.2015 по 16.07.2015</t>
  </si>
  <si>
    <t>ЗАПЛАТИНА ЛЮБОВЬ с 07.07.2015 по 18.07.2015</t>
  </si>
  <si>
    <t>ОЛЕКСЕВИЧ АНАСТАСИЯ с 07.07.2015 по 14.07.2015</t>
  </si>
  <si>
    <t>ГАСПАРЯН АНДРАНИК с 07.07.2015 по 14.07.2015</t>
  </si>
  <si>
    <t>ПРОСВИРНИКОВА ТАТЬЯНА с 07.07.2015 по 14.07.2015</t>
  </si>
  <si>
    <t>ШАМАЛЬ ЕВГЕНИЯ с 07.07.2015 по 08.07.2015</t>
  </si>
  <si>
    <t>НЕЩЕРЕТНЯЯ МАРИЯ с 07.07.2015 по 08.07.2015</t>
  </si>
  <si>
    <t>ШАГИНЯН СЮЗАННА с 07.07.2015 по 11.07.2015</t>
  </si>
  <si>
    <t>ШАГИНЯН ВРАМ с 07.07.2015 по 11.07.2015</t>
  </si>
  <si>
    <t>ТИМОХИНА КРИСТИНА с 07.07.2015 по 16.07.2015</t>
  </si>
  <si>
    <t>КОВАЛЬЧУК ТАТЬЯНА с 07.07.2015 по 14.07.2015</t>
  </si>
  <si>
    <t>ГУЖВА РОМАН с 07.07.2015 по 14.07.2015</t>
  </si>
  <si>
    <t>ПРОСВЕТОВА ЛЮДМИЛА с 07.07.2015 по 13.07.2015</t>
  </si>
  <si>
    <t>СЕЛЕЗНЕВА АНЖЕЛИКА с 07.07.2015 по 13.07.2015</t>
  </si>
  <si>
    <t>СПЕРАНСКАЯ ЕЛЕНА с 07.07.2015 по 13.07.2015</t>
  </si>
  <si>
    <t>БУСЫГИНА НАТАЛЬЯ с 07.07.2015 по 13.07.2015</t>
  </si>
  <si>
    <t>АКУЛИНИЧЕВ АЛЕКСАНДР с 07.07.2015 по 13.07.2015</t>
  </si>
  <si>
    <t>КРАСУНЦЕВ АЛЕКСАНДР с 07.07.2015 по 13.07.2015</t>
  </si>
  <si>
    <t>ЗУБОРЕВ ЯРОСЛАВ с 07.07.2015 по 13.07.2015</t>
  </si>
  <si>
    <t>ШУЛАЕВА НАДЕЖДА с 07.07.2015 по 10.07.2015</t>
  </si>
  <si>
    <t>ЛЕММЕРМАН ЕЛЕНА с 07.07.2015 по 10.07.2015</t>
  </si>
  <si>
    <t>КРАСНОВ АЛЕКСАНДР с 07.07.2015 по 10.07.2015</t>
  </si>
  <si>
    <t>ЩУКИН АЛЕКСАНДР с 07.07.2015 по 11.07.2015</t>
  </si>
  <si>
    <t>ЛИСИЦКАЯ АННА с 07.07.2015 по 13.07.2015</t>
  </si>
  <si>
    <t>КЛИМОВ ИГОРЬ с 07.07.2015 по 13.07.2015</t>
  </si>
  <si>
    <t>УРУНБАЕВА НИЛУФАР с 07.07.2015 по 12.07.2015</t>
  </si>
  <si>
    <t>СЕРГИЕНКО ЛИЛИЯ с 07.07.2015 по 12.07.2015</t>
  </si>
  <si>
    <t>ШАМРИН НИКОЛАЙ с 07.07.2015 по 12.07.2015</t>
  </si>
  <si>
    <t>ДРУЖИНИН АЛЕКСАНДР с 07.07.2015 по 12.07.2015</t>
  </si>
  <si>
    <t>РУДАКОВ СЕРГЕЙ с 07.07.2015 по 14.07.2015</t>
  </si>
  <si>
    <t>МУХАМАДИЕВ ДАМИР с 07.07.2015 по 14.07.2015</t>
  </si>
  <si>
    <t>ТЮЛЮБАЕВА РИММА с 07.07.2015 по 17.07.2015</t>
  </si>
  <si>
    <t>СУВОРОВ ВЛАДИМИР с 07.07.2015 по 20.07.2015</t>
  </si>
  <si>
    <t>РОМАНЬКОВ ПАВЕЛ с 07.07.2015 по 20.07.2015</t>
  </si>
  <si>
    <t>КОФЕНКО ЕВГЕНИЙ с 07.07.2015 по 16.07.2015</t>
  </si>
  <si>
    <t>АВЕДИСЯН АРТУР с 07.07.2015 по 09.07.2015</t>
  </si>
  <si>
    <t>ШАКИРОВА АЛСУ с 07.07.2015 по 11.07.2015</t>
  </si>
  <si>
    <t>НАДОРОВ АЛЕКСЕЙ с 07.07.2015 по 16.07.2015</t>
  </si>
  <si>
    <t>СЕРГИЕНКО АЛЕКСАНДР с 07.07.2015 по 12.07.2015</t>
  </si>
  <si>
    <t>БИРЮКОВ ЕВГЕНИЙ с 08.07.2015 по 14.07.2015</t>
  </si>
  <si>
    <t>СИНЕЛЬНИКОВ АНДРЕЙ с 08.07.2015 по 15.07.2015</t>
  </si>
  <si>
    <t>ГРИШИН ДЕНИС с 08.07.2015 по 09.07.2015</t>
  </si>
  <si>
    <t>ЛЕЙМАН ИННА с 08.07.2015 по 09.07.2015</t>
  </si>
  <si>
    <t>МАРКОВСКАЯ ЕЛЕНА с 08.07.2015 по 09.07.2015</t>
  </si>
  <si>
    <t>САМУРГАШЕВ РАФАЭЛЬ с 08.07.2015 по 09.07.2015</t>
  </si>
  <si>
    <t>ЕВСЕЕВ СЕРГЕЙ с 08.07.2015 по 10.07.2015</t>
  </si>
  <si>
    <t>ЛОМТЕВ АЛЕКСЕЙ с 08.07.2015 по 10.07.2015</t>
  </si>
  <si>
    <t>БЕЛОСЛУДЦЕВ ЭДУАРД с 08.07.2015 по 10.07.2015</t>
  </si>
  <si>
    <t>СОРОКА СЕРГЕЙ с 08.07.2015 по 11.07.2015</t>
  </si>
  <si>
    <t>СОРОКА СВЕТЛАНА с 08.07.2015 по 11.07.2015</t>
  </si>
  <si>
    <t>КОРНИЛОВ ПАВЕЛ с 08.07.2015 по 18.07.2015</t>
  </si>
  <si>
    <t>САБОВ ИВАН с 08.07.2015 по 18.07.2015</t>
  </si>
  <si>
    <t>АНТИПОВ ВАЛЕРИЙ с 08.07.2015 по 13.07.2015</t>
  </si>
  <si>
    <t>КОМАРОВ АНАТОЛИЙ с 08.07.2015 по 13.07.2015</t>
  </si>
  <si>
    <t>СИДЕЛЬНИК ВИТАЛИЙ с 08.07.2015 по 14.07.2015</t>
  </si>
  <si>
    <t>ТЫКОВА МАРЕТ с 08.07.2015 по 14.07.2015</t>
  </si>
  <si>
    <t>ДАДАЕВА ФАТИМА с 08.07.2015 по 14.07.2015</t>
  </si>
  <si>
    <t>СЕМЕНОВ АЛЕКСАНДР с 08.07.2015 по 22.07.2015</t>
  </si>
  <si>
    <t>КАЛУЦКИХ ЗОЯ с 08.07.2015 по 16.07.2015</t>
  </si>
  <si>
    <t>КОЛОСОВСКИЙ ОЛЕГ с 08.07.2015 по 12.07.2015</t>
  </si>
  <si>
    <t>БАШАРОВ ДМИТРИЙ с 08.07.2015 по 12.07.2015</t>
  </si>
  <si>
    <t>СТАРОВОЙТОВ СЕРГЕЙ с 08.07.2015 по 14.07.2015</t>
  </si>
  <si>
    <t>КАЛУГИН ДМИТРИЙ с 08.07.2015 по 13.07.2015</t>
  </si>
  <si>
    <t>ЕРОШЕНКО ИГОРЬ с 08.07.2015 по 18.07.2015</t>
  </si>
  <si>
    <t>КУДРЯВЦЕВА ЕЛЕНА с 08.07.2015 по 18.07.2015</t>
  </si>
  <si>
    <t>БЕЛЕНКОВА ЛЮДМИЛА с 08.07.2015 по 22.07.2015</t>
  </si>
  <si>
    <t>КИРИЛЛОВА НАТАЛЬЯ с 08.07.2015 по 15.07.2015</t>
  </si>
  <si>
    <t>МУХИНА ГАЛИНА с 08.07.2015 по 15.07.2015</t>
  </si>
  <si>
    <t>ВАЛЕЕВ АЛЕКСАНДР с 08.07.2015 по 15.07.2015</t>
  </si>
  <si>
    <t>БАРАШЕВА НАДЕЖДА с 08.07.2015 по 09.07.2015</t>
  </si>
  <si>
    <t>ЕФЕРИНА СВЕТЛАНА с 08.07.2015 по 10.07.2015</t>
  </si>
  <si>
    <t>ДОРОНЧЕНКО СВЕТЛАНА с 08.07.2015 по 11.07.2015</t>
  </si>
  <si>
    <t>СИМАКОВА ОКСАНА с 08.07.2015 по 12.07.2015</t>
  </si>
  <si>
    <t>ОВЧИННИКОВ ЮРИЙ с 08.07.2015 по 14.07.2015</t>
  </si>
  <si>
    <t>АРЕСТЕНКО СВЕТЛАНА с 08.07.2015 по 14.07.2015</t>
  </si>
  <si>
    <t>АРБУЗОВА ЮЛИЯ с 08.07.2015 по 12.07.2015</t>
  </si>
  <si>
    <t>ХОДЖАЯН АЛЕКСАНДР с 08.07.2015 по 18.07.2015</t>
  </si>
  <si>
    <t>НОСОВА ЛЮДМИЛА с 08.07.2015 по 19.07.2015</t>
  </si>
  <si>
    <t>БОРОДИНА КСЕНИЯ с 09.07.2015 по 11.07.2015</t>
  </si>
  <si>
    <t>ВАСИЛЬЕВА АННА с 09.07.2015 по 11.07.2015</t>
  </si>
  <si>
    <t>ЛАПШИНСКАЯ ЮЛИЯ с 09.07.2015 по 16.07.2015</t>
  </si>
  <si>
    <t>КИЯЕВА ЕЛЕНА с 09.07.2015 по 16.07.2015</t>
  </si>
  <si>
    <t>МАРИНЕНКО СВЕТЛАНА с 09.07.2015 по 15.07.2015</t>
  </si>
  <si>
    <t>ЗАБОЛОТCКИЙ АНДРЕЙ с 09.07.2015 по 16.07.2015</t>
  </si>
  <si>
    <t>ЕРМАКОВ АНАТОЛИЙ с 09.07.2015 по 14.07.2015</t>
  </si>
  <si>
    <t>КОСОГОР СЕРГЕЙ с 09.07.2015 по 14.07.2015</t>
  </si>
  <si>
    <t>ЗАХАРОВ АЛЕКСЕЙ с 09.07.2015 по 18.07.2015</t>
  </si>
  <si>
    <t>ОРЕХОВА ИРИНА с 09.07.2015 по 15.07.2015</t>
  </si>
  <si>
    <t>АГАФОНОВ ПАВЕЛ с 09.07.2015 по 11.07.2015</t>
  </si>
  <si>
    <t>МАЩЕНКО ИВАН с 09.07.2015 по 12.07.2015</t>
  </si>
  <si>
    <t>МОСКВИЧ АНДРЕЙ с 09.07.2015 по 12.07.2015</t>
  </si>
  <si>
    <t>БОЙКО ЮЛИЯ с 09.07.2015 по 12.07.2015</t>
  </si>
  <si>
    <t>ВАСИЛЬЕВ АНТОН с 09.07.2015 по 12.07.2015</t>
  </si>
  <si>
    <t>АСАТУРОВ ВАЛЕРИЙ с 09.07.2015 по 12.07.2015</t>
  </si>
  <si>
    <t>КЕРИМОВ АЛЕКСЕЙ с 09.07.2015 по 12.07.2015</t>
  </si>
  <si>
    <t>КОРАБЕЛЬНИКОВА ВАЛЕНТИНА с 09.07.2015 по 12.07.2015</t>
  </si>
  <si>
    <t>СЕМЕНЦОВА ЕКАТЕРИНА с 09.07.2015 по 12.07.2015</t>
  </si>
  <si>
    <t>СУРИКОВ ИГОРЬ с 09.07.2015 по 17.07.2015</t>
  </si>
  <si>
    <t>СТЕПЧЕНКОВА ОЛЬГА с 09.07.2015 по 17.07.2015</t>
  </si>
  <si>
    <t>КУЛИГАЕВА ЕКАТЕРИНА с 09.07.2015 по 13.07.2015</t>
  </si>
  <si>
    <t>СТАРИКОВ СЕРГЕЙ с 09.07.2015 по 13.07.2015</t>
  </si>
  <si>
    <t>КОМАРОВ АНДРЕЙ с 09.07.2015 по 19.07.2015</t>
  </si>
  <si>
    <t>КОРОТИЦКИЙ СЕРГЕЙ с 09.07.2015 по 20.07.2015</t>
  </si>
  <si>
    <t>ДЕГТЯРЕВА ИРИНА с 09.07.2015 по 14.07.2015</t>
  </si>
  <si>
    <t>САМУРГАШЕВ ВАРТЕРЕС с 09.07.2015 по 10.07.2015</t>
  </si>
  <si>
    <t>КИРЕЕВ АЛЕКСЕЙ с 09.07.2015 по 10.07.2015</t>
  </si>
  <si>
    <t>ГЛАДКОВ ВАСИЛИЙ с 09.07.2015 по 10.07.2015</t>
  </si>
  <si>
    <t>БАТУЕВА НАТАЛЬЯ с 09.07.2015 по 10.07.2015</t>
  </si>
  <si>
    <t>ЕЧКАЛОВА ЛЮДМИЛА с 09.07.2015 по 10.07.2015</t>
  </si>
  <si>
    <t>ГОРБАЧЕВ СЕРГЕЙ с 09.07.2015 по 10.07.2015</t>
  </si>
  <si>
    <t>МИНГОВ РОНАЛЬД с 09.07.2015 по 10.07.2015</t>
  </si>
  <si>
    <t>КОРОТКАЯ ЕЛЕНА с 09.07.2015 по 10.07.2015</t>
  </si>
  <si>
    <t> САМУРГАШЕВ РАФАЭЛЬ с 09.07.2015 по 10.07.2015</t>
  </si>
  <si>
    <t>ЧЕРНАЯ ИРИНА с 09.07.2015 по 10.07.2015</t>
  </si>
  <si>
    <t>ТЕМНИКОВ ПАВЕЛ с 09.07.2015 по 12.07.2015</t>
  </si>
  <si>
    <t>ТЕМНИКОВА ОЛЬГА с 09.07.2015 по 12.07.2015</t>
  </si>
  <si>
    <t>ЗАТОЛОКИН ЕВГЕНИЙ с 09.07.2015 по 12.07.2015</t>
  </si>
  <si>
    <t>СЫРЧИН БОРИС с 09.07.2015 по 12.07.2015</t>
  </si>
  <si>
    <t>МИНГАЗОВА ЛИЛИЯ с 09.07.2015 по 14.07.2015</t>
  </si>
  <si>
    <t>ЛЫЖИНА МАРИНА с 09.07.2015 по 16.07.2015</t>
  </si>
  <si>
    <t>ВАСИЛЬЕВ АРТЕМ с 09.07.2015 по 16.07.2015</t>
  </si>
  <si>
    <t>ВАРГАНОВ ТИМОФЕЙ с 09.07.2015 по 18.07.2015</t>
  </si>
  <si>
    <t>ЧЕРНОВ ИЛЬЯ с 09.07.2015 по 18.07.2015</t>
  </si>
  <si>
    <t>ХУСАЕНОВА НАИЛЯ с 09.07.2015 по 19.07.2015</t>
  </si>
  <si>
    <t>КОТЛОВАНОВА МАРИНА с 09.07.2015 по 19.07.2015</t>
  </si>
  <si>
    <t>БЛОЦКАЯ ТАТЬЯНА с 09.07.2015 по 12.07.2015</t>
  </si>
  <si>
    <t>ДУКИНА ЕКАТЕРИНА с 09.07.2015 по 10.07.2015</t>
  </si>
  <si>
    <t>МАНУКЯН МАНВЕЛ с 09.07.2015 по 10.07.2015</t>
  </si>
  <si>
    <t>ШАГИНЯН ГАЙК с 09.07.2015 по 10.07.2015</t>
  </si>
  <si>
    <t>РОМАНЕНКО ВИКТОР с 09.07.2015 по 17.07.2015</t>
  </si>
  <si>
    <t>ЛАХНОВА ЮЛИЯ с 09.07.2015 по 20.07.2015</t>
  </si>
  <si>
    <t>ОБАТНИН ДЕНИС с 10.07.2015 по 16.07.2015</t>
  </si>
  <si>
    <t>БЕКЕТОВА ОЛЕСЯ с 10.07.2015 по 13.07.2015</t>
  </si>
  <si>
    <t>БЕКЕТОВ ДМИТРИЙ с 10.07.2015 по 13.07.2015</t>
  </si>
  <si>
    <t>КУЗЬМИНА НАДЕЖДА с 10.07.2015 по 17.07.2015</t>
  </si>
  <si>
    <t>МУРАХТИНА ОКСАНА с 10.07.2015 по 17.07.2015</t>
  </si>
  <si>
    <t>ПОЗДЕЕВА ЯНА с 10.07.2015 по 16.07.2015</t>
  </si>
  <si>
    <t>ПУЗАНСКИЙ АЛЕКСАНДР с 10.07.2015 по 22.07.2015</t>
  </si>
  <si>
    <t>МАРЧЕНКО РУСЛАН с 10.07.2015 по 23.07.2015</t>
  </si>
  <si>
    <t>ЯЩЕНКО ОЛЬГА с 10.07.2015 по 27.07.2015</t>
  </si>
  <si>
    <t>КЛОКОВ АЛЕКСАНДР с 10.07.2015 по 11.07.2015</t>
  </si>
  <si>
    <t>ВОЛОСНИКОВА ЕЛЕНА с 10.07.2015 по 16.07.2015</t>
  </si>
  <si>
    <t>КУЛИКОВА КСЕНИЯ с 10.07.2015 по 16.07.2015</t>
  </si>
  <si>
    <t>ГУЛЯЙКИН ЕВГЕНИЙ с 10.07.2015 по 12.07.2015</t>
  </si>
  <si>
    <t>САМАРИНА ЕВГЕНИЯ с 10.07.2015 по 12.07.2015</t>
  </si>
  <si>
    <t>КЛЕТНОЙ АНТОН с 10.07.2015 по 12.07.2015</t>
  </si>
  <si>
    <t>СТРУЦ АЛЕКСАНДР с 10.07.2015 по 12.07.2015</t>
  </si>
  <si>
    <t>КОНОНЕНКО ТАТЬЯНА с 10.07.2015 по 12.07.2015</t>
  </si>
  <si>
    <t>ШАПОВАЛОВ ВИТАЛИЙ с 10.07.2015 по 12.07.2015</t>
  </si>
  <si>
    <t>МИНГОВ РОНАЛЬД с 10.07.2015 по 12.07.2015</t>
  </si>
  <si>
    <t>ПИЛИПЕНКО ПАВЕЛ с 10.07.2015 по 12.07.2015</t>
  </si>
  <si>
    <t>ЯНЮТИНА ОЛЬГА с 10.07.2015 по 12.07.2015</t>
  </si>
  <si>
    <t>ПРОЖОГА СТАНИСЛАВ с 10.07.2015 по 12.07.2015</t>
  </si>
  <si>
    <t>ТЕЛЕПКО СВЕТЛАНА с 10.07.2015 по 12.07.2015</t>
  </si>
  <si>
    <t>ИЛЬИН СЕРГЕЙ с 10.07.2015 по 12.07.2015</t>
  </si>
  <si>
    <t>БОБРОВСКИЙ АНТОН с 10.07.2015 по 12.07.2015</t>
  </si>
  <si>
    <t>АБРАМОВ ДМИТРИЙ с 10.07.2015 по 12.07.2015</t>
  </si>
  <si>
    <t>ДМИТРЕНКО НИНА с 10.07.2015 по 12.07.2015</t>
  </si>
  <si>
    <t>КАРЕВ ИВАН с 10.07.2015 по 17.07.2015</t>
  </si>
  <si>
    <t>КИРИЛЛОВ ВЯЧЕСЛАВ с 10.07.2015 по 17.07.2015</t>
  </si>
  <si>
    <t>ПАВЛОВ ГЕОРГИЙ с 10.07.2015 по 13.07.2015</t>
  </si>
  <si>
    <t>ЛЕВАЯ АННА с 10.07.2015 по 13.07.2015</t>
  </si>
  <si>
    <t>АНАРКУЛОВА ДЖОНОН с 10.07.2015 по 19.07.2015</t>
  </si>
  <si>
    <t>ФЕРОНОВА НАТАЛЬЯ с 10.07.2015 по 20.07.2015</t>
  </si>
  <si>
    <t>ВОЛКОВА ГАЛИНА с 10.07.2015 по 21.07.2015</t>
  </si>
  <si>
    <t>АБЯНЛИ АРШАК с 10.07.2015 по 11.07.2015</t>
  </si>
  <si>
    <t>ТКАЧЕВ ЭДУАРД с 10.07.2015 по 11.07.2015</t>
  </si>
  <si>
    <t>ГРИНЬ ЕЛЕНА с 10.07.2015 по 12.07.2015</t>
  </si>
  <si>
    <t>СЕЛИВАНОВ МАКСИМ с 10.07.2015 по 12.07.2015</t>
  </si>
  <si>
    <t>АНУФРИЕВА АЛЕКСАНДРА с 10.07.2015 по 12.07.2015</t>
  </si>
  <si>
    <t>ВОЙТЮК СЕРГЕЙ с 10.07.2015 по 14.07.2015</t>
  </si>
  <si>
    <t>БЕЛОБРОВ ОЛЕГ с 10.07.2015 по 17.07.2015</t>
  </si>
  <si>
    <t>АБРАМОВ АЛЕКСЕЙ с 10.07.2015 по 11.07.2015</t>
  </si>
  <si>
    <t>АБРАМОВ АЛЕКСЕЙ с 11.07.2015 по 19.07.2015</t>
  </si>
  <si>
    <t>СТАРКОВ СЕРГЕЙ с 10.07.2015 по 20.07.2015</t>
  </si>
  <si>
    <t>РАЧЕЕВ АНТОН с 10.07.2015 по 20.07.2015</t>
  </si>
  <si>
    <t>БОРОДОВИЦЫН АНДРЕЙ с 10.07.2015 по 20.07.2015</t>
  </si>
  <si>
    <t>БОРОДОВИЦЫНА ЕЛЕНА с 10.07.2015 по 20.07.2015</t>
  </si>
  <si>
    <t>УВАРОВ ВЛАДИМИР с 10.07.2015 по 20.07.2015</t>
  </si>
  <si>
    <t>КУЛИКОВА ЮЛИЯ с 10.07.2015 по 16.07.2015</t>
  </si>
  <si>
    <t>ПУЗЫРЕВ АНДРЕЙ с 10.07.2015 по 26.07.2015</t>
  </si>
  <si>
    <t>КРЮКОВА СВЕТЛАНА с 11.07.2015 по 16.07.2015</t>
  </si>
  <si>
    <t>АБАЧАРАЕВ ШАХМАГОМЕД с 11.07.2015 по 16.07.2015</t>
  </si>
  <si>
    <t>КОМПАНЕЙЦЕВ ЮРИЙ с 11.07.2015 по 13.07.2015</t>
  </si>
  <si>
    <t>ХАЛИКОВА АЛЕКСАНДРА с 11.07.2015 по 13.07.2015</t>
  </si>
  <si>
    <t>ПОМЕЛЬНИКОВА АННА с 11.07.2015 по 13.07.2015</t>
  </si>
  <si>
    <t>БРУСКОВ ЕВГЕНИЙ с 11.07.2015 по 13.07.2015</t>
  </si>
  <si>
    <t>КОСТЮК ЛЮДМИЛА с 11.07.2015 по 13.07.2015</t>
  </si>
  <si>
    <t>НИКОЛАЕВ ИГОРЬ с 11.07.2015 по 17.07.2015</t>
  </si>
  <si>
    <t>КУФЛЕВА ВАЛЕНТИНА с 11.07.2015 по 14.07.2015</t>
  </si>
  <si>
    <t>СУХОРАДА ВЕРА с 11.07.2015 по 18.07.2015</t>
  </si>
  <si>
    <t>ПЕШЕХОНОВА СВЕТЛАНА с 11.07.2015 по 23.07.2015</t>
  </si>
  <si>
    <t>ГАПОНОВ ЮРИЙ с 11.07.2015 по 15.07.2015</t>
  </si>
  <si>
    <t>ЗОЛОТАРЕВ ДМИТРИЙ с 11.07.2015 по 12.07.2015</t>
  </si>
  <si>
    <t>БЫКОВ ДМИТРИЙ с 11.07.2015 по 12.07.2015</t>
  </si>
  <si>
    <t>КОЩЕЕВ КОНСТАНТИН с 11.07.2015 по 12.07.2015</t>
  </si>
  <si>
    <t>ТКАЧЕВ ЭДУАРД с 11.07.2015 по 12.07.2015</t>
  </si>
  <si>
    <t>ЯРЦЕВА ТАТЬЯНА с 11.07.2015 по 12.07.2015</t>
  </si>
  <si>
    <t>ВАСИЛЬЕВ ОЛЕГ с 11.07.2015 по 12.07.2015</t>
  </si>
  <si>
    <t>НЕМИНУЩИЙ СЕРГЕЙ с 11.07.2015 по 12.07.2015</t>
  </si>
  <si>
    <t>КОМАРОВА РАИСА с 11.07.2015 по 12.07.2015</t>
  </si>
  <si>
    <t>ЦЫБЕНКО СЕРГЕЙ с 11.07.2015 по 12.07.2015</t>
  </si>
  <si>
    <t>БОГОМОЛОВА ОЛЬГА с 11.07.2015 по 12.07.2015</t>
  </si>
  <si>
    <t>ТАРАСЕНКО НИКОЛАЙ с 11.07.2015 по 12.07.2015</t>
  </si>
  <si>
    <t>ГОЛОВАТЮК МАРИАННА с 11.07.2015 по 12.07.2015</t>
  </si>
  <si>
    <t>РОДИОНОВА КРИСТИНА с 11.07.2015 по 12.07.2015</t>
  </si>
  <si>
    <t>РОДИОНОВ АНДРЕЙ с 11.07.2015 по 12.07.2015</t>
  </si>
  <si>
    <t>КИСЕЛЯУСКАС ЛЮДМИЛА с 11.07.2015 по 13.07.2015</t>
  </si>
  <si>
    <t>СМИРНОВА ОКСАНА с 11.07.2015 по 18.07.2015</t>
  </si>
  <si>
    <t>КОРОХОВА ТАТЬЯНА с 11.07.2015 по 20.07.2015</t>
  </si>
  <si>
    <t>СТАРКОВ МИХАИЛ с 11.07.2015 по 22.07.2015</t>
  </si>
  <si>
    <t>КУТУЗОВ СЕРГЕЙ с 11.07.2015 по 25.07.2015</t>
  </si>
  <si>
    <t>БОРЗЕНКО АЛЕКСЕЙ с 11.07.2015 по 24.07.2015</t>
  </si>
  <si>
    <t>КОЧЕВ ДМИТРИЙ с 11.07.2015 по 24.07.2015</t>
  </si>
  <si>
    <t>ГАЙДАЙ ВЛАДИМИР с 11.07.2015 по 15.07.2015</t>
  </si>
  <si>
    <t>ДЕМИДЕНКО ЛАРИСА с 11.07.2015 по 15.07.2015</t>
  </si>
  <si>
    <t>ТОПЧИЛОВ ВЛАДИМИР с 11.07.2015 по 12.07.2015</t>
  </si>
  <si>
    <t>КОСТИНА ЮЛИЯ с 11.07.2015 по 12.07.2015</t>
  </si>
  <si>
    <t>ХОХЛОВА ТАТЬЯНА с 11.07.2015 по 14.07.2015</t>
  </si>
  <si>
    <t>АРТЕМОВА АННА с 11.07.2015 по 14.07.2015</t>
  </si>
  <si>
    <t>ИВАНОВ ВЛАДИМИР с 11.07.2015 по 14.07.2015</t>
  </si>
  <si>
    <t>КОЛОДЕЗНИКОВА ВИКТОРИЯ с 11.07.2015 по 17.07.2015</t>
  </si>
  <si>
    <t>ЗАХАРОВ СЕРГЕЙ с 11.07.2015 по 18.07.2015</t>
  </si>
  <si>
    <t>СОКОЛОВ АЛЕКСАНДР с 11.07.2015 по 18.07.2015</t>
  </si>
  <si>
    <t>ТЮРИН ВЛАДИСЛАВ с 11.07.2015 по 19.07.2015</t>
  </si>
  <si>
    <t>ТЮРИНА АЛЛА с 11.07.2015 по 19.07.2015</t>
  </si>
  <si>
    <t>ПЕТРОВ АЛЕКСАНДР с 11.07.2015 по 20.07.2015</t>
  </si>
  <si>
    <t>ЕЛИСЕЕВА НАДЕЖДА с 11.07.2015 по 23.07.2015</t>
  </si>
  <si>
    <t>МАМИШЕВА ИРИНА с 12.07.2015 по 16.07.2015</t>
  </si>
  <si>
    <t>КОБЕТЯК ЕЛЕНА с 12.07.2015 по 16.07.2015</t>
  </si>
  <si>
    <t>БИКОВА ЕЛЕНА с 12.07.2015 по 16.07.2015</t>
  </si>
  <si>
    <t>ИЛИАДИ СЕРГЕЙ с 12.07.2015 по 16.07.2015</t>
  </si>
  <si>
    <t>ШМЫГЛЯ ИРИНА с 12.07.2015 по 13.07.2015</t>
  </si>
  <si>
    <t>АГЕЕВА НАТАЛЬЯ с 12.07.2015 по 13.07.2015</t>
  </si>
  <si>
    <t>СЫРКОВ ЕАГЕНИЙ с 12.07.2015 по 13.07.2015</t>
  </si>
  <si>
    <t>УСАЧЕВ КИРИЛЛ с 12.07.2015 по 13.07.2015</t>
  </si>
  <si>
    <t>ХРИПКОВ АРТЕМ с 12.07.2015 по 13.07.2015</t>
  </si>
  <si>
    <t>КОРОСТЫЛОВА НАТАЛЬЯ с 12.07.2015 по 13.07.2015</t>
  </si>
  <si>
    <t>ПАРАНИЧЕВ АЛЕКСАНДР с 12.07.2015 по 13.07.2015</t>
  </si>
  <si>
    <t>ЦАДКИН МИРОСЛАВ с 12.07.2015 по 13.07.2015</t>
  </si>
  <si>
    <t>ЕРЕМЧУК ЮЛИЯ с 12.07.2015 по 13.07.2015</t>
  </si>
  <si>
    <t>КОЗЛОВА ЕКАТЕРИНА с 12.07.2015 по 13.07.2015</t>
  </si>
  <si>
    <t>СЕМЕНОВ АЛЕКСАНДР с 12.07.2015 по 13.07.2015</t>
  </si>
  <si>
    <t>КУАШЕВА МАРИНА с 12.07.2015 по 13.07.2015</t>
  </si>
  <si>
    <t>КОПЫЛОВА ОЛЬГА с 12.07.2015 по 13.07.2015</t>
  </si>
  <si>
    <t>ХРУШКОВА ЕЛЕНА с 12.07.2015 по 13.07.2015</t>
  </si>
  <si>
    <t>ФАЛИНА ЕЛЕНА с 12.07.2015 по 17.07.2015</t>
  </si>
  <si>
    <t>ДАНЬКО ЛИДИЯ с 12.07.2015 по 17.07.2015</t>
  </si>
  <si>
    <t>КРАЙНОВ СЕРГЕЙ с 12.07.2015 по 17.07.2015</t>
  </si>
  <si>
    <t>УШАКОВ АЛЕКСЕЙ с 12.07.2015 по 17.07.2015</t>
  </si>
  <si>
    <t>КАЛДЫМОВА ГАЛИНА с 12.07.2015 по 14.07.2015</t>
  </si>
  <si>
    <t>СЕРГЕЕВ МИХАИЛ с 12.07.2015 по 14.07.2015</t>
  </si>
  <si>
    <t>АЙРИЯН АНДРЕЙ с 12.07.2015 по 14.07.2015</t>
  </si>
  <si>
    <t>СОКОЛОВ ВИТАЛИЙ с 12.07.2015 по 14.07.2015</t>
  </si>
  <si>
    <t>ШУМАКОВ КИРИЛЛ с 12.07.2015 по 14.07.2015</t>
  </si>
  <si>
    <t>КОЧАНОВ АЛЕКСАНДР с 12.07.2015 по 14.07.2015</t>
  </si>
  <si>
    <t>ДЕРЕВЯНЧЕНКО ЯНА с 12.07.2015 по 15.07.2015</t>
  </si>
  <si>
    <t>КУШЕЛЮК МИХАИЛ с 12.07.2015 по 15.07.2015</t>
  </si>
  <si>
    <t>КРАСНОВ БОРИС с 12.07.2015 по 15.07.2015</t>
  </si>
  <si>
    <t>ПАРФЕЙНИКОВ СЕРГЕЙ с 12.07.2015 по 15.07.2015</t>
  </si>
  <si>
    <t>БЕРЕЖНАЯ ОЛЬГА с 12.07.2015 по 15.07.2015</t>
  </si>
  <si>
    <t>БЕРЕЖНАЯ ЕЛИЗАВЕТА с 12.07.2015 по 15.07.2015</t>
  </si>
  <si>
    <t>ГЛАДКОВА ЛЮБОВЬ с 12.07.2015 по 13.07.2015</t>
  </si>
  <si>
    <t>ПИРОГОВ АЛЕКСАНДР с 12.07.2015 по 13.07.2015</t>
  </si>
  <si>
    <t>БОЛЬШАКОВА СВЕТЛАНА с 12.07.2015 по 13.07.2015</t>
  </si>
  <si>
    <t>ЯСИНЕЦКАЯ ТАТЬЯНА с 12.07.2015 по 13.07.2015</t>
  </si>
  <si>
    <t>АВАКОВА ВАЛЕРИЯ с 12.07.2015 по 19.07.2015</t>
  </si>
  <si>
    <t>БЕЛОУСОВ ЕВГЕНИЙ с 12.07.2015 по 23.07.2015</t>
  </si>
  <si>
    <t>ПЛАХОТНИК ЛИЛИЯ с 12.07.2015 по 23.07.2015</t>
  </si>
  <si>
    <t>РУМЯНЦЕВА МАРИНА с 12.07.2015 по 26.07.2015</t>
  </si>
  <si>
    <t>ЩЕТКИН АНДРЕЙ с 12.07.2015 по 26.07.2015</t>
  </si>
  <si>
    <t>КАЛИНИЧЕНКО МАРИЯ с 12.07.2015 по 26.07.2015</t>
  </si>
  <si>
    <t>БОРИСОВ РОМАН с 12.07.2015 по 15.07.2015</t>
  </si>
  <si>
    <t>БОНДАРЕНКО ВАЛЕНТИНА с 12.07.2015 по 15.07.2015</t>
  </si>
  <si>
    <t>СЕМЕНОВА ОЛЬГА с 12.07.2015 по 13.07.2015</t>
  </si>
  <si>
    <t>ШАЛИН АЛЕКСЕЙ с 12.07.2015 по 14.07.2015</t>
  </si>
  <si>
    <t>СИЛИДИС МАРИЯ с 12.07.2015 по 14.07.2015</t>
  </si>
  <si>
    <t>НАКАЗНОВ АЛЕКСАНДР с 12.07.2015 по 14.07.2015</t>
  </si>
  <si>
    <t>ЗАДОРОВА ЛИДИЯ с 12.07.2015 по 14.07.2015</t>
  </si>
  <si>
    <t>ЧАРИКОВ СЕРГЕЙ с 12.07.2015 по 14.07.2015</t>
  </si>
  <si>
    <t>ЮТАНОВА НАТАЛИЯ с 12.07.2015 по 14.07.2015</t>
  </si>
  <si>
    <t>ШУЛЬГИНА ВЕРА с 12.07.2015 по 17.07.2015</t>
  </si>
  <si>
    <t>БОРСОВА ИРИНА с 12.07.2015 по 18.07.2015</t>
  </si>
  <si>
    <t>ШАПОВАЛОВ ЕВГЕНИЙ с 12.07.2015 по 18.07.2015</t>
  </si>
  <si>
    <t>КУРБАНОВ РАШИД с 12.07.2015 по 18.07.2015</t>
  </si>
  <si>
    <t>МЕЛЬНИКОВА МАРИЯ с 12.07.2015 по 19.07.2015</t>
  </si>
  <si>
    <t>КОРТУСОВ ВАСИЛИЙ с 12.07.2015 по 19.07.2015</t>
  </si>
  <si>
    <t>МИХАЛЬЧЕНКО ВЛАДИМИР с 12.07.2015 по 19.07.2015</t>
  </si>
  <si>
    <t>АРХИПОВА ОЛЕСЯ с 12.07.2015 по 19.07.2015</t>
  </si>
  <si>
    <t>СМАГИН ДЕНИС с 12.07.2015 по 19.07.2015</t>
  </si>
  <si>
    <t>НИКИТИН ЮРИЙ с 12.07.2015 по 21.07.2015</t>
  </si>
  <si>
    <t>КАЛМЫКОВА ЕВГЕНИЯ с 12.07.2015 по 21.07.2015</t>
  </si>
  <si>
    <t>СКИБА ЕВГЕНИЙ с 12.07.2015 по 21.07.2015</t>
  </si>
  <si>
    <t>ГОРДОН ВЛАДИМИР с 12.07.2015 по 24.07.2015</t>
  </si>
  <si>
    <t>ПУГИНА ТАТЬЯНА с 12.07.2015 по 24.07.2015</t>
  </si>
  <si>
    <t>ТУМАНОВ АНАТОЛИЙ с 12.07.2015 по 14.07.2015</t>
  </si>
  <si>
    <t>КОЩЕЕВ КОНСТАНТИН с 12.07.2015 по 18.07.2015</t>
  </si>
  <si>
    <t>ЛИМОНОВ АЛЕКСЕЙ с 12.07.2015 по 19.07.2015</t>
  </si>
  <si>
    <t>ЗАВГОРОДНИЙ ЮРИЙ с 12.07.2015 по 14.07.2015</t>
  </si>
  <si>
    <t>ЧУПРАЗОВА ЕЛЕНА с 12.07.2015 по 14.07.2015</t>
  </si>
  <si>
    <t>ЗОРЬКИНА ЮЛИЯ с 12.07.2015 по 18.07.2015</t>
  </si>
  <si>
    <t>БОНДАРЕНКО ЮЛИЯ с 12.07.2015 по 18.07.2015</t>
  </si>
  <si>
    <t>УШАКОВ ОЛЕГ с 12.07.2015 по 18.07.2015</t>
  </si>
  <si>
    <t>ГРИНИНА ТАТЬЯНА с 13.07.2015 по 16.07.2015</t>
  </si>
  <si>
    <t>КАЛАЧЕВА ОЛЬГА с 13.07.2015 по 16.07.2015</t>
  </si>
  <si>
    <t>ПОЗДНЯКОВА ЮЛИЯ с 13.07.2015 по 16.07.2015</t>
  </si>
  <si>
    <t>ШАРАПОВА ГАЛИНА с 13.07.2015 по 16.07.2015</t>
  </si>
  <si>
    <t>САРКИСЯН ЕГИШ с 13.07.2015 по 16.07.2015</t>
  </si>
  <si>
    <t>САЛАМАХА ВАДИМ с 13.07.2015 по 16.07.2015</t>
  </si>
  <si>
    <t>СИТАРЬ ЛЕОНИД с 13.07.2015 по 16.07.2015</t>
  </si>
  <si>
    <t>НЕВЗОРОВА НАДЕЖДА с 13.07.2015 по 17.07.2015</t>
  </si>
  <si>
    <t>ЧЕРКАССКАЯ ТАТЬЯНА с 13.07.2015 по 17.07.2015</t>
  </si>
  <si>
    <t>КУРШЕВ ЮРИЙ с 13.07.2015 по 17.07.2015</t>
  </si>
  <si>
    <t>ШАЛАМАНОВ СЕРГЕЙ с 13.07.2015 по 17.07.2015</t>
  </si>
  <si>
    <t>ШАБАНИНА ЛАРИСА с 13.07.2015 по 14.07.2015</t>
  </si>
  <si>
    <t>ШАМЯН РАЧ с 13.07.2015 по 14.07.2015</t>
  </si>
  <si>
    <t>ПРОКОПЕНКО ВАЛЕРИЙ с 13.07.2015 по 17.07.2015</t>
  </si>
  <si>
    <t>НИКИТИН СЕРГЕЙ с 13.07.2015 по 20.07.2015</t>
  </si>
  <si>
    <t>ПЕНЬЕВСКАЯ АННА с 13.07.2015 по 20.07.2015</t>
  </si>
  <si>
    <t>ПРЕНДЕЛОВИЧ СЕРГЕЙ с 13.07.2015 по 21.07.2015</t>
  </si>
  <si>
    <t>АЮРЗАНАЕВ АЛЕКСЕЙ с 13.07.2015 по 24.07.2015</t>
  </si>
  <si>
    <t>ЧУЛКОВ КИРИЛЛ с 13.07.2015 по 26.07.2015</t>
  </si>
  <si>
    <t>ИЛЛАРИОНОВ АЛЕКСЕЙ с 13.07.2015 по 15.07.2015</t>
  </si>
  <si>
    <t>КОНЬШИНА ТАТЬЯНА с 13.07.2015 по 16.07.2015</t>
  </si>
  <si>
    <t>КИРИЛЛОВ ДЕНИС с 13.07.2015 по 18.07.2015</t>
  </si>
  <si>
    <t>КОВТУНОВ АЛЕКСАНДР с 13.07.2015 по 18.07.2015</t>
  </si>
  <si>
    <t>УЧАЕВ АНДРЕЙ с 13.07.2015 по 18.07.2015</t>
  </si>
  <si>
    <t>САЕНКО ЕВГЕНИЙ с 13.07.2015 по 19.07.2015</t>
  </si>
  <si>
    <t>ПОЗДНЯКОВ ВЛАДИМИР с 13.07.2015 по 20.07.2015</t>
  </si>
  <si>
    <t>ВАСИЛЬЧЕНКО ЛЮДМИЛА с 13.07.2015 по 17.07.2015</t>
  </si>
  <si>
    <t>ЛАГОВСКАЯ ЕЛЕНА с 13.07.2015 по 20.07.2015</t>
  </si>
  <si>
    <t>НИКОЛАЕВ СЕРГЕЙ с 13.07.2015 по 20.07.2015</t>
  </si>
  <si>
    <t>ТИХОВ ДМИТРИЙ с 13.07.2015 по 20.07.2015</t>
  </si>
  <si>
    <t>ВИНОКУРОВ ИГОРЬ с 13.07.2015 по 23.07.2015</t>
  </si>
  <si>
    <t>МАКЛАКОВ МАКСИМ с 13.07.2015 по 23.07.2015</t>
  </si>
  <si>
    <t>ВИНОКУРОВА ОКСАНА с 13.07.2015 по 23.07.2015</t>
  </si>
  <si>
    <t>ЧИЧАЕВА ТАТЬЯНА с 13.07.2015 по 23.07.2015</t>
  </si>
  <si>
    <t>МИРОНОВ ВИКТОР с 13.07.2015 по 24.07.2015</t>
  </si>
  <si>
    <t>ШЕЛУДЬКО НАТАЛЬЯ с 13.07.2015 по 26.07.2015</t>
  </si>
  <si>
    <t>ПРИЗ АЛЕКСЕЙ с 13.07.2015 по 15.07.2015</t>
  </si>
  <si>
    <t>СОЛОВЬЕВ ВЯЧЕСЛАВ с 13.07.2015 по 15.07.2015</t>
  </si>
  <si>
    <t>ПЯТЫХОВА НАДЕЖДА с 13.07.2015 по 15.07.2015</t>
  </si>
  <si>
    <t>ВЛАСОВА ЕЛЕНА с 13.07.2015 по 16.07.2015</t>
  </si>
  <si>
    <t>МУРЗИН ВАЛЕРИЙ с 13.07.2015 по 14.07.2015</t>
  </si>
  <si>
    <t>СЕМЕНОВ АЛЕКСАНДР с 13.07.2015 по 14.07.2015</t>
  </si>
  <si>
    <t>ГАЙДУК СЕРГЕЙ с 13.07.2015 по 17.07.2015</t>
  </si>
  <si>
    <t>ШТАПУРА ИГОРЬ с 13.07.2015 по 17.07.2015</t>
  </si>
  <si>
    <t>ФЕЩЕНКО ДЕНИС с 13.07.2015 по 17.07.2015</t>
  </si>
  <si>
    <t>СТРУЦКАЯ АЛЕФТИНА с 13.07.2015 по 18.07.2015</t>
  </si>
  <si>
    <t>САЕНКО ВАЛЕНТИНА с 13.07.2015 по 19.07.2015</t>
  </si>
  <si>
    <t>АКСЕНОВ АЛЕКСАНДР с 13.07.2015 по 19.07.2015</t>
  </si>
  <si>
    <t>САФОНОВ СТАНИСЛАВ с 13.07.2015 по 19.07.2015</t>
  </si>
  <si>
    <t>ГАФУРОВ ФАРИТ с 13.07.2015 по 19.07.2015</t>
  </si>
  <si>
    <t>ГУБАНОВ МАРАТ с 13.07.2015 по 19.07.2015</t>
  </si>
  <si>
    <t>ПЛОТНИКОВА АННА с 13.07.2015 по 19.07.2015</t>
  </si>
  <si>
    <t>БЕЛЯКОВ ИЛЬЯ с 13.07.2015 по 19.07.2015</t>
  </si>
  <si>
    <t>ДЕЕВА ЛАРИСА с 13.07.2015 по 19.07.2015</t>
  </si>
  <si>
    <t>БЫЧУТКИН ЕВГЕНИЙ с 13.07.2015 по 20.07.2015</t>
  </si>
  <si>
    <t>МАТОСОВ АНДРЕЙ с 13.07.2015 по 20.07.2015</t>
  </si>
  <si>
    <t>БУШМАКИНА АННА с 13.07.2015 по 20.07.2015</t>
  </si>
  <si>
    <t>ПУЗАНОВ ОЛЕГ с 13.07.2015 по 22.07.2015</t>
  </si>
  <si>
    <t>ШВЕРТЕЧКО ОЛЕГ с 13.07.2015 по 22.07.2015</t>
  </si>
  <si>
    <t>БАЛКУНОВА ЕКАТЕРИНА с 13.07.2015 по 22.07.2015</t>
  </si>
  <si>
    <t>БАЧКАРЕВ НИКОЛАЙ с 13.07.2015 по 22.07.2015</t>
  </si>
  <si>
    <t>МЕЖЕРИЦКИЙ ВИКТОР с 13.07.2015 по 22.07.2015</t>
  </si>
  <si>
    <t>БОРОДАЕНКО АЛЕКСАНДР с 13.07.2015 по 22.07.2015</t>
  </si>
  <si>
    <t>КОРЕННОЙ МИХАИЛ с 13.07.2015 по 27.07.2015</t>
  </si>
  <si>
    <t>КОЧЕТОВ ЕВГЕНИЙ с 13.07.2015 по 19.07.2015</t>
  </si>
  <si>
    <t>часть заявки учтена в августе</t>
  </si>
  <si>
    <t>КОЧЕТОВ ЕВГЕНИЙ с 19.07.2015 по 22.07.2015</t>
  </si>
  <si>
    <t>ДЕМЬЯНОВА ЮЛИЯ с 13.07.2015 по 15.07.2015</t>
  </si>
  <si>
    <t>ТИХОНСКАЯ АНГЕЛИНА с 14.07.2015 по 15.07.2015</t>
  </si>
  <si>
    <t>АРТЕМОВА АННА с 14.07.2015 по 15.07.2015</t>
  </si>
  <si>
    <t>ЕРМАКОВ АНАТОЛИЙ с 14.07.2015 по 15.07.2015</t>
  </si>
  <si>
    <t>САРИСЯН ЯНА с 14.07.2015 по 16.07.2015</t>
  </si>
  <si>
    <t>РОМАНЬКОВА МАРИЯ с 14.07.2015 по 16.07.2015</t>
  </si>
  <si>
    <t>МИКАЕЛЯН ЕЛЕНА с 14.07.2015 по 16.07.2015</t>
  </si>
  <si>
    <t>БУРЛАК АНАСТАСИЯ с 14.07.2015 по 16.07.2015</t>
  </si>
  <si>
    <t>ГЛАДКИЙ ДАНИИЛ с 14.07.2015 по 16.07.2015</t>
  </si>
  <si>
    <t>ЦЕЛЯК АЛЕНА с 14.07.2015 по 16.07.2015</t>
  </si>
  <si>
    <t>ПРОСВИРИНА ВИКТОРИЯ с 14.07.2015 по 16.07.2015</t>
  </si>
  <si>
    <t>ШИРИНОВ МИХАИЛ с 14.07.2015 по 16.07.2015</t>
  </si>
  <si>
    <t>НЕРСЕСЬЯН ГОРЛОВА ЛЮДМИЛА с 14.07.2015 по 16.07.2015</t>
  </si>
  <si>
    <t>ПУТИНЦЕВ ЕВГЕНИЙ с 14.07.2015 по 17.07.2015</t>
  </si>
  <si>
    <t>ЖАРОВА ЖАННА с 14.07.2015 по 17.07.2015</t>
  </si>
  <si>
    <t>ВАСИЛЬЧЕНКО ДМИТРИЙ с 14.07.2015 по 21.07.2015</t>
  </si>
  <si>
    <t>ВАЛУЙСКИЙ БОРИС с 14.07.2015 по 20.07.2015</t>
  </si>
  <si>
    <t>БОЧАГОВ АНДРЕЙ с 14.07.2015 по 21.07.2015</t>
  </si>
  <si>
    <t>ЗВОНАРЕВ ИЛЬЯ с 14.07.2015 по 24.07.2015</t>
  </si>
  <si>
    <t>БРАЖИНСКИЙ ВЛАДИМИР с 14.07.2015 по 26.07.2015</t>
  </si>
  <si>
    <t>ГАРГАЛИК ЛЮДМИЛА с 14.07.2015 по 27.07.2015</t>
  </si>
  <si>
    <t>ГАРЧУ СВЕТЛАНА с 14.07.2015 по 27.07.2015</t>
  </si>
  <si>
    <t>КОЛИБАБА НАТАЛИЯ с 14.07.2015 по 15.07.2015</t>
  </si>
  <si>
    <t>КАЛКАМАНОВА ГУЗЕЛЬ с 14.07.2015 по 15.07.2015</t>
  </si>
  <si>
    <t>ЧАРИКОВ СЕРГЕЙ с 14.07.2015 по 15.07.2015</t>
  </si>
  <si>
    <t>ВОРОПАЕВА КАРИНА с 14.07.2015 по 16.07.2015</t>
  </si>
  <si>
    <t>ДАВТЯН ЛУИЗА с 14.07.2015 по 16.07.2015</t>
  </si>
  <si>
    <t>ЕПИШИН НИКОЛАЙ с 14.07.2015 по 21.07.2015</t>
  </si>
  <si>
    <t>КАРАВАЕВА НАТАЛЬЯ с 14.07.2015 по 21.07.2015</t>
  </si>
  <si>
    <t>УМАНСКИЙ АЛЕКСАНДР с 14.07.2015 по 21.07.2015</t>
  </si>
  <si>
    <t>ПЕЛЕВИН ВИКТОР с 14.07.2015 по 24.07.2015</t>
  </si>
  <si>
    <t>ФЕДОТОВА ОЛЬГА с 14.07.2015 по 24.07.2015</t>
  </si>
  <si>
    <t>ЛОЖНИКОВ АЛЕКСАНДР с 14.07.2015 по 25.07.2015</t>
  </si>
  <si>
    <t>СОЛОВЬЕВ ИГОРЬ с 14.07.2015 по 28.07.2015</t>
  </si>
  <si>
    <t>ПИНЯКОВА ГАЛИНА с 14.07.2015 по 28.07.2015</t>
  </si>
  <si>
    <t>ЛАНЦОВ РОМАН с 14.07.2015 по 29.07.2015</t>
  </si>
  <si>
    <t>ЛАНЦОВА НАТАЛЬЯ с 14.07.2015 по 29.07.2015</t>
  </si>
  <si>
    <t>СМИРНОВА ИРИНА с 14.07.2015 по 15.07.2015</t>
  </si>
  <si>
    <t>ФИЛИППОВ ДЕНИС с 14.07.2015 по 15.07.2015</t>
  </si>
  <si>
    <t>АЙРИЯН АНДРЕЙ с 14.07.2015 по 16.07.2015</t>
  </si>
  <si>
    <t>ТКАЧЕНКО ПАВЕЛ с 14.07.2015 по 18.07.2015</t>
  </si>
  <si>
    <t>ЛЕБЕДКИНА ЕЛЕНА с 14.07.2015 по 18.07.2015</t>
  </si>
  <si>
    <t>МОИСЕЕВА ТАМАРА с 14.07.2015 по 18.07.2015</t>
  </si>
  <si>
    <t>ШАМИЕВ РАУФ с 14.07.2015 по 22.07.2015</t>
  </si>
  <si>
    <t>ГОСТИЩЕВ ВЛАДИМИР с 14.07.2015 по 24.07.2015</t>
  </si>
  <si>
    <t>ПОНОМАРЕВА ЛАРИСА с 14.07.2015 по 23.07.2015</t>
  </si>
  <si>
    <t>КИРИЛЛОВ МИХАИЛ с 14.07.2015 по 28.07.2015</t>
  </si>
  <si>
    <t>ЮРЧАЛОВ ДЕНИС с 14.07.2015 по 17.07.2015</t>
  </si>
  <si>
    <t>МУСАЕЛЯН АРМЕН с 14.07.2015 по 19.07.2015</t>
  </si>
  <si>
    <t>ПАРФЕЙНИКОВ СЕРГЕЙ с 15.07.2015 по 16.07.2015</t>
  </si>
  <si>
    <t>СКОМОРОХОВ СЕРГЕЙ с 15.07.2015 по 16.07.2015</t>
  </si>
  <si>
    <t>ПОПОВ ГАВРИЛ с 15.07.2015 по 17.07.2015</t>
  </si>
  <si>
    <t>ЖУЛАНОВ ДМИТРИЙ с 15.07.2015 по 17.07.2015</t>
  </si>
  <si>
    <t>НЕСТЕРОВИЧ ИГОРЬ с 15.07.2015 по 17.07.2015</t>
  </si>
  <si>
    <t>НЕСТЕРОВИЧ СВЕТЛАНА с 15.07.2015 по 17.07.2015</t>
  </si>
  <si>
    <t>ДЫМКОВА ОЛЬГА с 15.07.2015 по 17.07.2015</t>
  </si>
  <si>
    <t>ДОРОГАНЬ АЛЕНА с 15.07.2015 по 17.07.2015</t>
  </si>
  <si>
    <t>КОВАЛЕВ НИКОЛАЙ с 15.07.2015 по 21.07.2015</t>
  </si>
  <si>
    <t>ШАЛАХОВА ИЛЛОНА с 15.07.2015 по 21.07.2015</t>
  </si>
  <si>
    <t>ЛЕБЕДЕВА НИНА с 15.07.2015 по 22.07.2015</t>
  </si>
  <si>
    <t>БУЛАТОВ ЭДУАРД с 15.07.2015 по 22.07.2015</t>
  </si>
  <si>
    <t>ЦАРУК АЛЕКСЕЙ с 15.07.2015 по 25.07.2015</t>
  </si>
  <si>
    <t>СЕЛИФАНОВА ЛЮДМИЛА с 15.07.2015 по 27.07.2015</t>
  </si>
  <si>
    <t>БИРЮКОВА ИРИНА с 15.07.2015 по 17.07.2015</t>
  </si>
  <si>
    <t>БОНДАРЕНКО ВАЛЕНТИНА с 15.07.2015 по 17.07.2015</t>
  </si>
  <si>
    <t>БЕЛЬЩИКОВ ИВАН с 15.07.2015 по 18.07.2015</t>
  </si>
  <si>
    <t>БОНДАРЕВ АНДРЕЙ с 15.07.2015 по 19.07.2015</t>
  </si>
  <si>
    <t>ШАМРАЕВ АЛЕКСЕЙ с 15.07.2015 по 19.07.2015</t>
  </si>
  <si>
    <t>ШАМРАЕВ СЕРГЕЙ с 15.07.2015 по 19.07.2015</t>
  </si>
  <si>
    <t>МАЛАСАЙ КОНСТАНТИН с 15.07.2015 по 20.07.2015</t>
  </si>
  <si>
    <t>МАЛАСАЙ ЕКАТЕРИНА с 15.07.2015 по 20.07.2015</t>
  </si>
  <si>
    <t>МАСЕСЬЯНЦ ВИТАЛИЙ с 15.07.2015 по 22.07.2015</t>
  </si>
  <si>
    <t>МОРОЗОВА ЛАРИСА с 15.07.2015 по 27.07.2015</t>
  </si>
  <si>
    <t>РЫКОВА ТАТЬЯНА с 15.07.2015 по 29.07.2015</t>
  </si>
  <si>
    <t>ЕРМАКОВ АНАТОЛИЙ с 15.07.2015 по 16.07.2015</t>
  </si>
  <si>
    <t>ПТИЦЫН РОМАН с 15.07.2015 по 17.07.2015</t>
  </si>
  <si>
    <t>ЛЫХНЕНКО АЛЛА с 15.07.2015 по 17.07.2015</t>
  </si>
  <si>
    <t>БАБАЕВА СЕВИЛЬ с 15.07.2015 по 18.07.2015</t>
  </si>
  <si>
    <t>ОБГОЛЬЦ АЛЕКСАНДР с 15.07.2015 по 18.07.2015</t>
  </si>
  <si>
    <t>ПУГАЧЕВА ЕВГЕНИЯ с 15.07.2015 по 18.07.2015</t>
  </si>
  <si>
    <t>СТРОГИЙ РУСЛАН с 15.07.2015 по 22.07.2015</t>
  </si>
  <si>
    <t>НИКОЛАЕВА ОКСАНА с 15.07.2015 по 22.07.2015</t>
  </si>
  <si>
    <t>ЯНЧИЧ ОЛЬГА с 15.07.2015 по 22.07.2015</t>
  </si>
  <si>
    <t>ПОНАМАРЕВ СЕРГЕЙ с 15.07.2015 по 21.07.2015</t>
  </si>
  <si>
    <t>САМБОРСКА МАЗЮК МОНИКА с 15.07.2015 по 25.07.2015</t>
  </si>
  <si>
    <t>НЕБЕСНАЯ СВЕТЛАНА с 15.07.2015 по 25.07.2015</t>
  </si>
  <si>
    <t>МАНУИЛОВ ДМИТРИЙ с 15.07.2015 по 25.07.2015</t>
  </si>
  <si>
    <t>МАШКИНА ТАТЬЯНА с 15.07.2015 по 25.07.2015</t>
  </si>
  <si>
    <t>ДЕВЯТКИН ЮРИЙ с 15.07.2015 по 28.07.2015</t>
  </si>
  <si>
    <t>ДЕВЯТКИНА ИРИНА с 15.07.2015 по 28.07.2015</t>
  </si>
  <si>
    <t>ЕФРЕМОВ ИВАН с 16.07.2015 по 19.07.2015</t>
  </si>
  <si>
    <t>АЙРИЯН АНДРЕЙ с 16.07.2015 по 17.07.2015</t>
  </si>
  <si>
    <t>ВОЙДЕР АНДРЕЙ с 16.07.2015 по 17.07.2015</t>
  </si>
  <si>
    <t>СМИРНОВ АЛЕКСАНДР с 16.07.2015 по 17.07.2015</t>
  </si>
  <si>
    <t>СМИРНОВА ИРИНА с 16.07.2015 по 17.07.2015</t>
  </si>
  <si>
    <t>АНДРЕЕВА ЕЛЕНА с 16.07.2015 по 20.07.2015</t>
  </si>
  <si>
    <t>КИСЕЛЕВА ИННА с 16.07.2015 по 20.07.2015</t>
  </si>
  <si>
    <t>ПЕТРОВА ОЛЬГА с 16.07.2015 по 23.07.2015</t>
  </si>
  <si>
    <t>ПОЛИКАРПОВ АЛЕКСАНДР с 16.07.2015 по 26.07.2015</t>
  </si>
  <si>
    <t>ШУМИЛОВ ДМИТРИЙ с 16.07.2015 по 26.07.2015</t>
  </si>
  <si>
    <t>КОЛЕГОВ СЕРГЕЙ с 16.07.2015 по 19.07.2015</t>
  </si>
  <si>
    <t>МАРТЫСЬ МАКСИМ с 16.07.2015 по 20.07.2015</t>
  </si>
  <si>
    <t>АНДРЕЕВА АННА с 16.07.2015 по 20.07.2015</t>
  </si>
  <si>
    <t>ДУБРИВНЫЙ ФЕДОР с 16.07.2015 по 20.07.2015</t>
  </si>
  <si>
    <t>МОЙСОВ ЭДУАРД с 16.07.2015 по 20.07.2015</t>
  </si>
  <si>
    <t>БЫКОВ АНДРЕЙ с 16.07.2015 по 21.07.2015</t>
  </si>
  <si>
    <t>ЛУКАШЕВИЧ ИРИНА с 16.07.2015 по 22.07.2015</t>
  </si>
  <si>
    <t>ДУБОВИКОВА МАРИНА с 16.07.2015 по 23.07.2015</t>
  </si>
  <si>
    <t>ЛУНЕВА ДАРЬЯ с 16.07.2015 по 23.07.2015</t>
  </si>
  <si>
    <t>АБУКИНА ТАТЬЯНА с 16.07.2015 по 23.07.2015</t>
  </si>
  <si>
    <t>СМИРНОВ ВАСИЛИЙ с 16.07.2015 по 23.07.2015</t>
  </si>
  <si>
    <t>СМИРНОВА ТАТЬЯНА с 16.07.2015 по 23.07.2015</t>
  </si>
  <si>
    <t>САБЛУКОВ КОНСТАНТИН с 16.07.2015 по 23.07.2015</t>
  </si>
  <si>
    <t>ДУХОВА МАРИЯ с 16.07.2015 по 23.07.2015</t>
  </si>
  <si>
    <t>ШАНИНА АНЖЕЛИКА с 16.07.2015 по 25.07.2015</t>
  </si>
  <si>
    <t>БАЙ ГАЛИНА с 16.07.2015 по 26.07.2015</t>
  </si>
  <si>
    <t>ПЕТРОВ ЕВГЕНИЙ с 16.07.2015 по 29.07.2015</t>
  </si>
  <si>
    <t>ШИРШОВ АЛЕКСАНДР с 16.07.2015 по 29.07.2015</t>
  </si>
  <si>
    <t>НЕСТЕРОВ ПАВЕЛ с 16.07.2015 по 25.07.2015</t>
  </si>
  <si>
    <t>НЕСТЕРОВА ОЛЬГА с 25.07.2015 по 30.07.2015</t>
  </si>
  <si>
    <t>СОБОЛЕВ КОНСТАНТИН с 16.07.2015 по 30.07.2015</t>
  </si>
  <si>
    <t>СУББОТИНА ВИКТОРИЯ с 16.07.2015 по 18.07.2015</t>
  </si>
  <si>
    <t>ЧЕРКАСОВ ДМИТРИЙ с 16.07.2015 по 18.07.2015</t>
  </si>
  <si>
    <t>ШАДРИНА НАТАЛЬЯ с 16.07.2015 по 18.07.2015</t>
  </si>
  <si>
    <t>ХАЙНТЗ ФРЕДЕРИК с 16.07.2015 по 18.07.2015</t>
  </si>
  <si>
    <t>КАНЕВСКИЙ АЛЕКСЕЙ с 16.07.2015 по 19.07.2015</t>
  </si>
  <si>
    <t>ЛИТВИНОВ ВЛАДИМИР с 16.07.2015 по 19.07.2015</t>
  </si>
  <si>
    <t>КОРОЛЕВ ИГОРЬ с 16.07.2015 по 22.07.2015</t>
  </si>
  <si>
    <t>ИБРАГИМОВА ОЛЬГА с 16.07.2015 по 22.07.2015</t>
  </si>
  <si>
    <t>АНДРИАНОВ МАКСИМ с 16.07.2015 по 23.07.2015</t>
  </si>
  <si>
    <t>АНДРИАНОВА ТАТЬЯНА с 16.07.2015 по 23.07.2015</t>
  </si>
  <si>
    <t>СУПЬЯН ЯНИНА с 16.07.2015 по 23.07.2015</t>
  </si>
  <si>
    <t>НЕМОГАЙ ЕВГЕНИЙ с 16.07.2015 по 24.07.2015</t>
  </si>
  <si>
    <t>МАКАРОВ ИВАН с 16.07.2015 по 25.07.2015</t>
  </si>
  <si>
    <t>ИВЛЕВ ДЕНИС с 16.07.2015 по 27.07.2015</t>
  </si>
  <si>
    <t>КОЧЕТОВ АНДРЕЙ с 16.07.2015 по 30.07.2015</t>
  </si>
  <si>
    <t>АКОПЯН АРТЕМ с 16.07.2015 по 31.07.2015</t>
  </si>
  <si>
    <t>уменьшила на 4,5</t>
  </si>
  <si>
    <t>АКОПЯН МОНИКА с 16.07.2015 по 31.07.2015</t>
  </si>
  <si>
    <t>МУДРИЧ АДЕЛА с 16.07.2015 по 31.07.2015</t>
  </si>
  <si>
    <t>СУХОВЕРХОВ АНАТОЛИЙ с 16.07.2015 по 21.07.2015</t>
  </si>
  <si>
    <t>РЫБАЛКО ИННА с 16.07.2015 по 19.07.2015</t>
  </si>
  <si>
    <t>ТКАЧЕНКО АЛЕКСЕЙ с 17.07.2015 по 19.07.2015</t>
  </si>
  <si>
    <t>АЛАДОВ СЕРГЕЙ с 17.07.2015 по 18.07.2015</t>
  </si>
  <si>
    <t>ОЛАНЯН МАРТА с 17.07.2015 по 18.07.2015</t>
  </si>
  <si>
    <t>БЕЛОВ КОНСТАНТИН с 17.07.2015 по 18.07.2015</t>
  </si>
  <si>
    <t>КАЧАЙЛО ДМИТРИЙ с 17.07.2015 по 19.07.2015</t>
  </si>
  <si>
    <t>НАНИЗ ЗАУР с 17.07.2015 по 20.07.2015</t>
  </si>
  <si>
    <t>СТАРИКОВ МИХАИЛ с 17.07.2015 по 26.07.2015</t>
  </si>
  <si>
    <t>ЦЫГАНОК ОЛЕГ с 17.07.2015 по 26.07.2015</t>
  </si>
  <si>
    <t>КАНДЫБА МАРИНА с 17.07.2015 по 27.07.2015</t>
  </si>
  <si>
    <t>БОЙКО ВЛАДИМИР с 17.07.2015 по 31.07.2015</t>
  </si>
  <si>
    <t>СОХОВА ЗАРИМА с 17.07.2015 по 19.07.2015</t>
  </si>
  <si>
    <t>КАПРИЛЯНЦ СВЕТЛАНА с 17.07.2015 по 19.07.2015</t>
  </si>
  <si>
    <t>ЕРМИЛОВА ЕЛЕНА с 17.07.2015 по 19.07.2015</t>
  </si>
  <si>
    <t>ПЕТРЕНКО СТАНИСЛАВ с 17.07.2015 по 20.07.2015</t>
  </si>
  <si>
    <t>МЕЗУЖОК МУРАТ с 17.07.2015 по 20.07.2015</t>
  </si>
  <si>
    <t>ГОРЬКАВЫЙ ОЛЕГ с 17.07.2015 по 21.07.2015</t>
  </si>
  <si>
    <t>НОЖИЧКОВА ИНГА с 17.07.2015 по 21.07.2015</t>
  </si>
  <si>
    <t>ФИЛИМОНОВ АНДРЕЙ с 17.07.2015 по 25.07.2015</t>
  </si>
  <si>
    <t>НАЗАРОВА НАТАЛЬЯ с 17.07.2015 по 26.07.2015</t>
  </si>
  <si>
    <t>УМНОВ АНДРЕЙ с 17.07.2015 по 27.07.2015</t>
  </si>
  <si>
    <t>УКСУСОВ АЛЕКСЕЙ с 17.07.2015 по 18.07.2015</t>
  </si>
  <si>
    <t>БАБАКОВ ДМИТРИЙ с 17.07.2015 по 18.07.2015</t>
  </si>
  <si>
    <t>ПАЧЕВ ПЕТР с 17.07.2015 по 19.07.2015</t>
  </si>
  <si>
    <t>КУЗМИДИ ТАТЬЯНА с 17.07.2015 по 19.07.2015</t>
  </si>
  <si>
    <t>АНТОНЕНКО АНАСТАСИЯ с 17.07.2015 по 19.07.2015</t>
  </si>
  <si>
    <t>ТЯГУН ВИТАЛИЙ с 17.07.2015 по 19.07.2015</t>
  </si>
  <si>
    <t>БАЗИНА ЕЛЕНА с 17.07.2015 по 19.07.2015</t>
  </si>
  <si>
    <t>ДАВЫДЕНКО КСЕНИЯ с 17.07.2015 по 19.07.2015</t>
  </si>
  <si>
    <t>ФЕЩЕНКО ДЕНИС с 17.07.2015 по 19.07.2015</t>
  </si>
  <si>
    <t>ФАРЗАЛИ ЛЮБОВЬ с 17.07.2015 по 19.07.2015</t>
  </si>
  <si>
    <t>ШЕРЕМЕТ ДЕНИС с 17.07.2015 по 19.07.2015</t>
  </si>
  <si>
    <t>ШМЫРОВ ВИКТОР с 17.07.2015 по 19.07.2015</t>
  </si>
  <si>
    <t>ХДЕР ТАХА ИБРАГИМ МОХМЕД с 17.07.2015 по 19.07.2015</t>
  </si>
  <si>
    <t>ТОЛСТЯКОВ НИКОЛАЙ с 17.07.2015 по 19.07.2015</t>
  </si>
  <si>
    <t>МАНЖУЛА ВАЛЕРИЙ с 17.07.2015 по 20.07.2015</t>
  </si>
  <si>
    <t>МАЙКОВА ЛЮДМИЛА с 17.07.2015 по 20.07.2015</t>
  </si>
  <si>
    <t>ГРИГОРЕНКО ГЛЕБ с 17.07.2015 по 22.07.2015</t>
  </si>
  <si>
    <t>ЕФИМОВА ВИКТОРИЯ с 17.07.2015 по 22.07.2015</t>
  </si>
  <si>
    <t>СУПЕРОВА ЕЛЕНА с 17.07.2015 по 22.07.2015</t>
  </si>
  <si>
    <t>ОСИНОВ МИХАИЛ с 17.07.2015 по 23.07.2015</t>
  </si>
  <si>
    <t>БЕРЕЗКО АНДРЕЙ с 17.07.2015 по 24.07.2015</t>
  </si>
  <si>
    <t>ТИМОФЕЕВ АНТОН с 17.07.2015 по 25.07.2015</t>
  </si>
  <si>
    <t>ДЬЯКОНОВА СВЕТЛАНА с 17.07.2015 по 27.07.2015</t>
  </si>
  <si>
    <t>ВАНИЯН ИРИНА с 17.07.2015 по 28.07.2015</t>
  </si>
  <si>
    <t>СКОБЛИКОВА НИНА с 17.07.2015 по 20.07.2015</t>
  </si>
  <si>
    <t>УС АЛЬБИНА с 17.07.2015 по 22.07.2015</t>
  </si>
  <si>
    <t>УС ИГНАТ с 17.07.2015 по 22.07.2015</t>
  </si>
  <si>
    <t>ПОНОМАРЕВ ВИТАЛИЙ с 18.07.2015 по 19.07.2015</t>
  </si>
  <si>
    <t>ШАЙБАНИ ХАЛЕД с 18.07.2015 по 20.07.2015</t>
  </si>
  <si>
    <t>ПАХОМОВ СЕРГЕЙ с 18.07.2015 по 20.07.2015</t>
  </si>
  <si>
    <t>ТИНЯКОВ АНДРЕЙ с 18.07.2015 по 25.07.2015</t>
  </si>
  <si>
    <t>ИВАНОВ АНАТОЛИЙ с 18.07.2015 по 31.07.2015</t>
  </si>
  <si>
    <t>БОГОМОЛОВ ГРИГОРИЙ с 18.07.2015 по 20.07.2015</t>
  </si>
  <si>
    <t>ЧУБАРОВА СВЕТЛАНА с 18.07.2015 по 20.07.2015</t>
  </si>
  <si>
    <t>КРАЕВ ИВАН с 18.07.2015 по 20.07.2015</t>
  </si>
  <si>
    <t>РЕВУНОВА ТАТЬЯНА с 18.07.2015 по 21.07.2015</t>
  </si>
  <si>
    <t>ЛАВРЕНЧУК ЮЛИЯ с 18.07.2015 по 21.07.2015</t>
  </si>
  <si>
    <t>ЛАШКО АНДРЕЙ с 18.07.2015 по 23.07.2015</t>
  </si>
  <si>
    <t>МОРОЗОВА ВАЛЕРИЯ с 18.07.2015 по 23.07.2015</t>
  </si>
  <si>
    <t>ХОЛОДОВА ИННА с 18.07.2015 по 23.07.2015</t>
  </si>
  <si>
    <t>ПОПОВЯН ЛУКЬЯН с 18.07.2015 по 23.07.2015</t>
  </si>
  <si>
    <t>ФЕДОРОВА НАДЕЖДА с 18.07.2015 по 24.07.2015</t>
  </si>
  <si>
    <t>МАРКОВА КРИСТИНА с 18.07.2015 по 25.07.2015</t>
  </si>
  <si>
    <t>ТРЕТЯКЕВИЧ НАДЕЖДА с 18.07.2015 по 28.07.2015</t>
  </si>
  <si>
    <t>АКСЕНОВА НАТАЛЬЯ с 18.07.2015 по 28.07.2015</t>
  </si>
  <si>
    <t>КАЗАКОВА ЛАРИСА с 18.07.2015 по 19.07.2015</t>
  </si>
  <si>
    <t>КВАШНИН РУСЛАН с 18.07.2015 по 19.07.2015</t>
  </si>
  <si>
    <t>ЛУНЕВ АНАТОЛИЙ с 18.07.2015 по 19.07.2015</t>
  </si>
  <si>
    <t>ЛУНЕВА НАТАЛИЯ с 18.07.2015 по 19.07.2015</t>
  </si>
  <si>
    <t>АКСЕНОВ АЛЕКСЕЙ с 18.07.2015 по 19.07.2015</t>
  </si>
  <si>
    <t>ПОТЕРИНА ЛЮДМИЛА с 18.07.2015 по 19.07.2015</t>
  </si>
  <si>
    <t>КОНОВАЛОВ АНДРЕЙ с 18.07.2015 по 19.07.2015</t>
  </si>
  <si>
    <t>САЩЕНКО ТАТЬЯНА с 18.07.2015 по 19.07.2015</t>
  </si>
  <si>
    <t>КОЛНОГУЗ ЕВГЕНИЯ с 18.07.2015 по 20.07.2015</t>
  </si>
  <si>
    <t>ХАЛДИН АЛЕКСАНДР с 18.07.2015 по 20.07.2015</t>
  </si>
  <si>
    <t>ЮСУПОВ ДАУРЕНБЕК с 18.07.2015 по 20.07.2015</t>
  </si>
  <si>
    <t>ЮСУПОВА АНАРА с 18.07.2015 по 20.07.2015</t>
  </si>
  <si>
    <t>ДЕРЯБИН АЛЕКСАНДР с 18.07.2015 по 20.07.2015</t>
  </si>
  <si>
    <t>ДОЦЕНКО ЛЮДМИЛА с 18.07.2015 по 22.07.2015</t>
  </si>
  <si>
    <t>МИХАЙЛИЧЕНКО СЕРГЕЙ с 18.07.2015 по 23.07.2015</t>
  </si>
  <si>
    <t>ДЯТЛОВ ОЛЕГ с 18.07.2015 по 24.07.2015</t>
  </si>
  <si>
    <t>КРАВЦОВА ФАТИМА с 18.07.2015 по 25.07.2015</t>
  </si>
  <si>
    <t>СТЕПАНОВ АЛЕКСАНДР с 18.07.2015 по 25.07.2015</t>
  </si>
  <si>
    <t>ФЕКЛИН НИКОЛАЙ с 18.07.2015 по 25.07.2015</t>
  </si>
  <si>
    <t>ПОЛЯКОВ АЛЕКСАНДР с 18.07.2015 по 27.07.2015</t>
  </si>
  <si>
    <t>ПАНКРАТОВ ЮРИЙ с 18.07.2015 по 31.07.2015</t>
  </si>
  <si>
    <t>ХОМЕНКО ЕЛЕНА с 18.07.2015 по 20.07.2015</t>
  </si>
  <si>
    <t>ГАВРИЛОВА ОКСАНА с 18.07.2015 по 22.07.2015</t>
  </si>
  <si>
    <t>КАЗАКОВЦЕВА ИРИНА с 19.07.2015 по 20.07.2015</t>
  </si>
  <si>
    <t>НАЗАРЕНКО АННА с 19.07.2015 по 21.07.2015</t>
  </si>
  <si>
    <t>НАЗАРЕНКО СВЕТЛАНА с 19.07.2015 по 21.07.2015</t>
  </si>
  <si>
    <t>НЕЛЬГОВСКАЯ ВЕРА с 19.07.2015 по 23.07.2015</t>
  </si>
  <si>
    <t>ЦАРЕВ ЕВГЕНИЙ с 19.07.2015 по 25.07.2015</t>
  </si>
  <si>
    <t>ЛЕБЕДЕВ ЛЕОНИД с 19.07.2015 по 26.07.2015</t>
  </si>
  <si>
    <t>НИКОЛЕВ АЛЕКСАНДР с 19.07.2015 по 26.07.2015</t>
  </si>
  <si>
    <t>ЗАЙЦЕВ ЮРИЙ с 19.07.2015 по 26.07.2015</t>
  </si>
  <si>
    <t>МЕРКИНА АНЖЕЛА с 19.07.2015 по 26.07.2015</t>
  </si>
  <si>
    <t>ТИХОНОВА ТАМАРА с 19.07.2015 по 28.07.2015</t>
  </si>
  <si>
    <t>ТАРАСОВА ТАТЬЯНА с 19.07.2015 по 20.07.2015</t>
  </si>
  <si>
    <t>ОЛЕЙНИК НИКОЛАЙ с 19.07.2015 по 21.07.2015</t>
  </si>
  <si>
    <t>ГЛАЗКОВА ЕЛЕНА с 19.07.2015 по 21.07.2015</t>
  </si>
  <si>
    <t>БОНДАРЕНКО ПАВЕЛ с 19.07.2015 по 21.07.2015</t>
  </si>
  <si>
    <t>СУХАРЕВА ГАЛИНА с 19.07.2015 по 23.07.2015</t>
  </si>
  <si>
    <t>РАЗВЕЕВ НИКИТА с 19.07.2015 по 23.07.2015</t>
  </si>
  <si>
    <t>СМИРНОВ ДМИТРИЙ с 19.07.2015 по 26.07.2015</t>
  </si>
  <si>
    <t>ПУЛАТОВ ХАЛИМ с 19.07.2015 по 26.07.2015</t>
  </si>
  <si>
    <t>КИСЕЛЕВА КСЕНИЯ с 19.07.2015 по 27.07.2015</t>
  </si>
  <si>
    <t>ТОЛСТИКОВА СВЕТЛАНА с 19.07.2015 по 29.07.2015</t>
  </si>
  <si>
    <t>ЛЫСЦОВА ВИКТОРИЯ с 19.07.2015 по 29.07.2015</t>
  </si>
  <si>
    <t>НИКИТИНА МАРИЯ с 19.07.2015 по 31.07.2015</t>
  </si>
  <si>
    <t>ЧУКСАН АННА с 19.07.2015 по 20.07.2015</t>
  </si>
  <si>
    <t>ШНЫР АННА с 19.07.2015 по 20.07.2015</t>
  </si>
  <si>
    <t>ПАВЛЮК ИГОРЬ с 19.07.2015 по 20.07.2015</t>
  </si>
  <si>
    <t>ШИГАПОВА ЛАУРА с 19.07.2015 по 20.07.2015</t>
  </si>
  <si>
    <t>НЕДОШИВКИНА АЛЕНА с 19.07.2015 по 20.07.2015</t>
  </si>
  <si>
    <t>БРАЖНИКОВА ТАТЬЯНА с 19.07.2015 по 20.07.2015</t>
  </si>
  <si>
    <t>КЕЛЬЧЕНКО АНАСТАСИЯ с 19.07.2015 по 20.07.2015</t>
  </si>
  <si>
    <t>СИМАВОНЯН ОЛЬГА с 19.07.2015 по 20.07.2015</t>
  </si>
  <si>
    <t>СЕМЕНОВ ШАМСЮДИН с 19.07.2015 по 20.07.2015</t>
  </si>
  <si>
    <t>ТОПОЛЯН СЕРГЕЙ с 19.07.2015 по 20.07.2015</t>
  </si>
  <si>
    <t>ТИМОШЕНКО МАРИНА с 19.07.2015 по 20.07.2015</t>
  </si>
  <si>
    <t>КАЧАЙЛО ДМИТРИЙ с 19.07.2015 по 20.07.2015</t>
  </si>
  <si>
    <t>СУЩЕВА ИРИНА с 19.07.2015 по 20.07.2015</t>
  </si>
  <si>
    <t>ПАРАСОЦКИЙ ОЛЕГ с 19.07.2015 по 20.07.2015</t>
  </si>
  <si>
    <t>ЕФРЕМОВ ИВАН с 19.07.2015 по 20.07.2015</t>
  </si>
  <si>
    <t>КЛОЧКОВ АЛЕКСАНДР с 19.07.2015 по 20.07.2015</t>
  </si>
  <si>
    <t>КРЫЛАТОВ АРТЕМ с 19.07.2015 по 20.07.2015</t>
  </si>
  <si>
    <t>ПАВЛОВ ДМИТРИЙ с 19.07.2015 по 20.07.2015</t>
  </si>
  <si>
    <t>УФИМЦЕВ НИКОЛАЙ с 19.07.2015 по 20.07.2015</t>
  </si>
  <si>
    <t>КРУГЛОВА МАРИНА с 19.07.2015 по 21.07.2015</t>
  </si>
  <si>
    <t>НАХАПЕТЯН АМАЛИЯ с 19.07.2015 по 22.07.2015</t>
  </si>
  <si>
    <t>МЕЛКОНЯН АНДРЕЙ с 19.07.2015 по 22.07.2015</t>
  </si>
  <si>
    <t>СЛАЩЕВ ВИТАЛИЙ с 19.07.2015 по 22.07.2015</t>
  </si>
  <si>
    <t>СЛАЩЕВА ОКСАНА с 19.07.2015 по 22.07.2015</t>
  </si>
  <si>
    <t>СОЧИЯНЦ РОЗА с 19.07.2015 по 22.07.2015</t>
  </si>
  <si>
    <t>ШПАГИН ВЛАДИМИР с 19.07.2015 по 24.07.2015</t>
  </si>
  <si>
    <t>ХАРИТОНОВА ИРИНА с 19.07.2015 по 24.07.2015</t>
  </si>
  <si>
    <t>КРИВОШЕЕНКО ВЯЧЕСЛАВ с 19.07.2015 по 26.07.2015</t>
  </si>
  <si>
    <t>ЧЕРЕПНИН ОЛЕГ с 19.07.2015 по 26.07.2015</t>
  </si>
  <si>
    <t>КРИВОШЕЕНКО ЕЛЕНА с 19.07.2015 по 26.07.2015</t>
  </si>
  <si>
    <t>ХАРЛАМОВА ТАТЬЯНА с 19.07.2015 по 24.07.2015</t>
  </si>
  <si>
    <t>СЕРГЕЕВА ЕКАТЕРИНА с 19.07.2015 по 26.07.2015</t>
  </si>
  <si>
    <t>ПОЛОЗОВА АЛЛА с 19.07.2015 по 28.07.2015</t>
  </si>
  <si>
    <t>ЛЫСЕНКО АЛЕКСЕЙ с 19.07.2015 по 20.07.2015</t>
  </si>
  <si>
    <t>МАГДАЛИНА НАТАЛЬЯ с 19.07.2015 по 20.07.2015</t>
  </si>
  <si>
    <t>КОНЬШИНА ВАЛЕНТИНА с 20.07.2015 по 21.07.2015</t>
  </si>
  <si>
    <t>ЕРИНА ЭТЕРИ с 20.07.2015 по 23.07.2015</t>
  </si>
  <si>
    <t>КАПУНКИН ЮРИЙ с 20.07.2015 по 23.07.2015</t>
  </si>
  <si>
    <t>КАПУНКИНА ЮЛИЯ с 20.07.2015 по 23.07.2015</t>
  </si>
  <si>
    <t>БОЛЬШАКОВ СЕРГЕЙ с 20.07.2015 по 26.07.2015</t>
  </si>
  <si>
    <t>МЕДВЕДЕВА ОЛЬГА с 20.07.2015 по 26.07.2015</t>
  </si>
  <si>
    <t>ЗАМУРУЕВ ВЯЧЕСЛАВ с 20.07.2015 по 26.07.2015</t>
  </si>
  <si>
    <t>СОБОЛЕВА ВАЛЕРИЯ с 20.07.2015 по 26.07.2015</t>
  </si>
  <si>
    <t>ШУПИКОВА ЕЛЕНА с 20.07.2015 по 26.07.2015</t>
  </si>
  <si>
    <t>МАЛИНОВСКАЯ РИДА с 20.07.2015 по 27.07.2015</t>
  </si>
  <si>
    <t>ДЖАМАЛУДИНОВ МАГОМЕДГАЗИ с 20.07.2015 по 27.07.2015</t>
  </si>
  <si>
    <t>РОБЕРТУС НАТАЛЬЯ с 20.07.2015 по 28.07.2015</t>
  </si>
  <si>
    <t>БУДАРИНА ОКСАНА с 20.07.2015 по 29.07.2015</t>
  </si>
  <si>
    <t>КОРТУНКОВ ЕВГЕНИЙ с 20.07.2015 по 31.07.2015</t>
  </si>
  <si>
    <t>ВЕРУШ КОНСТАНТИН с 20.07.2015 по 21.07.2015</t>
  </si>
  <si>
    <t>ЗАЙЦЕВ ИГОРЬ с 20.07.2015 по 26.07.2015</t>
  </si>
  <si>
    <t>повысила на 120</t>
  </si>
  <si>
    <t>САВИН ВАЛЕРИЙ с 20.07.2015 по 27.07.2015</t>
  </si>
  <si>
    <t>БАСИРОВА ГУЗАЛИЯ с 20.07.2015 по 28.07.2015</t>
  </si>
  <si>
    <t>ШЕВЧЕНКО ЕЛЕНА с 20.07.2015 по 30.07.2015</t>
  </si>
  <si>
    <t>НАБИЕВ ВЛАДИСЛАВ с 20.07.2015 по 30.07.2015</t>
  </si>
  <si>
    <t>ИВЛЕВ СЕРГЕЙ с 20.07.2015 по 22.07.2015</t>
  </si>
  <si>
    <t>БУХАНЦЕВ АЛЕКСАНДР с 20.07.2015 по 22.07.2015</t>
  </si>
  <si>
    <t>КОРОБАНЬ СВЕТЛАНА с 20.07.2015 по 22.07.2015</t>
  </si>
  <si>
    <t>ОХРИМЕНКО АЛЕКСЕЙ с 20.07.2015 по 22.07.2015</t>
  </si>
  <si>
    <t>БАРЫШНИКОВА НАТАЛЬЯ с 20.07.2015 по 22.07.2015</t>
  </si>
  <si>
    <t>БЕГУН ВЛАДИМИР с 20.07.2015 по 24.07.2015</t>
  </si>
  <si>
    <t>СОЛОВЬЕВ СЕРГЕЙ с 20.07.2015 по 24.07.2015</t>
  </si>
  <si>
    <t>КАМКИН ИГОРЬ с 20.07.2015 по 24.07.2015</t>
  </si>
  <si>
    <t>ГРУЗИН СЕРГЕЙ с 20.07.2015 по 24.07.2015</t>
  </si>
  <si>
    <t>САУТИН МИХАИЛ с 21.07.2015 по 24.07.2015</t>
  </si>
  <si>
    <t>КОВАЛЬСКИЙ ВИКТОР с 22.07.2015 по 24.07.2015</t>
  </si>
  <si>
    <t>МАКАРОВА ГАЛИНА с 20.07.2015 по 24.07.2015</t>
  </si>
  <si>
    <t>РАМЖАЕВ СЕРГЕЙ с 20.07.2015 по 22.07.2015</t>
  </si>
  <si>
    <t>РИСЕВАС ЖДАНАС с 20.07.2015 по 24.07.2015</t>
  </si>
  <si>
    <t>ДОРОШЕНКО АНЖЕЛА с 20.07.2015 по 24.07.2015</t>
  </si>
  <si>
    <t>МИСЮРЕВА МАРИНА с 20.07.2015 по 24.07.2015</t>
  </si>
  <si>
    <t>ЦЫБУЛИН ИГОРЬ с 22.07.2015 по 24.07.2015</t>
  </si>
  <si>
    <t>ОМЕЛЬЧЕНКО КОНСТАНТИН с 20.07.2015 по 24.07.2015</t>
  </si>
  <si>
    <t>СКОРЯКОВ ОЛЕГ с 20.07.2015 по 24.07.2015</t>
  </si>
  <si>
    <t>ТУРБИН ВАДИМ с 20.07.2015 по 24.07.2015</t>
  </si>
  <si>
    <t>БЫКОВСКАЯ ЛЮДМИЛА с 20.07.2015 по 24.07.2015</t>
  </si>
  <si>
    <t>ДЖАНАБАЕВ АСКАР с 20.07.2015 по 24.07.2015</t>
  </si>
  <si>
    <t>НИЖНИК ТАТЬЯНА с 20.07.2015 по 24.07.2015</t>
  </si>
  <si>
    <t>СОЛОМОНОВ ДМИТРИЙ с 20.07.2015 по 24.07.2015</t>
  </si>
  <si>
    <t>ОБУХОВ АЛЕКСЕЙ с 20.07.2015 по 24.07.2015</t>
  </si>
  <si>
    <t>ШУВАЕВ АНАТОЛИЙ с 20.07.2015 по 24.07.2015</t>
  </si>
  <si>
    <t>СЫЛКО ВЯЧЕСЛАВ с 20.07.2015 по 24.07.2015</t>
  </si>
  <si>
    <t>РЫГАЛОВСКИЙ ДМИТИЙ с 20.07.2015 по 24.07.2015</t>
  </si>
  <si>
    <t>БУШМАНОВ АЛЕКСАНДР с 20.07.2015 по 24.07.2015</t>
  </si>
  <si>
    <t>МАЛИНОВСКИЙ ИГОРЬ с 22.07.2015 по 24.07.2015</t>
  </si>
  <si>
    <t>ОХТИН ПАВЕЛ с 20.07.2015 по 24.07.2015</t>
  </si>
  <si>
    <t>ЗИМИН АЛЕКСАНДР с 20.07.2015 по 24.07.2015</t>
  </si>
  <si>
    <t>МИЛИТОНОВА НАТАЛЬЯ с 20.07.2015 по 24.07.2015</t>
  </si>
  <si>
    <t>СЕВРУК СТАНИСЛАВ с 22.07.2015 по 24.07.2015</t>
  </si>
  <si>
    <t>ПРИСЯЖНЮК МАКСИМ с 20.07.2015 по 24.07.2015</t>
  </si>
  <si>
    <t>АЛЕКСЕЕВ ЮРИЙ с 20.07.2015 по 24.07.2015</t>
  </si>
  <si>
    <t>КАЗИНСКИЙ СЕРГЕЙ с 22.07.2015 по 24.07.2015</t>
  </si>
  <si>
    <t>МИШКОРЕЗ НИКОЛАЙ с 20.07.2015 по 24.07.2015</t>
  </si>
  <si>
    <t>НАУМОВ ЮРИЙ с 22.07.2015 по 24.07.2015</t>
  </si>
  <si>
    <t>МАЧНЕВ ВЛАДИМИР с 20.07.2015 по 24.07.2015</t>
  </si>
  <si>
    <t>ПОПОВ АНДРЕЙ с 22.07.2015 по 24.07.2015</t>
  </si>
  <si>
    <t>АБРАМЕНКО АЛЕКСАНДР с 20.07.2015 по 24.07.2015</t>
  </si>
  <si>
    <t>СУХАНОВ ЕВГЕНИЙ с 20.07.2015 по 24.07.2015</t>
  </si>
  <si>
    <t>ЛУКОЯНОВ РОМАН с 20.07.2015 по 24.07.2015</t>
  </si>
  <si>
    <t>МАСАЕВ ВЛАДИМИР с 20.07.2015 по 26.07.2015</t>
  </si>
  <si>
    <t>МЕДВЕДЕВ ВЛАДИСЛАВ с 20.07.2015 по 26.07.2015</t>
  </si>
  <si>
    <t>СТРОЙ ИРИНА с 20.07.2015 по 27.07.2015</t>
  </si>
  <si>
    <t>ХАРИТОВ МАКСИМ с 20.07.2015 по 27.07.2015</t>
  </si>
  <si>
    <t>ПАВЛОВ СЕРГЕЙ с 20.07.2015 по 27.07.2015</t>
  </si>
  <si>
    <t>КАНУННИКОВА НАТАЛЬЯ с 20.07.2015 по 27.07.2015</t>
  </si>
  <si>
    <t>ЗАХАРЦЕВА ОКСАНА с 20.07.2015 по 27.07.2015</t>
  </si>
  <si>
    <t>СТАДУХИН ДЕНИС с 20.07.2015 по 26.07.2015</t>
  </si>
  <si>
    <t>ЛАЗАРЕВ НИКОЛАЙ с 20.07.2015 по 30.07.2015</t>
  </si>
  <si>
    <t>ЛАЗАРЕВА ЮЛИЯ с 20.07.2015 по 30.07.2015</t>
  </si>
  <si>
    <t>КОВРИЖНИКОВ ВЛАДИМИР с 20.07.2015 по 22.07.2015</t>
  </si>
  <si>
    <t>ХАЧАТУРЯН ЕКАТРИНА с 21.07.2015 по 24.07.2015</t>
  </si>
  <si>
    <t>ХИЛЬЧУК АЛЕКСАНДР с 21.07.2015 по 24.07.2015</t>
  </si>
  <si>
    <t>ПРОТАСОВ ВЛАДИМИР с 21.07.2015 по 25.07.2015</t>
  </si>
  <si>
    <t>ГАРАНИН АЛЕКСАНДР с 21.07.2015 по 28.07.2015</t>
  </si>
  <si>
    <t>НИКОНОВА НАТАЛЬЯ с 21.07.2015 по 30.07.2015</t>
  </si>
  <si>
    <t>СМОЛИН ВЛАДИМИР с 21.07.2015 по 31.07.2015</t>
  </si>
  <si>
    <t>КАЛИКЯН НАТАЛЬЯ с 21.07.2015 по 23.07.2015</t>
  </si>
  <si>
    <t>ГАФФАРОВА ОЛЬГА с 21.07.2015 по 23.07.2015</t>
  </si>
  <si>
    <t>РАДЧЕНКО КОНСТАНТИН с 21.07.2015 по 23.07.2015</t>
  </si>
  <si>
    <t>СТАРОДУБРОВСКАЯ МАРИАННА с 21.07.2015 по 25.07.2015</t>
  </si>
  <si>
    <t>ЗАПЕВАЛОВА ЛЮБОВЬ с 21.07.2015 по 26.07.2015</t>
  </si>
  <si>
    <t>ЕЛИЗАРОВА ТАТЬЯНА с 21.07.2015 по 28.07.2015</t>
  </si>
  <si>
    <t>РАДЗИВИЛ НАТАЛЬЯ с 21.07.2015 по 22.07.2015</t>
  </si>
  <si>
    <t>ТУМАНОВ АНДРЕЙ с 21.07.2015 по 24.07.2015</t>
  </si>
  <si>
    <t>ГРАБАРЬ ОЛЕГ с 21.07.2015 по 27.07.2015</t>
  </si>
  <si>
    <t>КУЛИКОВ СЕРГЕЙ с 21.07.2015 по 27.07.2015</t>
  </si>
  <si>
    <t>КУЩЕНКО ТИМОФЕЙ с 21.07.2015 по 27.07.2015</t>
  </si>
  <si>
    <t>РУБЦОВА НАДЕЖДА с 21.07.2015 по 27.07.2015</t>
  </si>
  <si>
    <t>ЧЕРНОМАШЕНЦЕВА НАТАЛИЯ с 21.07.2015 по 30.07.2015</t>
  </si>
  <si>
    <t>СУМАРОКОВ АНДРЕЙ с 21.07.2015 по 30.07.2015</t>
  </si>
  <si>
    <t>БУНАКОВ АЛЕКСЕЙ с 21.07.2015 по 22.07.2015</t>
  </si>
  <si>
    <t>ГЛАДКОВ ДЕНИС с 22.07.2015 по 23.07.2015</t>
  </si>
  <si>
    <t>ГЛАДКОВ ПАВЕЛ с 22.07.2015 по 23.07.2015</t>
  </si>
  <si>
    <t>ГРОМОВА МАРУНА с 22.07.2015 по 23.07.2015</t>
  </si>
  <si>
    <t>ШТОЛЬ ОКСАНА с 22.07.2015 по 25.07.2015</t>
  </si>
  <si>
    <t>МАРФУТЕНКО АЛЕКСАНДР с 22.07.2015 по 26.07.2015</t>
  </si>
  <si>
    <t>АНДРЕЕВА ЛИДИЯ с 22.07.2015 по 29.07.2015</t>
  </si>
  <si>
    <t>ХВОРОСТОВ ВАСИЛИЙ с 22.07.2015 по 29.07.2015</t>
  </si>
  <si>
    <t>ЛОХМАЧЕВ АЛЕКСАНДР с 22.07.2015 по 30.07.2015</t>
  </si>
  <si>
    <t>ПАВЛИАШВИЛИ ИЛЬЯ с 22.07.2015 по 31.07.2015</t>
  </si>
  <si>
    <t>ЕРМАКОВА ОЛЕСЯ с 22.07.2015 по 26.07.2015</t>
  </si>
  <si>
    <t>ОВСЯННИКОВ СЕРГЕЙ с 22.07.2015 по 27.07.2015</t>
  </si>
  <si>
    <t>ГУРОВ ВАДИМ с 22.07.2015 по 29.07.2015</t>
  </si>
  <si>
    <t>КУРТЛЮКОВ РИНАТ с 22.07.2015 по 29.07.2015</t>
  </si>
  <si>
    <t>ШАРИПОВ АЙРАТ с 22.07.2015 по 29.07.2015</t>
  </si>
  <si>
    <t>СЕКИРИН НИКОЛАЙ с 22.07.2015 по 29.07.2015</t>
  </si>
  <si>
    <t>БУХАНЦЕВ АЛЕКСАНДР с 22.07.2015 по 24.07.2015</t>
  </si>
  <si>
    <t>КАБАНЮК ВАДИМ с 22.07.2015 по 24.07.2015</t>
  </si>
  <si>
    <t>ШЛЯХОВА АННА с 22.07.2015 по 24.07.2015</t>
  </si>
  <si>
    <t>ТАТЬЯНЧИКОВ ОЛЕГ с 22.07.2015 по 24.07.2015</t>
  </si>
  <si>
    <t>КОЛЕСНИКОВ АЛЕКСАНДР с 22.07.2015 по 24.07.2015</t>
  </si>
  <si>
    <t>СТЕПАНЕНКО ВАЛЕРИЙ с 22.07.2015 по 26.07.2015</t>
  </si>
  <si>
    <t>БАШМАНОВ ИГОРЬ с 22.07.2015 по 26.07.2015</t>
  </si>
  <si>
    <t>СКОПИНЦЕВА РАИСА с 22.07.2015 по 27.07.2015</t>
  </si>
  <si>
    <t>СКОПИНЦЕВА ВЕРОНИКА с 22.07.2015 по 27.07.2015</t>
  </si>
  <si>
    <t>ШИТОВ КОНСТАНТИН с 22.07.2015 по 28.07.2015</t>
  </si>
  <si>
    <t>ДАНИЛОВИЧ ИРИНА с 22.07.2015 по 29.07.2015</t>
  </si>
  <si>
    <t>КОЗЛОВ ВЛАДИСЛАВ с 22.07.2015 по 29.07.2015</t>
  </si>
  <si>
    <t>КОЛОТОВ ФЕДОР с 22.07.2015 по 23.07.2015</t>
  </si>
  <si>
    <t>РЕВУНОВ ВАСИЛИЙ с 22.07.2015 по 28.07.2015</t>
  </si>
  <si>
    <t>ЯКУБОВ ДАНИЛ с 23.07.2015 по 25.07.2015</t>
  </si>
  <si>
    <t>КОЛЕСНИКОВ ДЕНИС с 23.07.2015 по 26.07.2015</t>
  </si>
  <si>
    <t>НАГОЕВ АЛИЙ с 23.07.2015 по 27.07.2015</t>
  </si>
  <si>
    <t>БЕЛОБОРОДОВ КИРИЛЛ с 23.07.2015 по 27.07.2015</t>
  </si>
  <si>
    <t>НАГОЕВА РОЗЬЕТ с 23.07.2015 по 27.07.2015</t>
  </si>
  <si>
    <t>ПОНОМАРЕВ МАКСИМ с 23.07.2015 по 30.07.2015</t>
  </si>
  <si>
    <t>АВАКЯН МИХАИЛ с 23.07.2015 по 30.07.2015</t>
  </si>
  <si>
    <t>ТВЕРИТНЕВА ЛАУРА с 23.07.2015 по 30.07.2015</t>
  </si>
  <si>
    <t>ФЕДОРОВ ВЛАДИМИР с 23.07.2015 по 30.07.2015</t>
  </si>
  <si>
    <t>КОГАН ДМИТРИЙ с 23.07.2015 по 31.07.2015</t>
  </si>
  <si>
    <t>САВИНА КРИСТИНА с 23.07.2015 по 24.07.2015</t>
  </si>
  <si>
    <t>СКОМОРОХОВ СЕРГЕЙ с 23.07.2015 по 24.07.2015</t>
  </si>
  <si>
    <t>СУКАЧ ЕЛЕНА с 23.07.2015 по 25.07.2015</t>
  </si>
  <si>
    <t>БЫКОВ АЛЕКСАНДР с 23.07.2015 по 25.07.2015</t>
  </si>
  <si>
    <t>ТРЕНКЕНШУ ОКСАНА с 23.07.2015 по 25.07.2015</t>
  </si>
  <si>
    <t>ФИЛОНОВА ТАТЬЯНА с 23.07.2015 по 25.07.2015</t>
  </si>
  <si>
    <t>МИРНЫЙ БОРИС с 23.07.2015 по 24.07.2015</t>
  </si>
  <si>
    <t>МИРНЫЙ БОРИС с 24.07.2015 по 25.07.2015</t>
  </si>
  <si>
    <t>ТАБУНЩИКОВ ГЕОРГИЙ с 23.07.2015 по 25.07.2015</t>
  </si>
  <si>
    <t>ВОДКОВА АННА с 23.07.2015 по 25.07.2015</t>
  </si>
  <si>
    <t>ШЕВЕЛЕВА НАТАЛЬЯ с 23.07.2015 по 26.07.2015</t>
  </si>
  <si>
    <t>ЛОБОВА ЮЛИЯ с 23.07.2015 по 29.07.2015</t>
  </si>
  <si>
    <t>МИНЬКИНА ЕВГЕНИЯ с 23.07.2015 по 30.07.2015</t>
  </si>
  <si>
    <t>ХОХЛОВ ЕВГЕНИЙ с 23.07.2015 по 31.07.2015</t>
  </si>
  <si>
    <t>КОНСТАНТИНОВ ПАВЕЛ с 23.07.2015 по 30.07.2015</t>
  </si>
  <si>
    <t>ТАРАСОВА ТАТЬЯНА с 23.07.2015 по 24.07.2015</t>
  </si>
  <si>
    <t>ИВАНОВА ЕЛЕНА с 23.07.2015 по 24.07.2015</t>
  </si>
  <si>
    <t>ТУКТАРОВ ИСМАИЛ с 23.07.2015 по 24.07.2015</t>
  </si>
  <si>
    <t>ПАВЛОВА ЕЛЕНА с 23.07.2015 по 24.07.2015</t>
  </si>
  <si>
    <t>БУРСОВА ЯНА с 23.07.2015 по 26.07.2015</t>
  </si>
  <si>
    <t>ИВАНЧЕНКО ВЛАДИМИР с 23.07.2015 по 26.07.2015</t>
  </si>
  <si>
    <t>СОЛДАТОВА МАРИЯ с 23.07.2015 по 26.07.2015</t>
  </si>
  <si>
    <t>СЕРЕБРЕННИКОВА ЕКАТЕРИНА с 23.07.2015 по 26.07.2015</t>
  </si>
  <si>
    <t>ПРЕОБРАЖЕНСКАЯ ИРИНА с 23.07.2015 по 27.07.2015</t>
  </si>
  <si>
    <t>ЗАЙЦЕВА НАТАЛЬЯ с 23.07.2015 по 27.07.2015</t>
  </si>
  <si>
    <t>РУДЕНКО ВАЛЕРИЙ с 23.07.2015 по 26.07.2015</t>
  </si>
  <si>
    <t>ГОСТИЩЕВ ВЛАДИМИР с 24.07.2015 по 25.07.2015</t>
  </si>
  <si>
    <t>БУШМИНА АННА с 24.07.2015 по 25.07.2015</t>
  </si>
  <si>
    <t>ГУРА СЕРГЕЙ с 24.07.2015 по 25.07.2015</t>
  </si>
  <si>
    <t>ИВАНОВА ТАТЬЯНА с 24.07.2015 по 25.07.2015</t>
  </si>
  <si>
    <t>ПРОШИНА ИРИНА с 24.07.2015 по 25.07.2015</t>
  </si>
  <si>
    <t>ПЕТУХОВА ЛЮДМИЛА с 24.07.2015 по 25.07.2015</t>
  </si>
  <si>
    <t>ТАРАСЕНКО ЮЛИЯ с 24.07.2015 по 25.07.2015</t>
  </si>
  <si>
    <t>АХМЕТЖАНОВА НАТАЛЬЯ с 24.07.2015 по 25.07.2015</t>
  </si>
  <si>
    <t>ТИПИЦИНА АННА с 24.07.2015 по 25.07.2015</t>
  </si>
  <si>
    <t>РОЖЕНЦЕВА НАТАЛЬЯ с 24.07.2015 по 26.07.2015</t>
  </si>
  <si>
    <t>ДАНИЛОВ ИЛЬЯ с 24.07.2015 по 26.07.2015</t>
  </si>
  <si>
    <t>СМЫШЛЯЕВ ДМИТРИЙ с 24.07.2015 по 26.07.2015</t>
  </si>
  <si>
    <t>НАБИРКОВА ЕЛЕНА с 24.07.2015 по 27.07.2015</t>
  </si>
  <si>
    <t>ЧЕКУЛАЕВА ОКСАНА с 24.07.2015 по 27.07.2015</t>
  </si>
  <si>
    <t>КОНОНЕНКО ИВАН с 24.07.2015 по 28.07.2015</t>
  </si>
  <si>
    <t>БАРКАЛАЯ ГЕОРГИЙ с 24.07.2015 по 28.07.2015</t>
  </si>
  <si>
    <t>ШОРИНА ДИНА с 24.07.2015 по 30.07.2015</t>
  </si>
  <si>
    <t>МАРЬЯНОВ АЛЕКСАНДР с 24.07.2015 по 30.07.2015</t>
  </si>
  <si>
    <t>РОДИНА ТАМАРА с 24.07.2015 по 31.07.2015</t>
  </si>
  <si>
    <t>АНТОНОВА МАРИЯ с 24.07.2015 по 31.07.2015</t>
  </si>
  <si>
    <t>СТРУКОВ АЛЕКСЕЙ с 24.07.2015 по 31.07.2015</t>
  </si>
  <si>
    <t>ПОПОВ АНДРЕЙ с 24.07.2015 по 31.07.2015</t>
  </si>
  <si>
    <t>ПОПОВ АЛЕКСЕЙ с 24.07.2015 по 31.07.2015</t>
  </si>
  <si>
    <t>ВОРОТНИКОВА ОЛЬГА с 24.07.2015 по 25.07.2015</t>
  </si>
  <si>
    <t>ПЕТУХОВ ВЛАДИМИР с 24.07.2015 по 25.07.2015</t>
  </si>
  <si>
    <t>ТАРАСОВА ТАТЬЯНА с 24.07.2015 по 25.07.2015</t>
  </si>
  <si>
    <t>ИВАНОВА АННА с 24.07.2015 по 25.07.2015</t>
  </si>
  <si>
    <t>СКОМОРОХОВ СЕРГЕЙ с 24.07.2015 по 25.07.2015</t>
  </si>
  <si>
    <t>БОГАЧЕВ АНДРЕЙ с 24.07.2015 по 25.07.2015</t>
  </si>
  <si>
    <t>САМОФАЛОВА АННА с 24.07.2015 по 26.07.2015</t>
  </si>
  <si>
    <t>БОРЕЙКО МАКСИМ с 24.07.2015 по 27.07.2015</t>
  </si>
  <si>
    <t>ДЕРЛУГОВ ЛЕВОН с 24.07.2015 по 27.07.2015</t>
  </si>
  <si>
    <t>СТАРОКОЖЕВА ЕВГЕНИЯ с 24.07.2015 по 29.07.2015</t>
  </si>
  <si>
    <t>ТАЩИЕВ ГЕННАДИЙ с 24.07.2015 по 29.07.2015</t>
  </si>
  <si>
    <t>МАКАРЕЦ ЕГОР с 24.07.2015 по 29.07.2015</t>
  </si>
  <si>
    <t>ХРОМОВА ИРИНА с 24.07.2015 по 30.07.2015</t>
  </si>
  <si>
    <t>ЧЕРЕПАХИНА ЕЛЕНА с 24.07.2015 по 30.07.2015</t>
  </si>
  <si>
    <t>МОРОЗОВА ЕКАТЕРИНА с 24.07.2015 по 31.07.2015</t>
  </si>
  <si>
    <t>СКВОРЦОВА АЛЕНА с 24.07.2015 по 31.07.2015</t>
  </si>
  <si>
    <t>МАКАРОВА МАРИЯ с 24.07.2015 по 31.07.2015</t>
  </si>
  <si>
    <t>СЕФЕРЯН АВЕДИС с 24.07.2015 по 26.07.2015</t>
  </si>
  <si>
    <t>ЮНОШЕВ АЛЕКСАНДР с 24.07.2015 по 26.07.2015</t>
  </si>
  <si>
    <t>БЕЛИКЬЯН ОЛЕСЯ с 24.07.2015 по 26.07.2015</t>
  </si>
  <si>
    <t>МАРЧЕНКО ВЛАДИМИР с 24.07.2015 по 26.07.2015</t>
  </si>
  <si>
    <t>МАРКОВА ЮЛИЯ с 24.07.2015 по 26.07.2015</t>
  </si>
  <si>
    <t>САРКИСОВ ВАРТАН с 24.07.2015 по 26.07.2015</t>
  </si>
  <si>
    <t>НИКОЕВ ЮРИЙ с 24.07.2015 по 26.07.2015</t>
  </si>
  <si>
    <t>РОДИОНОВА ЕКАТЕРИНА с 24.07.2015 по 26.07.2015</t>
  </si>
  <si>
    <t>БАСЛОВЯК ИОСИФ с 24.07.2015 по 26.07.2015</t>
  </si>
  <si>
    <t>БАСАНСКАЯ ВАСИЛИСА с 24.07.2015 по 26.07.2015</t>
  </si>
  <si>
    <t>СОЛОВЬЕВА ЕЛЕНА с 24.07.2015 по 26.07.2015</t>
  </si>
  <si>
    <t>ВЫЛЕГЖАНИНА АННА с 24.07.2015 по 26.07.2015</t>
  </si>
  <si>
    <t>БОЧКАРЕВ АНДРЕЙ с 24.07.2015 по 27.07.2015</t>
  </si>
  <si>
    <t>БОЧКАРЕВ ЕВГЕНИЙ с 24.07.2015 по 27.07.2015</t>
  </si>
  <si>
    <t>МУСАЕЛЯН БОРИС с 24.07.2015 по 27.07.2015</t>
  </si>
  <si>
    <t>ОСОКИН ВИКТОР с 24.07.2015 по 27.07.2015</t>
  </si>
  <si>
    <t>АРЗУМАНЯН ГРАНТ с 24.07.2015 по 27.07.2015</t>
  </si>
  <si>
    <t>МАРАЧУК ЕЛЕНА с 24.07.2015 по 27.07.2015</t>
  </si>
  <si>
    <t>ПЕРЕВЕРЗЕВ ЭДУАРД с 24.07.2015 по 31.07.2015</t>
  </si>
  <si>
    <t>АРАКЕЛЯН АРТУР с 24.07.2015 по 26.07.2015</t>
  </si>
  <si>
    <t>МАЛЫШЕВ ПАВЕЛ с 24.07.2015 по 29.07.2015</t>
  </si>
  <si>
    <t>ФИСЬКО СЕРГЕЙ с 24.07.2015 по 26.07.2015</t>
  </si>
  <si>
    <t>ОСТАПЕНКО АЛЕКСАНДР с 24.07.2015 по 26.07.2015</t>
  </si>
  <si>
    <t>ПАВЛОВА ЕЛЕНА с 24.07.2015 по 27.07.2015</t>
  </si>
  <si>
    <t>ЛЫСЕНКО АНДРЕЙ с 25.07.2015 по 26.07.2015</t>
  </si>
  <si>
    <t>ИВАНЦОВ АНДРЕЙ с 25.07.2015 по 26.07.2015</t>
  </si>
  <si>
    <t>ГРЕЧАНЫЙ КОНСТАНТИН с 25.07.2015 по 27.07.2015</t>
  </si>
  <si>
    <t>АШИБОКОВ РАСУЛ с 25.07.2015 по 28.07.2015</t>
  </si>
  <si>
    <t>ГУЗЕНКО АЛЕКСЕЙ с 25.07.2015 по 28.07.2015</t>
  </si>
  <si>
    <t>ТАХМАЗЯН АНДРЕЙ с 25.07.2015 по 28.07.2015</t>
  </si>
  <si>
    <t>ДЕРЯБИН АЛЕКСАНДР с 25.07.2015 по 28.07.2015</t>
  </si>
  <si>
    <t>ЩЕТИНКО ЖАННЕТА с 25.07.2015 по 28.07.2015</t>
  </si>
  <si>
    <t>ШОШКИН ДМИТРИЙ с 25.07.2015 по 30.07.2015</t>
  </si>
  <si>
    <t>ПАРАСКЕВИЧ ВЛАДИМИР с 25.07.2015 по 30.07.2015</t>
  </si>
  <si>
    <t>МУРАВЕЙ НАДЕЖДА с 25.07.2015 по 31.07.2015</t>
  </si>
  <si>
    <t>ЧОРНА ИРИНА с 25.07.2015 по 31.07.2015</t>
  </si>
  <si>
    <t>САРКИСЬЯНЦ СЕРГЕЙ с 25.07.2015 по 29.07.2015</t>
  </si>
  <si>
    <t>ЛУГОВОЙ ПЕТР с 25.07.2015 по 31.07.2015</t>
  </si>
  <si>
    <t>КИРИЧЕНКО ФАИНА с 25.07.2015 по 26.07.2015</t>
  </si>
  <si>
    <t>МАСЛИКОВ АНАТОЛИЙ с 25.07.2015 по 27.07.2015</t>
  </si>
  <si>
    <t>МАКСИМОВ ЛЕОНИД с 25.07.2015 по 27.07.2015</t>
  </si>
  <si>
    <t>ФЕДОТОВ АЛЕКСАНДР с 26.07.2015 по 27.07.2015</t>
  </si>
  <si>
    <t>ХАРЧЕНКО ИГОРЬ с 26.07.2015 по 27.07.2015</t>
  </si>
  <si>
    <t>ГОРНОСТАЕВ ВАДИМ с 25.07.2015 по 30.07.2015</t>
  </si>
  <si>
    <t>НАРЫЖНЫХ ОКСАНА с 25.07.2015 по 28.07.2015</t>
  </si>
  <si>
    <t>ЯНИШОГЛО ЕВГЕНИЙ с 25.07.2015 по 28.07.2015</t>
  </si>
  <si>
    <t>ЯНИШОГЛО ФЕДОР с 25.07.2015 по 28.07.2015</t>
  </si>
  <si>
    <t>ЯНИШОГЛО ЭЛЛИНА с 25.07.2015 по 28.07.2015</t>
  </si>
  <si>
    <t>ГАРКУША ВИКТОРИЯ с 25.07.2015 по 27.07.2015</t>
  </si>
  <si>
    <t>ЦАРУК АЛЕКСЕЙ с 25.07.2015 по 27.07.2015</t>
  </si>
  <si>
    <t>ШУЛЬЦ АЛЕКСАНДР с 26.07.2015 по 27.07.2015</t>
  </si>
  <si>
    <t>ЭР МЕСУТ с 26.07.2015 по 28.07.2015</t>
  </si>
  <si>
    <t>АБРОСИМОВ ДМИТРИЙ с 26.07.2015 по 28.07.2015</t>
  </si>
  <si>
    <t>ВЕРГЕЛЕС ИЛЬЯ с 26.07.2015 по 28.07.2015</t>
  </si>
  <si>
    <t>AMIR ALI ABDELRAZAQ ABDALLA AL с 26.07.2015 по 28.07.2015</t>
  </si>
  <si>
    <t>АНТОНОВ АЛЕКСАНДР с 26.07.2015 по 28.07.2015</t>
  </si>
  <si>
    <t>МЕДВЕДЕВА ЕЛЕНА с 26.07.2015 по 28.07.2015</t>
  </si>
  <si>
    <t>ГРИШИН ПАВЕЛ с 26.07.2015 по 28.07.2015</t>
  </si>
  <si>
    <t>СТЕПАНОВ МИХАИЛ с 26.07.2015 по 28.07.2015</t>
  </si>
  <si>
    <t>ИСЛАМОГЛУ ДУРСУНАЛИ с 26.07.2015 по 28.07.2015</t>
  </si>
  <si>
    <t>РУШКОВСКИЙ ПАВЕЛ с 26.07.2015 по 28.07.2015</t>
  </si>
  <si>
    <t>ПАХОМОВ АНДРЕЙ с 26.07.2015 по 28.07.2015</t>
  </si>
  <si>
    <t>СОРОКИНА ОЛЬГА с 26.07.2015 по 31.07.2015</t>
  </si>
  <si>
    <t>РУДЕНКО ВАЛЕРИЙ с 26.07.2015 по 27.07.2015</t>
  </si>
  <si>
    <t>ПОЛОЗОВ ЕВГЕНИЙ с 26.07.2015 по 27.07.2015</t>
  </si>
  <si>
    <t>КАРДАВА ИЛЬЯ с 26.07.2015 по 27.07.2015</t>
  </si>
  <si>
    <t>АНАТСКИЙ ОЛЕГ с 26.07.2015 по 27.07.2015</t>
  </si>
  <si>
    <t>БУТЕНКО СВЕТЛАНА с 26.07.2015 по 27.07.2015</t>
  </si>
  <si>
    <t>УЗАИРОВА ГАЛИНА с 26.07.2015 по 27.07.2015</t>
  </si>
  <si>
    <t>КУКУРА СЕРГЕЙ с 26.07.2015 по 27.07.2015</t>
  </si>
  <si>
    <t>ЛЕБЕДЕВА ЛЮДМИЛА с 26.07.2015 по 27.07.2015</t>
  </si>
  <si>
    <t>КИЯТКИН АЛЕКСАНДР с 26.07.2015 по 28.07.2015</t>
  </si>
  <si>
    <t>СИГАЕВ ВЯЧЕСЛАВ с 26.07.2015 по 28.07.2015</t>
  </si>
  <si>
    <t>ШМЫРЕВ НИКОЛАЙ с 26.07.2015 по 28.07.2015</t>
  </si>
  <si>
    <t>КОЧКИНА ОКСАНА с 26.07.2015 по 29.07.2015</t>
  </si>
  <si>
    <t>ДЕРИПАСКО ЕВГЕНИЙ с 26.07.2015 по 29.07.2015</t>
  </si>
  <si>
    <t>МАРКОСЯН АМАЯК с 26.07.2015 по 29.07.2015</t>
  </si>
  <si>
    <t>АГИЯН АЛЕКСАНДР с 26.07.2015 по 29.07.2015</t>
  </si>
  <si>
    <t>ГОРБАЧЕВ ИВАН с 26.07.2015 по 29.07.2015</t>
  </si>
  <si>
    <t>ДУХОПЕЛЬНИКОВ СЕРГЕЙ с 26.07.2015 по 31.07.2015</t>
  </si>
  <si>
    <t>ЗАНИНА ИРИНА с 26.07.2015 по 30.07.2015</t>
  </si>
  <si>
    <t>ЛБ от 23.07.15</t>
  </si>
  <si>
    <t>РОДЧЕНКО НИКИТА с 26.07.2015 по 27.07.2015</t>
  </si>
  <si>
    <t>КОЛБИНА ЕЛЕНА с 26.07.2015 по 28.07.2015</t>
  </si>
  <si>
    <t>ЖАБСКИЙ ЕВГЕНИЙ с 26.07.2015 по 28.07.2015</t>
  </si>
  <si>
    <t>РЯБИНИН ВАДИМ с 26.07.2015 по 30.07.2015</t>
  </si>
  <si>
    <t>ВАСИЛЬЕВА ИРИНА с 26.07.2015 по 28.07.2015</t>
  </si>
  <si>
    <t>КРАВЧЕНКО НАТАЛИЯ с 26.07.2015 по 28.07.2015</t>
  </si>
  <si>
    <t>МИХАЛЕВ АЛЕКСАНДР с 27.07.2015 по 28.07.2015</t>
  </si>
  <si>
    <t>БАДАЛЯН МАРТИЧ с 27.07.2015 по 28.07.2015</t>
  </si>
  <si>
    <t>КУТУКОВ МАКСИМ с 27.07.2015 по 29.07.2015</t>
  </si>
  <si>
    <t>МИЛЕНИНА ИРИНА с 27.07.2015 по 29.07.2015</t>
  </si>
  <si>
    <t>СОЛОВЬЕВА СВЕТЛАНА с 27.07.2015 по 31.07.2015</t>
  </si>
  <si>
    <t>ИСТОМИНА ТАТЬЯНА с 27.07.2015 по 31.07.2015</t>
  </si>
  <si>
    <t>ПОТУРАЕВ ПАВЕЛ с 27.07.2015 по 29.07.2015</t>
  </si>
  <si>
    <t>ОЛЕЙНИК ИГОРЬ с 27.07.2015 по 29.07.2015</t>
  </si>
  <si>
    <t>КОРПАЛО СЕРГЕЙ с 27.07.2015 по 29.07.2015</t>
  </si>
  <si>
    <t>ТРИПНДАФИЛИДИ ЕЛИЗАВЕТА с 27.07.2015 по 29.07.2015</t>
  </si>
  <si>
    <t>КОРПАЛО ТАТЬЯНА с 27.07.2015 по 29.07.2015</t>
  </si>
  <si>
    <t>ПОТУРАЕВ АЛЕКСАНДР с 27.07.2015 по 29.07.2015</t>
  </si>
  <si>
    <t>КОРПАЛО НАТАЛЬЯ с 27.07.2015 по 29.07.2015</t>
  </si>
  <si>
    <t>КИЗАРЬЯНЦ АННА с 27.07.2015 по 30.07.2015</t>
  </si>
  <si>
    <t>ПРОСВИРОВА ЕКАТЕРИНА с 27.07.2015 по 30.07.2015</t>
  </si>
  <si>
    <t>СУРМЕНКО ДМИТРИЙ с 27.07.2015 по 30.07.2015</t>
  </si>
  <si>
    <t>ДВУРЕЧЕНСКАЯ АЛЛА с 27.07.2015 по 31.07.2015</t>
  </si>
  <si>
    <t>ДЕРЕВЯННЫХ НИНА с 27.07.2015 по 31.07.2015</t>
  </si>
  <si>
    <t>ЛИФЕНЦОВ АНТОН с 27.07.2015 по 31.07.2015</t>
  </si>
  <si>
    <t>БУРЛУЦКАЯ ИРАИДА с 27.07.2015 по 31.07.2015</t>
  </si>
  <si>
    <t>РОРБАХ КРИСТИАН с 27.07.2015 по 28.07.2015</t>
  </si>
  <si>
    <t>КИЧАЙКИН МАКСИМ с 27.07.2015 по 28.07.2015</t>
  </si>
  <si>
    <t>МОВСИСЯН НАЗЕЛИ с 27.07.2015 по 30.07.2015</t>
  </si>
  <si>
    <t>СУКИАСЯН АННА с 27.07.2015 по 30.07.2015</t>
  </si>
  <si>
    <t>ДЕМИДОВА ИННА с 27.07.2015 по 30.07.2015</t>
  </si>
  <si>
    <t>ДЕРКАЧ МАРИНА с 27.07.2015 по 30.07.2015</t>
  </si>
  <si>
    <t>СТРОИЛОВ ДМИТРИЙ с 27.07.2015 по 30.07.2015</t>
  </si>
  <si>
    <t>СЕРГЕЕВ АЛЕКСАНДР с 27.07.2015 по 30.07.2015</t>
  </si>
  <si>
    <t>ЛУНГУЛЛО СТАНИСЛАВ с 27.07.2015 по 30.07.2015</t>
  </si>
  <si>
    <t>АКСЕНЕНКО МАКСИМ с 27.07.2015 по 28.07.2015</t>
  </si>
  <si>
    <t>ГРИБАНОВ ИЛЬЯ с 28.07.2015 по 29.07.2015</t>
  </si>
  <si>
    <t>КОМПАНЕЙЦЕВ СЕРГЕЙ с 28.07.2015 по 29.07.2015</t>
  </si>
  <si>
    <t>ДЕМИН ВАДИМ с 28.07.2015 по 29.07.2015</t>
  </si>
  <si>
    <t>ЛИСМАН ВАЛЕРИЙ с 28.07.2015 по 30.07.2015</t>
  </si>
  <si>
    <t>ЛИСМАН МАРИНА с 28.07.2015 по 30.07.2015</t>
  </si>
  <si>
    <t>ПОДЛЕСНАЯ АНАСТАСИЯ с 28.07.2015 по 31.07.2015</t>
  </si>
  <si>
    <t>ГРИГОРЕНКО АНАТОЛИЙ с 28.07.2015 по 31.07.2015</t>
  </si>
  <si>
    <t>КОМПАНЕЙЦЕВ АНДРЕЙ с 28.07.2015 по 29.07.2015</t>
  </si>
  <si>
    <t>ДАНИЛОВА ЛЮБОВЬ с 28.07.2015 по 30.07.2015</t>
  </si>
  <si>
    <t>БЕССАРАБ ЕЛЕНА с 28.07.2015 по 31.07.2015</t>
  </si>
  <si>
    <t>СВИТЧЕНКО ВАЛЕРИЙ с 28.07.2015 по 30.07.2015</t>
  </si>
  <si>
    <t>СЕРИЩЕВА СВЕТЛАНА с 28.07.2015 по 30.07.2015</t>
  </si>
  <si>
    <t>ЛАСИЛКИНА ЛЮДМИЛА с 28.07.2015 по 30.07.2015</t>
  </si>
  <si>
    <t>ЕРИНА МАРИНА с 28.07.2015 по 30.07.2015</t>
  </si>
  <si>
    <t>ЖАБСКИЙ ЕВГЕНИЙ с 28.07.2015 по 30.07.2015</t>
  </si>
  <si>
    <t>САВЕЛО СЕМЕН с 28.07.2015 по 30.07.2015</t>
  </si>
  <si>
    <t>ЧИЛАГАДЗЕ ВЛАДИСЛАВ с 28.07.2015 по 30.07.2015</t>
  </si>
  <si>
    <t>ТАБУНКОВА СВЕТЛАНА с 28.07.2015 по 31.07.2015</t>
  </si>
  <si>
    <t>БИРКЛЕН В с 20.07.2015 по 21.07.2015</t>
  </si>
  <si>
    <t>Аннуляция / услугой</t>
  </si>
  <si>
    <t>КОРОТКОВА ЕЛЕНА с 28.07.2015 по 30.07.2015</t>
  </si>
  <si>
    <t>СЕЛИЩЕВ ГРИГОРИЙ с 29.07.2015 по 31.07.2015</t>
  </si>
  <si>
    <t>ЕРШОВА ОЛЬГА с 29.07.2015 по 30.07.2015</t>
  </si>
  <si>
    <t>САЛОМАТОВ ВИТАЛИЙ с 29.07.2015 по 30.07.2015</t>
  </si>
  <si>
    <t>СМИРНОВА ЛЮБОВЬ с 29.07.2015 по 30.07.2015</t>
  </si>
  <si>
    <t>КАЛАЧИНА ОЛЬГА с 29.07.2015 по 30.07.2015</t>
  </si>
  <si>
    <t>ТКАЧЕВА АНАСТАСИЯ с 29.07.2015 по 30.07.2015</t>
  </si>
  <si>
    <t>ПРИХОДКИНА ЮЛИЯ с 29.07.2015 по 31.07.2015</t>
  </si>
  <si>
    <t>РАБЦЕВИЧ АЛЕКСАНДР с 29.07.2015 по 31.07.2015</t>
  </si>
  <si>
    <t>КРЫЖАНОВСКИЙ ВАДИМ с 29.07.2015 по 31.07.2015</t>
  </si>
  <si>
    <t>СПИРИДОНОВ АНДРЕЙ с 30.07.2015 по 31.07.2015</t>
  </si>
  <si>
    <t>ТУРЯНСКАЯ ИРИНА с 30.07.2015 по 31.07.2015</t>
  </si>
  <si>
    <t>ШИРЯЕВ ПАВЕЛ с 30.07.2015 по 31.07.2015</t>
  </si>
  <si>
    <t>ГУТОРОВ СТАНИСЛАВ с 30.07.2015 по 31.07.2015</t>
  </si>
  <si>
    <t>ФИЛЛИМОНОВ ГЕННАДИЙ с 30.07.2015 по 31.07.2015</t>
  </si>
  <si>
    <t>КАЗАК РОМАН с 30.07.2015 по 31.07.2015</t>
  </si>
  <si>
    <t>ДЕНИСОВА СВЕТЛАНА с 30.07.2015 по 31.07.2015</t>
  </si>
  <si>
    <t>КУЗЬМИН РОДИОН с 30.07.2015 по 31.07.2015</t>
  </si>
  <si>
    <t>ШАМАЛЬ ЕВГЕНИЯ с 05.07.2015 по 06.07.2015</t>
  </si>
  <si>
    <t>аннуляция/ не можем оплатить не получены деньги от туриста</t>
  </si>
  <si>
    <t>КАЛАКУТИНА ТАМАРА с 20.07.2015 по 23.07.2015</t>
  </si>
  <si>
    <t>отель</t>
  </si>
  <si>
    <t>Примечание</t>
  </si>
  <si>
    <t>Аннуляция</t>
  </si>
  <si>
    <t>САМУРГАШЕВ РАФАЭЛЬ с 09.07.2015 по 10.07.2015</t>
  </si>
  <si>
    <t>ФИО</t>
  </si>
  <si>
    <t>Сумма отеля</t>
  </si>
  <si>
    <t>Номер заявки</t>
  </si>
  <si>
    <t>Длительность</t>
  </si>
  <si>
    <t>Туристы</t>
  </si>
  <si>
    <t>Основные места</t>
  </si>
  <si>
    <t>Доп, места</t>
  </si>
  <si>
    <t>АВ</t>
  </si>
  <si>
    <t>Тотал проживание-АВ</t>
  </si>
  <si>
    <t>Прож+АВ</t>
  </si>
  <si>
    <t>Расхождения</t>
  </si>
  <si>
    <t>нет у нас в сверке</t>
  </si>
  <si>
    <t>КУДРЯ ЛАРИСА с 06.07.2015 по 09.07.2015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</si>
</sst>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E+000"/>
    <numFmt numFmtId="166" formatCode="#,##0.00"/>
    <numFmt numFmtId="167" formatCode="DD/MM/YY"/>
    <numFmt numFmtId="168" formatCode="#,##0.00\ [$RUB];\-#,##0.00\ [$RUB]"/>
    <numFmt numFmtId="169" formatCode="#,##0.00\ [$руб.-419];[RED]\-#,##0.00\ [$руб.-419]"/>
  </numFmts>
  <fonts count="1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2"/>
      <name val="Times New Roman"/>
      <family val="1"/>
      <charset val="204"/>
    </font>
    <font>
      <sz val="8"/>
      <name val="Arial"/>
      <family val="2"/>
      <charset val="1"/>
    </font>
    <font>
      <sz val="10"/>
      <color rgb="FFC5000B"/>
      <name val="Arial"/>
      <family val="2"/>
      <charset val="1"/>
    </font>
    <font>
      <sz val="12"/>
      <color rgb="FFC5000B"/>
      <name val="Times New Roman"/>
      <family val="1"/>
      <charset val="204"/>
    </font>
    <font>
      <sz val="10"/>
      <color rgb="FF800000"/>
      <name val="Arial"/>
      <family val="2"/>
      <charset val="1"/>
    </font>
    <font>
      <sz val="12"/>
      <color rgb="FF800000"/>
      <name val="Times New Roman"/>
      <family val="1"/>
      <charset val="204"/>
    </font>
    <font>
      <sz val="10"/>
      <color rgb="FF000000"/>
      <name val="Arial"/>
      <family val="2"/>
      <charset val="1"/>
    </font>
    <font>
      <sz val="12"/>
      <color rgb="FF000000"/>
      <name val="Times New Roman"/>
      <family val="1"/>
      <charset val="204"/>
    </font>
    <font>
      <b val="true"/>
      <sz val="10"/>
      <color rgb="FF800000"/>
      <name val="Arial"/>
      <family val="2"/>
      <charset val="1"/>
    </font>
    <font>
      <b val="true"/>
      <sz val="10"/>
      <color rgb="FF000000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9999"/>
        <bgColor rgb="FFFF8080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rgb="FFFFFFFF"/>
      </patternFill>
    </fill>
    <fill>
      <patternFill patternType="solid">
        <fgColor rgb="FFFFCCCC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0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4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5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0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4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5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6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6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7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0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6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0" borderId="1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5" fillId="7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7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8" fillId="7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7" borderId="2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2" fillId="7" borderId="2" xfId="2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cel Built-in Excel Built-in Excel Built-in Excel Built-in Excel Built-in Excel Built-in Excel Built-in Excel Built-in Excel Built-in Excel Built-in Excel Built-in Excel Built-in Обычный_Лист1" xfId="20" builtinId="54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99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0764"/>
  <sheetViews>
    <sheetView windowProtection="false" showFormulas="false" showGridLines="true" showRowColHeaders="true" showZeros="true" rightToLeft="false" tabSelected="false" showOutlineSymbols="true" defaultGridColor="true" view="normal" topLeftCell="A10363" colorId="64" zoomScale="80" zoomScaleNormal="80" zoomScalePageLayoutView="100" workbookViewId="0">
      <selection pane="topLeft" activeCell="E10378" activeCellId="0" sqref="E10378"/>
    </sheetView>
  </sheetViews>
  <sheetFormatPr defaultRowHeight="12.8"/>
  <cols>
    <col collapsed="false" hidden="false" max="1" min="1" style="0" width="11.5204081632653"/>
    <col collapsed="false" hidden="false" max="2" min="2" style="0" width="37.1428571428571"/>
    <col collapsed="false" hidden="false" max="1025" min="3" style="0" width="11.5204081632653"/>
  </cols>
  <sheetData>
    <row r="1" customFormat="false" ht="12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customFormat="false" ht="12.8" hidden="false" customHeight="false" outlineLevel="0" collapsed="false">
      <c r="A2" s="0" t="s">
        <v>5</v>
      </c>
      <c r="B2" s="0" t="s">
        <v>6</v>
      </c>
      <c r="C2" s="0" t="s">
        <v>7</v>
      </c>
      <c r="D2" s="0" t="s">
        <v>8</v>
      </c>
      <c r="E2" s="0" t="n">
        <v>5772.5</v>
      </c>
    </row>
    <row r="3" customFormat="false" ht="12.8" hidden="false" customHeight="false" outlineLevel="0" collapsed="false">
      <c r="A3" s="1"/>
      <c r="B3" s="0" t="s">
        <v>9</v>
      </c>
      <c r="C3" s="1"/>
      <c r="D3" s="1"/>
      <c r="E3" s="1"/>
    </row>
    <row r="4" customFormat="false" ht="12.8" hidden="false" customHeight="false" outlineLevel="0" collapsed="false">
      <c r="A4" s="0" t="s">
        <v>10</v>
      </c>
      <c r="B4" s="0" t="s">
        <v>11</v>
      </c>
      <c r="C4" s="0" t="s">
        <v>7</v>
      </c>
      <c r="D4" s="0" t="s">
        <v>8</v>
      </c>
      <c r="E4" s="0" t="n">
        <v>4932.5</v>
      </c>
    </row>
    <row r="5" customFormat="false" ht="12.8" hidden="false" customHeight="false" outlineLevel="0" collapsed="false">
      <c r="A5" s="1"/>
      <c r="B5" s="0" t="s">
        <v>12</v>
      </c>
      <c r="C5" s="1"/>
      <c r="D5" s="1"/>
      <c r="E5" s="1"/>
    </row>
    <row r="6" customFormat="false" ht="12.8" hidden="false" customHeight="false" outlineLevel="0" collapsed="false">
      <c r="A6" s="0" t="s">
        <v>13</v>
      </c>
      <c r="B6" s="0" t="s">
        <v>14</v>
      </c>
      <c r="C6" s="0" t="s">
        <v>7</v>
      </c>
      <c r="D6" s="0" t="s">
        <v>8</v>
      </c>
      <c r="E6" s="0" t="n">
        <v>4932.5</v>
      </c>
    </row>
    <row r="7" customFormat="false" ht="12.8" hidden="false" customHeight="false" outlineLevel="0" collapsed="false">
      <c r="A7" s="1"/>
      <c r="B7" s="0" t="s">
        <v>15</v>
      </c>
      <c r="C7" s="1"/>
      <c r="D7" s="1"/>
      <c r="E7" s="1"/>
    </row>
    <row r="8" customFormat="false" ht="12.8" hidden="false" customHeight="false" outlineLevel="0" collapsed="false">
      <c r="A8" s="0" t="s">
        <v>16</v>
      </c>
      <c r="B8" s="0" t="s">
        <v>17</v>
      </c>
      <c r="C8" s="0" t="s">
        <v>7</v>
      </c>
      <c r="D8" s="0" t="s">
        <v>8</v>
      </c>
      <c r="E8" s="0" t="n">
        <v>4932.5</v>
      </c>
    </row>
    <row r="9" customFormat="false" ht="12.8" hidden="false" customHeight="false" outlineLevel="0" collapsed="false">
      <c r="A9" s="1"/>
      <c r="B9" s="0" t="s">
        <v>18</v>
      </c>
      <c r="C9" s="1"/>
      <c r="D9" s="1"/>
      <c r="E9" s="1"/>
    </row>
    <row r="10" customFormat="false" ht="12.8" hidden="false" customHeight="false" outlineLevel="0" collapsed="false">
      <c r="A10" s="0" t="s">
        <v>19</v>
      </c>
      <c r="B10" s="0" t="s">
        <v>20</v>
      </c>
      <c r="C10" s="0" t="s">
        <v>7</v>
      </c>
      <c r="D10" s="0" t="s">
        <v>8</v>
      </c>
      <c r="E10" s="0" t="n">
        <v>4932.5</v>
      </c>
    </row>
    <row r="11" customFormat="false" ht="12.8" hidden="false" customHeight="false" outlineLevel="0" collapsed="false">
      <c r="A11" s="1"/>
      <c r="B11" s="0" t="s">
        <v>21</v>
      </c>
      <c r="C11" s="1"/>
      <c r="D11" s="1"/>
      <c r="E11" s="1"/>
    </row>
    <row r="12" customFormat="false" ht="12.8" hidden="false" customHeight="false" outlineLevel="0" collapsed="false">
      <c r="A12" s="0" t="s">
        <v>22</v>
      </c>
      <c r="B12" s="0" t="s">
        <v>23</v>
      </c>
      <c r="C12" s="0" t="s">
        <v>7</v>
      </c>
      <c r="D12" s="0" t="s">
        <v>8</v>
      </c>
      <c r="E12" s="0" t="n">
        <v>4932.5</v>
      </c>
    </row>
    <row r="13" customFormat="false" ht="12.8" hidden="false" customHeight="false" outlineLevel="0" collapsed="false">
      <c r="A13" s="1"/>
      <c r="B13" s="0" t="s">
        <v>24</v>
      </c>
      <c r="C13" s="1"/>
      <c r="D13" s="1"/>
      <c r="E13" s="1"/>
    </row>
    <row r="14" customFormat="false" ht="12.8" hidden="false" customHeight="false" outlineLevel="0" collapsed="false">
      <c r="A14" s="0" t="s">
        <v>25</v>
      </c>
      <c r="B14" s="0" t="s">
        <v>26</v>
      </c>
      <c r="C14" s="0" t="s">
        <v>7</v>
      </c>
      <c r="D14" s="0" t="s">
        <v>8</v>
      </c>
      <c r="E14" s="0" t="n">
        <v>5772.5</v>
      </c>
    </row>
    <row r="15" customFormat="false" ht="12.8" hidden="false" customHeight="false" outlineLevel="0" collapsed="false">
      <c r="A15" s="1"/>
      <c r="B15" s="0" t="s">
        <v>27</v>
      </c>
      <c r="C15" s="1"/>
      <c r="D15" s="1"/>
      <c r="E15" s="1"/>
    </row>
    <row r="16" customFormat="false" ht="12.8" hidden="false" customHeight="false" outlineLevel="0" collapsed="false">
      <c r="A16" s="0" t="s">
        <v>28</v>
      </c>
      <c r="B16" s="0" t="s">
        <v>29</v>
      </c>
      <c r="C16" s="0" t="s">
        <v>7</v>
      </c>
      <c r="D16" s="0" t="s">
        <v>8</v>
      </c>
      <c r="E16" s="0" t="n">
        <v>4932.5</v>
      </c>
    </row>
    <row r="17" customFormat="false" ht="12.8" hidden="false" customHeight="false" outlineLevel="0" collapsed="false">
      <c r="A17" s="1"/>
      <c r="B17" s="0" t="s">
        <v>30</v>
      </c>
      <c r="C17" s="1"/>
      <c r="D17" s="1"/>
      <c r="E17" s="1"/>
    </row>
    <row r="18" customFormat="false" ht="12.8" hidden="false" customHeight="false" outlineLevel="0" collapsed="false">
      <c r="A18" s="0" t="s">
        <v>31</v>
      </c>
      <c r="B18" s="0" t="s">
        <v>32</v>
      </c>
      <c r="C18" s="0" t="s">
        <v>7</v>
      </c>
      <c r="D18" s="0" t="s">
        <v>8</v>
      </c>
      <c r="E18" s="0" t="n">
        <v>6107.5</v>
      </c>
    </row>
    <row r="19" customFormat="false" ht="12.8" hidden="false" customHeight="false" outlineLevel="0" collapsed="false">
      <c r="A19" s="1"/>
      <c r="B19" s="0" t="s">
        <v>33</v>
      </c>
      <c r="C19" s="1"/>
      <c r="D19" s="1"/>
      <c r="E19" s="1"/>
    </row>
    <row r="20" customFormat="false" ht="12.8" hidden="false" customHeight="false" outlineLevel="0" collapsed="false">
      <c r="A20" s="0" t="s">
        <v>34</v>
      </c>
      <c r="B20" s="0" t="s">
        <v>35</v>
      </c>
      <c r="C20" s="0" t="s">
        <v>7</v>
      </c>
      <c r="D20" s="0" t="s">
        <v>8</v>
      </c>
      <c r="E20" s="0" t="n">
        <v>4932.5</v>
      </c>
    </row>
    <row r="21" customFormat="false" ht="12.8" hidden="false" customHeight="false" outlineLevel="0" collapsed="false">
      <c r="A21" s="1"/>
      <c r="B21" s="0" t="s">
        <v>36</v>
      </c>
      <c r="C21" s="1"/>
      <c r="D21" s="1"/>
      <c r="E21" s="1"/>
    </row>
    <row r="22" customFormat="false" ht="12.8" hidden="false" customHeight="false" outlineLevel="0" collapsed="false">
      <c r="A22" s="0" t="s">
        <v>37</v>
      </c>
      <c r="B22" s="0" t="s">
        <v>38</v>
      </c>
      <c r="C22" s="0" t="s">
        <v>7</v>
      </c>
      <c r="D22" s="0" t="s">
        <v>8</v>
      </c>
      <c r="E22" s="0" t="n">
        <v>4932.5</v>
      </c>
    </row>
    <row r="23" customFormat="false" ht="12.8" hidden="false" customHeight="false" outlineLevel="0" collapsed="false">
      <c r="A23" s="1"/>
      <c r="B23" s="0" t="s">
        <v>39</v>
      </c>
      <c r="C23" s="1"/>
      <c r="D23" s="1"/>
      <c r="E23" s="1"/>
    </row>
    <row r="24" customFormat="false" ht="12.8" hidden="false" customHeight="false" outlineLevel="0" collapsed="false">
      <c r="A24" s="0" t="s">
        <v>40</v>
      </c>
      <c r="B24" s="0" t="s">
        <v>41</v>
      </c>
      <c r="C24" s="0" t="s">
        <v>7</v>
      </c>
      <c r="D24" s="0" t="s">
        <v>8</v>
      </c>
      <c r="E24" s="0" t="n">
        <v>4932.5</v>
      </c>
    </row>
    <row r="25" customFormat="false" ht="12.8" hidden="false" customHeight="false" outlineLevel="0" collapsed="false">
      <c r="A25" s="1"/>
      <c r="B25" s="0" t="s">
        <v>42</v>
      </c>
      <c r="C25" s="1"/>
      <c r="D25" s="1"/>
      <c r="E25" s="1"/>
    </row>
    <row r="26" customFormat="false" ht="12.8" hidden="false" customHeight="false" outlineLevel="0" collapsed="false">
      <c r="A26" s="0" t="s">
        <v>43</v>
      </c>
      <c r="B26" s="0" t="s">
        <v>44</v>
      </c>
      <c r="C26" s="0" t="s">
        <v>7</v>
      </c>
      <c r="D26" s="0" t="s">
        <v>8</v>
      </c>
      <c r="E26" s="0" t="n">
        <v>4932.5</v>
      </c>
    </row>
    <row r="27" customFormat="false" ht="12.8" hidden="false" customHeight="false" outlineLevel="0" collapsed="false">
      <c r="A27" s="1"/>
      <c r="B27" s="0" t="s">
        <v>45</v>
      </c>
      <c r="C27" s="1"/>
      <c r="D27" s="1"/>
      <c r="E27" s="1"/>
    </row>
    <row r="28" customFormat="false" ht="12.8" hidden="false" customHeight="false" outlineLevel="0" collapsed="false">
      <c r="A28" s="0" t="s">
        <v>46</v>
      </c>
      <c r="B28" s="0" t="s">
        <v>47</v>
      </c>
      <c r="C28" s="0" t="s">
        <v>7</v>
      </c>
      <c r="D28" s="0" t="s">
        <v>8</v>
      </c>
      <c r="E28" s="0" t="n">
        <v>5207.5</v>
      </c>
    </row>
    <row r="29" customFormat="false" ht="12.8" hidden="false" customHeight="false" outlineLevel="0" collapsed="false">
      <c r="A29" s="1"/>
      <c r="B29" s="0" t="s">
        <v>48</v>
      </c>
      <c r="C29" s="1"/>
      <c r="D29" s="1"/>
      <c r="E29" s="1"/>
    </row>
    <row r="30" customFormat="false" ht="12.8" hidden="false" customHeight="false" outlineLevel="0" collapsed="false">
      <c r="A30" s="1"/>
      <c r="B30" s="0" t="s">
        <v>49</v>
      </c>
      <c r="C30" s="1"/>
      <c r="D30" s="1"/>
      <c r="E30" s="1"/>
    </row>
    <row r="31" customFormat="false" ht="12.8" hidden="false" customHeight="false" outlineLevel="0" collapsed="false">
      <c r="A31" s="0" t="s">
        <v>50</v>
      </c>
      <c r="B31" s="0" t="s">
        <v>51</v>
      </c>
      <c r="C31" s="0" t="s">
        <v>7</v>
      </c>
      <c r="D31" s="0" t="s">
        <v>8</v>
      </c>
      <c r="E31" s="0" t="n">
        <v>4932.5</v>
      </c>
    </row>
    <row r="32" customFormat="false" ht="12.8" hidden="false" customHeight="false" outlineLevel="0" collapsed="false">
      <c r="A32" s="1"/>
      <c r="B32" s="0" t="s">
        <v>52</v>
      </c>
      <c r="C32" s="1"/>
      <c r="D32" s="1"/>
      <c r="E32" s="1"/>
    </row>
    <row r="33" customFormat="false" ht="12.8" hidden="false" customHeight="false" outlineLevel="0" collapsed="false">
      <c r="A33" s="0" t="s">
        <v>53</v>
      </c>
      <c r="B33" s="0" t="s">
        <v>54</v>
      </c>
      <c r="C33" s="0" t="s">
        <v>7</v>
      </c>
      <c r="D33" s="0" t="s">
        <v>8</v>
      </c>
      <c r="E33" s="0" t="n">
        <v>4932.5</v>
      </c>
    </row>
    <row r="34" customFormat="false" ht="12.8" hidden="false" customHeight="false" outlineLevel="0" collapsed="false">
      <c r="A34" s="1"/>
      <c r="B34" s="0" t="s">
        <v>55</v>
      </c>
      <c r="C34" s="1"/>
      <c r="D34" s="1"/>
      <c r="E34" s="1"/>
    </row>
    <row r="35" customFormat="false" ht="12.8" hidden="false" customHeight="false" outlineLevel="0" collapsed="false">
      <c r="A35" s="0" t="s">
        <v>56</v>
      </c>
      <c r="B35" s="0" t="s">
        <v>57</v>
      </c>
      <c r="C35" s="0" t="s">
        <v>7</v>
      </c>
      <c r="D35" s="0" t="s">
        <v>8</v>
      </c>
      <c r="E35" s="0" t="n">
        <v>4932.5</v>
      </c>
    </row>
    <row r="36" customFormat="false" ht="12.8" hidden="false" customHeight="false" outlineLevel="0" collapsed="false">
      <c r="A36" s="1"/>
      <c r="B36" s="0" t="s">
        <v>58</v>
      </c>
      <c r="C36" s="1"/>
      <c r="D36" s="1"/>
      <c r="E36" s="1"/>
    </row>
    <row r="37" customFormat="false" ht="12.8" hidden="false" customHeight="false" outlineLevel="0" collapsed="false">
      <c r="A37" s="0" t="s">
        <v>59</v>
      </c>
      <c r="B37" s="0" t="s">
        <v>60</v>
      </c>
      <c r="C37" s="0" t="s">
        <v>7</v>
      </c>
      <c r="D37" s="0" t="s">
        <v>8</v>
      </c>
      <c r="E37" s="0" t="n">
        <v>5772.5</v>
      </c>
    </row>
    <row r="38" customFormat="false" ht="12.8" hidden="false" customHeight="false" outlineLevel="0" collapsed="false">
      <c r="A38" s="1"/>
      <c r="B38" s="0" t="s">
        <v>61</v>
      </c>
      <c r="C38" s="1"/>
      <c r="D38" s="1"/>
      <c r="E38" s="1"/>
    </row>
    <row r="39" customFormat="false" ht="12.8" hidden="false" customHeight="false" outlineLevel="0" collapsed="false">
      <c r="A39" s="0" t="s">
        <v>62</v>
      </c>
      <c r="B39" s="0" t="s">
        <v>63</v>
      </c>
      <c r="C39" s="0" t="s">
        <v>7</v>
      </c>
      <c r="D39" s="0" t="s">
        <v>8</v>
      </c>
      <c r="E39" s="0" t="n">
        <v>4932.5</v>
      </c>
    </row>
    <row r="40" customFormat="false" ht="12.8" hidden="false" customHeight="false" outlineLevel="0" collapsed="false">
      <c r="A40" s="1"/>
      <c r="B40" s="0" t="s">
        <v>64</v>
      </c>
      <c r="C40" s="1"/>
      <c r="D40" s="1"/>
      <c r="E40" s="1"/>
    </row>
    <row r="41" customFormat="false" ht="12.8" hidden="false" customHeight="false" outlineLevel="0" collapsed="false">
      <c r="A41" s="0" t="s">
        <v>65</v>
      </c>
      <c r="B41" s="0" t="s">
        <v>66</v>
      </c>
      <c r="C41" s="0" t="s">
        <v>7</v>
      </c>
      <c r="D41" s="0" t="s">
        <v>8</v>
      </c>
      <c r="E41" s="0" t="n">
        <v>4932.5</v>
      </c>
    </row>
    <row r="42" customFormat="false" ht="12.8" hidden="false" customHeight="false" outlineLevel="0" collapsed="false">
      <c r="A42" s="1"/>
      <c r="B42" s="0" t="s">
        <v>67</v>
      </c>
      <c r="C42" s="1"/>
      <c r="D42" s="1"/>
      <c r="E42" s="1"/>
    </row>
    <row r="43" customFormat="false" ht="12.8" hidden="false" customHeight="false" outlineLevel="0" collapsed="false">
      <c r="A43" s="0" t="s">
        <v>68</v>
      </c>
      <c r="B43" s="0" t="s">
        <v>69</v>
      </c>
      <c r="C43" s="0" t="s">
        <v>7</v>
      </c>
      <c r="D43" s="0" t="s">
        <v>8</v>
      </c>
      <c r="E43" s="0" t="n">
        <v>4932.5</v>
      </c>
    </row>
    <row r="44" customFormat="false" ht="12.8" hidden="false" customHeight="false" outlineLevel="0" collapsed="false">
      <c r="A44" s="1"/>
      <c r="B44" s="0" t="s">
        <v>70</v>
      </c>
      <c r="C44" s="1"/>
      <c r="D44" s="1"/>
      <c r="E44" s="1"/>
    </row>
    <row r="45" customFormat="false" ht="12.8" hidden="false" customHeight="false" outlineLevel="0" collapsed="false">
      <c r="A45" s="0" t="s">
        <v>71</v>
      </c>
      <c r="B45" s="0" t="s">
        <v>72</v>
      </c>
      <c r="C45" s="0" t="s">
        <v>7</v>
      </c>
      <c r="D45" s="0" t="s">
        <v>8</v>
      </c>
      <c r="E45" s="0" t="n">
        <v>5757.5</v>
      </c>
    </row>
    <row r="46" customFormat="false" ht="12.8" hidden="false" customHeight="false" outlineLevel="0" collapsed="false">
      <c r="A46" s="1"/>
      <c r="B46" s="0" t="s">
        <v>73</v>
      </c>
      <c r="C46" s="1"/>
      <c r="D46" s="1"/>
      <c r="E46" s="1"/>
    </row>
    <row r="47" customFormat="false" ht="12.8" hidden="false" customHeight="false" outlineLevel="0" collapsed="false">
      <c r="A47" s="1"/>
      <c r="B47" s="0" t="s">
        <v>74</v>
      </c>
      <c r="C47" s="1"/>
      <c r="D47" s="1"/>
      <c r="E47" s="1"/>
    </row>
    <row r="48" customFormat="false" ht="12.8" hidden="false" customHeight="false" outlineLevel="0" collapsed="false">
      <c r="A48" s="1"/>
      <c r="B48" s="0" t="s">
        <v>75</v>
      </c>
      <c r="C48" s="1"/>
      <c r="D48" s="1"/>
      <c r="E48" s="1"/>
    </row>
    <row r="49" customFormat="false" ht="12.8" hidden="false" customHeight="false" outlineLevel="0" collapsed="false">
      <c r="A49" s="0" t="s">
        <v>76</v>
      </c>
      <c r="B49" s="0" t="s">
        <v>77</v>
      </c>
      <c r="C49" s="0" t="s">
        <v>7</v>
      </c>
      <c r="D49" s="0" t="s">
        <v>8</v>
      </c>
      <c r="E49" s="0" t="n">
        <v>4932.5</v>
      </c>
    </row>
    <row r="50" customFormat="false" ht="12.8" hidden="false" customHeight="false" outlineLevel="0" collapsed="false">
      <c r="A50" s="1"/>
      <c r="B50" s="0" t="s">
        <v>78</v>
      </c>
      <c r="C50" s="1"/>
      <c r="D50" s="1"/>
      <c r="E50" s="1"/>
    </row>
    <row r="51" customFormat="false" ht="12.8" hidden="false" customHeight="false" outlineLevel="0" collapsed="false">
      <c r="A51" s="0" t="s">
        <v>79</v>
      </c>
      <c r="B51" s="0" t="s">
        <v>80</v>
      </c>
      <c r="C51" s="0" t="s">
        <v>7</v>
      </c>
      <c r="D51" s="0" t="s">
        <v>8</v>
      </c>
      <c r="E51" s="0" t="n">
        <v>5317.5</v>
      </c>
    </row>
    <row r="52" customFormat="false" ht="12.8" hidden="false" customHeight="false" outlineLevel="0" collapsed="false">
      <c r="A52" s="1"/>
      <c r="B52" s="0" t="s">
        <v>81</v>
      </c>
      <c r="C52" s="1"/>
      <c r="D52" s="1"/>
      <c r="E52" s="1"/>
    </row>
    <row r="53" customFormat="false" ht="12.8" hidden="false" customHeight="false" outlineLevel="0" collapsed="false">
      <c r="A53" s="1"/>
      <c r="B53" s="0" t="s">
        <v>82</v>
      </c>
      <c r="C53" s="1"/>
      <c r="D53" s="1"/>
      <c r="E53" s="1"/>
    </row>
    <row r="54" customFormat="false" ht="12.8" hidden="false" customHeight="false" outlineLevel="0" collapsed="false">
      <c r="A54" s="0" t="s">
        <v>83</v>
      </c>
      <c r="B54" s="0" t="s">
        <v>84</v>
      </c>
      <c r="C54" s="0" t="s">
        <v>7</v>
      </c>
      <c r="D54" s="0" t="s">
        <v>85</v>
      </c>
      <c r="E54" s="0" t="n">
        <v>9865</v>
      </c>
    </row>
    <row r="55" customFormat="false" ht="12.8" hidden="false" customHeight="false" outlineLevel="0" collapsed="false">
      <c r="A55" s="1"/>
      <c r="B55" s="0" t="s">
        <v>86</v>
      </c>
      <c r="C55" s="1"/>
      <c r="D55" s="1"/>
      <c r="E55" s="1"/>
    </row>
    <row r="56" customFormat="false" ht="12.8" hidden="false" customHeight="false" outlineLevel="0" collapsed="false">
      <c r="A56" s="1"/>
      <c r="B56" s="0" t="s">
        <v>87</v>
      </c>
      <c r="C56" s="1"/>
      <c r="D56" s="1"/>
      <c r="E56" s="1"/>
    </row>
    <row r="57" customFormat="false" ht="12.8" hidden="false" customHeight="false" outlineLevel="0" collapsed="false">
      <c r="A57" s="0" t="s">
        <v>88</v>
      </c>
      <c r="B57" s="0" t="s">
        <v>89</v>
      </c>
      <c r="C57" s="0" t="s">
        <v>7</v>
      </c>
      <c r="D57" s="0" t="s">
        <v>85</v>
      </c>
      <c r="E57" s="0" t="n">
        <v>10635</v>
      </c>
    </row>
    <row r="58" customFormat="false" ht="12.8" hidden="false" customHeight="false" outlineLevel="0" collapsed="false">
      <c r="A58" s="1"/>
      <c r="B58" s="0" t="s">
        <v>90</v>
      </c>
      <c r="C58" s="1"/>
      <c r="D58" s="1"/>
      <c r="E58" s="1"/>
    </row>
    <row r="59" customFormat="false" ht="12.8" hidden="false" customHeight="false" outlineLevel="0" collapsed="false">
      <c r="A59" s="1"/>
      <c r="B59" s="0" t="s">
        <v>91</v>
      </c>
      <c r="C59" s="1"/>
      <c r="D59" s="1"/>
      <c r="E59" s="1"/>
    </row>
    <row r="60" customFormat="false" ht="12.8" hidden="false" customHeight="false" outlineLevel="0" collapsed="false">
      <c r="A60" s="0" t="s">
        <v>92</v>
      </c>
      <c r="B60" s="0" t="s">
        <v>93</v>
      </c>
      <c r="C60" s="0" t="s">
        <v>7</v>
      </c>
      <c r="D60" s="0" t="s">
        <v>85</v>
      </c>
      <c r="E60" s="0" t="n">
        <v>12215</v>
      </c>
    </row>
    <row r="61" customFormat="false" ht="12.8" hidden="false" customHeight="false" outlineLevel="0" collapsed="false">
      <c r="A61" s="1"/>
      <c r="B61" s="0" t="s">
        <v>94</v>
      </c>
      <c r="C61" s="1"/>
      <c r="D61" s="1"/>
      <c r="E61" s="1"/>
    </row>
    <row r="62" customFormat="false" ht="12.8" hidden="false" customHeight="false" outlineLevel="0" collapsed="false">
      <c r="A62" s="0" t="s">
        <v>95</v>
      </c>
      <c r="B62" s="0" t="s">
        <v>96</v>
      </c>
      <c r="C62" s="0" t="s">
        <v>7</v>
      </c>
      <c r="D62" s="0" t="s">
        <v>85</v>
      </c>
      <c r="E62" s="0" t="n">
        <v>9865</v>
      </c>
    </row>
    <row r="63" customFormat="false" ht="12.8" hidden="false" customHeight="false" outlineLevel="0" collapsed="false">
      <c r="A63" s="1"/>
      <c r="B63" s="0" t="s">
        <v>97</v>
      </c>
      <c r="C63" s="1"/>
      <c r="D63" s="1"/>
      <c r="E63" s="1"/>
    </row>
    <row r="64" customFormat="false" ht="12.8" hidden="false" customHeight="false" outlineLevel="0" collapsed="false">
      <c r="A64" s="0" t="s">
        <v>98</v>
      </c>
      <c r="B64" s="0" t="s">
        <v>99</v>
      </c>
      <c r="C64" s="0" t="s">
        <v>7</v>
      </c>
      <c r="D64" s="0" t="s">
        <v>85</v>
      </c>
      <c r="E64" s="0" t="n">
        <v>10635</v>
      </c>
    </row>
    <row r="65" customFormat="false" ht="12.8" hidden="false" customHeight="false" outlineLevel="0" collapsed="false">
      <c r="A65" s="1"/>
      <c r="B65" s="0" t="s">
        <v>100</v>
      </c>
      <c r="C65" s="1"/>
      <c r="D65" s="1"/>
      <c r="E65" s="1"/>
    </row>
    <row r="66" customFormat="false" ht="12.8" hidden="false" customHeight="false" outlineLevel="0" collapsed="false">
      <c r="A66" s="1"/>
      <c r="B66" s="0" t="s">
        <v>101</v>
      </c>
      <c r="C66" s="1"/>
      <c r="D66" s="1"/>
      <c r="E66" s="1"/>
    </row>
    <row r="67" customFormat="false" ht="12.8" hidden="false" customHeight="false" outlineLevel="0" collapsed="false">
      <c r="A67" s="0" t="s">
        <v>102</v>
      </c>
      <c r="B67" s="0" t="s">
        <v>103</v>
      </c>
      <c r="C67" s="0" t="s">
        <v>7</v>
      </c>
      <c r="D67" s="0" t="s">
        <v>85</v>
      </c>
      <c r="E67" s="0" t="n">
        <v>13807.5</v>
      </c>
    </row>
    <row r="68" customFormat="false" ht="12.8" hidden="false" customHeight="false" outlineLevel="0" collapsed="false">
      <c r="A68" s="1"/>
      <c r="B68" s="0" t="s">
        <v>104</v>
      </c>
      <c r="C68" s="1"/>
      <c r="D68" s="1"/>
      <c r="E68" s="1"/>
    </row>
    <row r="69" customFormat="false" ht="12.8" hidden="false" customHeight="false" outlineLevel="0" collapsed="false">
      <c r="A69" s="1"/>
      <c r="B69" s="0" t="s">
        <v>105</v>
      </c>
      <c r="C69" s="1"/>
      <c r="D69" s="1"/>
      <c r="E69" s="1"/>
    </row>
    <row r="70" customFormat="false" ht="12.8" hidden="false" customHeight="false" outlineLevel="0" collapsed="false">
      <c r="A70" s="0" t="s">
        <v>106</v>
      </c>
      <c r="B70" s="0" t="s">
        <v>107</v>
      </c>
      <c r="C70" s="0" t="s">
        <v>7</v>
      </c>
      <c r="D70" s="0" t="s">
        <v>85</v>
      </c>
      <c r="E70" s="0" t="n">
        <v>9865</v>
      </c>
    </row>
    <row r="71" customFormat="false" ht="12.8" hidden="false" customHeight="false" outlineLevel="0" collapsed="false">
      <c r="A71" s="1"/>
      <c r="B71" s="0" t="s">
        <v>108</v>
      </c>
      <c r="C71" s="1"/>
      <c r="D71" s="1"/>
      <c r="E71" s="1"/>
    </row>
    <row r="72" customFormat="false" ht="12.8" hidden="false" customHeight="false" outlineLevel="0" collapsed="false">
      <c r="A72" s="0" t="s">
        <v>109</v>
      </c>
      <c r="B72" s="0" t="s">
        <v>110</v>
      </c>
      <c r="C72" s="0" t="s">
        <v>7</v>
      </c>
      <c r="D72" s="0" t="s">
        <v>85</v>
      </c>
      <c r="E72" s="0" t="n">
        <v>13644.8</v>
      </c>
    </row>
    <row r="73" customFormat="false" ht="12.8" hidden="false" customHeight="false" outlineLevel="0" collapsed="false">
      <c r="A73" s="1"/>
      <c r="B73" s="0" t="s">
        <v>111</v>
      </c>
      <c r="C73" s="1"/>
      <c r="D73" s="1"/>
      <c r="E73" s="0" t="n">
        <v>0.2</v>
      </c>
    </row>
    <row r="74" customFormat="false" ht="12.8" hidden="false" customHeight="false" outlineLevel="0" collapsed="false">
      <c r="A74" s="1"/>
      <c r="C74" s="1"/>
      <c r="D74" s="1"/>
      <c r="E74" s="0" t="s">
        <v>112</v>
      </c>
    </row>
    <row r="75" customFormat="false" ht="12.8" hidden="false" customHeight="false" outlineLevel="0" collapsed="false">
      <c r="A75" s="0" t="s">
        <v>113</v>
      </c>
      <c r="B75" s="0" t="s">
        <v>114</v>
      </c>
      <c r="C75" s="0" t="s">
        <v>7</v>
      </c>
      <c r="D75" s="0" t="s">
        <v>85</v>
      </c>
      <c r="E75" s="0" t="n">
        <v>9865</v>
      </c>
    </row>
    <row r="76" customFormat="false" ht="12.8" hidden="false" customHeight="false" outlineLevel="0" collapsed="false">
      <c r="A76" s="1"/>
      <c r="B76" s="0" t="s">
        <v>115</v>
      </c>
      <c r="C76" s="1"/>
      <c r="D76" s="1"/>
      <c r="E76" s="1"/>
    </row>
    <row r="77" customFormat="false" ht="12.8" hidden="false" customHeight="false" outlineLevel="0" collapsed="false">
      <c r="A77" s="0" t="s">
        <v>116</v>
      </c>
      <c r="B77" s="0" t="s">
        <v>117</v>
      </c>
      <c r="C77" s="0" t="s">
        <v>7</v>
      </c>
      <c r="D77" s="0" t="s">
        <v>85</v>
      </c>
      <c r="E77" s="0" t="n">
        <v>9865</v>
      </c>
    </row>
    <row r="78" customFormat="false" ht="12.8" hidden="false" customHeight="false" outlineLevel="0" collapsed="false">
      <c r="A78" s="1"/>
      <c r="B78" s="0" t="s">
        <v>118</v>
      </c>
      <c r="C78" s="1"/>
      <c r="D78" s="1"/>
      <c r="E78" s="1"/>
    </row>
    <row r="79" customFormat="false" ht="12.8" hidden="false" customHeight="false" outlineLevel="0" collapsed="false">
      <c r="A79" s="0" t="s">
        <v>119</v>
      </c>
      <c r="B79" s="0" t="s">
        <v>120</v>
      </c>
      <c r="C79" s="0" t="s">
        <v>7</v>
      </c>
      <c r="D79" s="0" t="s">
        <v>85</v>
      </c>
      <c r="E79" s="0" t="n">
        <v>9865</v>
      </c>
    </row>
    <row r="80" customFormat="false" ht="12.8" hidden="false" customHeight="false" outlineLevel="0" collapsed="false">
      <c r="A80" s="1"/>
      <c r="B80" s="0" t="s">
        <v>121</v>
      </c>
      <c r="C80" s="1"/>
      <c r="D80" s="1"/>
      <c r="E80" s="1"/>
    </row>
    <row r="81" customFormat="false" ht="12.8" hidden="false" customHeight="false" outlineLevel="0" collapsed="false">
      <c r="A81" s="0" t="s">
        <v>122</v>
      </c>
      <c r="B81" s="0" t="s">
        <v>123</v>
      </c>
      <c r="C81" s="0" t="s">
        <v>7</v>
      </c>
      <c r="D81" s="0" t="s">
        <v>85</v>
      </c>
      <c r="E81" s="0" t="n">
        <v>9865</v>
      </c>
    </row>
    <row r="82" customFormat="false" ht="12.8" hidden="false" customHeight="false" outlineLevel="0" collapsed="false">
      <c r="A82" s="1"/>
      <c r="B82" s="0" t="s">
        <v>124</v>
      </c>
      <c r="C82" s="1"/>
      <c r="D82" s="1"/>
      <c r="E82" s="1"/>
    </row>
    <row r="83" customFormat="false" ht="12.8" hidden="false" customHeight="false" outlineLevel="0" collapsed="false">
      <c r="A83" s="0" t="s">
        <v>125</v>
      </c>
      <c r="B83" s="0" t="s">
        <v>126</v>
      </c>
      <c r="C83" s="0" t="s">
        <v>7</v>
      </c>
      <c r="D83" s="0" t="s">
        <v>85</v>
      </c>
      <c r="E83" s="0" t="n">
        <v>9865</v>
      </c>
    </row>
    <row r="84" customFormat="false" ht="12.8" hidden="false" customHeight="false" outlineLevel="0" collapsed="false">
      <c r="A84" s="1"/>
      <c r="B84" s="0" t="s">
        <v>127</v>
      </c>
      <c r="C84" s="1"/>
      <c r="D84" s="1"/>
      <c r="E84" s="1"/>
    </row>
    <row r="85" customFormat="false" ht="12.8" hidden="false" customHeight="false" outlineLevel="0" collapsed="false">
      <c r="A85" s="1"/>
      <c r="B85" s="0" t="s">
        <v>128</v>
      </c>
      <c r="C85" s="1"/>
      <c r="D85" s="1"/>
      <c r="E85" s="1"/>
    </row>
    <row r="86" customFormat="false" ht="12.8" hidden="false" customHeight="false" outlineLevel="0" collapsed="false">
      <c r="A86" s="0" t="s">
        <v>129</v>
      </c>
      <c r="B86" s="0" t="s">
        <v>130</v>
      </c>
      <c r="C86" s="0" t="s">
        <v>7</v>
      </c>
      <c r="D86" s="0" t="s">
        <v>85</v>
      </c>
      <c r="E86" s="0" t="n">
        <v>9865</v>
      </c>
    </row>
    <row r="87" customFormat="false" ht="12.8" hidden="false" customHeight="false" outlineLevel="0" collapsed="false">
      <c r="A87" s="1"/>
      <c r="B87" s="0" t="s">
        <v>131</v>
      </c>
      <c r="C87" s="1"/>
      <c r="D87" s="1"/>
      <c r="E87" s="1"/>
    </row>
    <row r="88" customFormat="false" ht="12.8" hidden="false" customHeight="false" outlineLevel="0" collapsed="false">
      <c r="A88" s="1"/>
      <c r="B88" s="0" t="s">
        <v>132</v>
      </c>
      <c r="C88" s="1"/>
      <c r="D88" s="1"/>
      <c r="E88" s="1"/>
    </row>
    <row r="89" customFormat="false" ht="12.8" hidden="false" customHeight="false" outlineLevel="0" collapsed="false">
      <c r="A89" s="0" t="s">
        <v>133</v>
      </c>
      <c r="B89" s="0" t="s">
        <v>134</v>
      </c>
      <c r="C89" s="0" t="s">
        <v>7</v>
      </c>
      <c r="D89" s="0" t="s">
        <v>85</v>
      </c>
      <c r="E89" s="0" t="n">
        <v>10635</v>
      </c>
    </row>
    <row r="90" customFormat="false" ht="12.8" hidden="false" customHeight="false" outlineLevel="0" collapsed="false">
      <c r="A90" s="1"/>
      <c r="B90" s="0" t="s">
        <v>135</v>
      </c>
      <c r="C90" s="1"/>
      <c r="D90" s="1"/>
      <c r="E90" s="1"/>
    </row>
    <row r="91" customFormat="false" ht="12.8" hidden="false" customHeight="false" outlineLevel="0" collapsed="false">
      <c r="A91" s="1"/>
      <c r="B91" s="0" t="s">
        <v>136</v>
      </c>
      <c r="C91" s="1"/>
      <c r="D91" s="1"/>
      <c r="E91" s="1"/>
    </row>
    <row r="92" customFormat="false" ht="12.8" hidden="false" customHeight="false" outlineLevel="0" collapsed="false">
      <c r="A92" s="0" t="s">
        <v>137</v>
      </c>
      <c r="B92" s="0" t="s">
        <v>138</v>
      </c>
      <c r="C92" s="0" t="s">
        <v>7</v>
      </c>
      <c r="D92" s="0" t="s">
        <v>85</v>
      </c>
      <c r="E92" s="0" t="n">
        <v>11405</v>
      </c>
    </row>
    <row r="93" customFormat="false" ht="12.8" hidden="false" customHeight="false" outlineLevel="0" collapsed="false">
      <c r="A93" s="1"/>
      <c r="B93" s="0" t="s">
        <v>139</v>
      </c>
      <c r="C93" s="1"/>
      <c r="D93" s="1"/>
      <c r="E93" s="1"/>
    </row>
    <row r="94" customFormat="false" ht="12.8" hidden="false" customHeight="false" outlineLevel="0" collapsed="false">
      <c r="A94" s="1"/>
      <c r="B94" s="0" t="s">
        <v>140</v>
      </c>
      <c r="C94" s="1"/>
      <c r="D94" s="1"/>
      <c r="E94" s="1"/>
    </row>
    <row r="95" customFormat="false" ht="12.8" hidden="false" customHeight="false" outlineLevel="0" collapsed="false">
      <c r="A95" s="1"/>
      <c r="B95" s="0" t="s">
        <v>141</v>
      </c>
      <c r="C95" s="1"/>
      <c r="D95" s="1"/>
      <c r="E95" s="1"/>
    </row>
    <row r="96" customFormat="false" ht="12.8" hidden="false" customHeight="false" outlineLevel="0" collapsed="false">
      <c r="A96" s="1"/>
      <c r="B96" s="0" t="s">
        <v>142</v>
      </c>
      <c r="C96" s="1"/>
      <c r="D96" s="1"/>
      <c r="E96" s="1"/>
    </row>
    <row r="97" customFormat="false" ht="12.8" hidden="false" customHeight="false" outlineLevel="0" collapsed="false">
      <c r="A97" s="0" t="s">
        <v>143</v>
      </c>
      <c r="B97" s="0" t="s">
        <v>144</v>
      </c>
      <c r="C97" s="0" t="s">
        <v>7</v>
      </c>
      <c r="D97" s="0" t="s">
        <v>85</v>
      </c>
      <c r="E97" s="0" t="n">
        <v>9865</v>
      </c>
    </row>
    <row r="98" customFormat="false" ht="12.8" hidden="false" customHeight="false" outlineLevel="0" collapsed="false">
      <c r="A98" s="1"/>
      <c r="B98" s="0" t="s">
        <v>145</v>
      </c>
      <c r="C98" s="1"/>
      <c r="D98" s="1"/>
      <c r="E98" s="1"/>
    </row>
    <row r="99" customFormat="false" ht="12.8" hidden="false" customHeight="false" outlineLevel="0" collapsed="false">
      <c r="A99" s="1"/>
      <c r="B99" s="0" t="s">
        <v>146</v>
      </c>
      <c r="C99" s="1"/>
      <c r="D99" s="1"/>
      <c r="E99" s="1"/>
    </row>
    <row r="100" customFormat="false" ht="12.8" hidden="false" customHeight="false" outlineLevel="0" collapsed="false">
      <c r="A100" s="0" t="s">
        <v>147</v>
      </c>
      <c r="B100" s="0" t="s">
        <v>148</v>
      </c>
      <c r="C100" s="0" t="s">
        <v>7</v>
      </c>
      <c r="D100" s="0" t="s">
        <v>85</v>
      </c>
      <c r="E100" s="0" t="n">
        <v>9865</v>
      </c>
    </row>
    <row r="101" customFormat="false" ht="12.8" hidden="false" customHeight="false" outlineLevel="0" collapsed="false">
      <c r="A101" s="1"/>
      <c r="B101" s="0" t="s">
        <v>149</v>
      </c>
      <c r="C101" s="1"/>
      <c r="D101" s="1"/>
      <c r="E101" s="1"/>
    </row>
    <row r="102" customFormat="false" ht="12.8" hidden="false" customHeight="false" outlineLevel="0" collapsed="false">
      <c r="A102" s="0" t="s">
        <v>150</v>
      </c>
      <c r="B102" s="0" t="s">
        <v>151</v>
      </c>
      <c r="C102" s="0" t="s">
        <v>7</v>
      </c>
      <c r="D102" s="0" t="s">
        <v>85</v>
      </c>
      <c r="E102" s="0" t="n">
        <v>9865</v>
      </c>
    </row>
    <row r="103" customFormat="false" ht="12.8" hidden="false" customHeight="false" outlineLevel="0" collapsed="false">
      <c r="A103" s="1"/>
      <c r="B103" s="0" t="s">
        <v>152</v>
      </c>
      <c r="C103" s="1"/>
      <c r="D103" s="1"/>
      <c r="E103" s="1"/>
    </row>
    <row r="104" customFormat="false" ht="12.8" hidden="false" customHeight="false" outlineLevel="0" collapsed="false">
      <c r="A104" s="1"/>
      <c r="B104" s="0" t="s">
        <v>153</v>
      </c>
      <c r="C104" s="1"/>
      <c r="D104" s="1"/>
      <c r="E104" s="1"/>
    </row>
    <row r="105" customFormat="false" ht="12.8" hidden="false" customHeight="false" outlineLevel="0" collapsed="false">
      <c r="A105" s="0" t="s">
        <v>154</v>
      </c>
      <c r="B105" s="0" t="s">
        <v>155</v>
      </c>
      <c r="C105" s="0" t="s">
        <v>7</v>
      </c>
      <c r="D105" s="0" t="s">
        <v>85</v>
      </c>
      <c r="E105" s="0" t="n">
        <v>9865</v>
      </c>
    </row>
    <row r="106" customFormat="false" ht="12.8" hidden="false" customHeight="false" outlineLevel="0" collapsed="false">
      <c r="A106" s="1"/>
      <c r="B106" s="0" t="s">
        <v>156</v>
      </c>
      <c r="C106" s="1"/>
      <c r="D106" s="1"/>
      <c r="E106" s="1"/>
    </row>
    <row r="107" customFormat="false" ht="12.8" hidden="false" customHeight="false" outlineLevel="0" collapsed="false">
      <c r="A107" s="0" t="s">
        <v>157</v>
      </c>
      <c r="B107" s="0" t="s">
        <v>158</v>
      </c>
      <c r="C107" s="0" t="s">
        <v>7</v>
      </c>
      <c r="D107" s="0" t="s">
        <v>85</v>
      </c>
      <c r="E107" s="0" t="n">
        <v>13644.8</v>
      </c>
    </row>
    <row r="108" customFormat="false" ht="12.8" hidden="false" customHeight="false" outlineLevel="0" collapsed="false">
      <c r="A108" s="1"/>
      <c r="B108" s="0" t="s">
        <v>159</v>
      </c>
      <c r="C108" s="1"/>
      <c r="D108" s="1"/>
      <c r="E108" s="0" t="n">
        <v>0.2</v>
      </c>
    </row>
    <row r="109" customFormat="false" ht="12.8" hidden="false" customHeight="false" outlineLevel="0" collapsed="false">
      <c r="A109" s="1"/>
      <c r="C109" s="1"/>
      <c r="D109" s="1"/>
      <c r="E109" s="0" t="s">
        <v>112</v>
      </c>
    </row>
    <row r="110" customFormat="false" ht="12.8" hidden="false" customHeight="false" outlineLevel="0" collapsed="false">
      <c r="A110" s="0" t="s">
        <v>160</v>
      </c>
      <c r="B110" s="0" t="s">
        <v>161</v>
      </c>
      <c r="C110" s="0" t="s">
        <v>7</v>
      </c>
      <c r="D110" s="0" t="s">
        <v>85</v>
      </c>
      <c r="E110" s="0" t="n">
        <v>9865</v>
      </c>
    </row>
    <row r="111" customFormat="false" ht="12.8" hidden="false" customHeight="false" outlineLevel="0" collapsed="false">
      <c r="A111" s="1"/>
      <c r="B111" s="0" t="s">
        <v>162</v>
      </c>
      <c r="C111" s="1"/>
      <c r="D111" s="1"/>
      <c r="E111" s="1"/>
    </row>
    <row r="112" customFormat="false" ht="12.8" hidden="false" customHeight="false" outlineLevel="0" collapsed="false">
      <c r="A112" s="0" t="s">
        <v>163</v>
      </c>
      <c r="B112" s="0" t="s">
        <v>164</v>
      </c>
      <c r="C112" s="0" t="s">
        <v>7</v>
      </c>
      <c r="D112" s="0" t="s">
        <v>85</v>
      </c>
      <c r="E112" s="0" t="n">
        <v>9865</v>
      </c>
    </row>
    <row r="113" customFormat="false" ht="12.8" hidden="false" customHeight="false" outlineLevel="0" collapsed="false">
      <c r="A113" s="1"/>
      <c r="B113" s="0" t="s">
        <v>165</v>
      </c>
      <c r="C113" s="1"/>
      <c r="D113" s="1"/>
      <c r="E113" s="1"/>
    </row>
    <row r="114" customFormat="false" ht="12.8" hidden="false" customHeight="false" outlineLevel="0" collapsed="false">
      <c r="A114" s="0" t="s">
        <v>166</v>
      </c>
      <c r="B114" s="0" t="s">
        <v>167</v>
      </c>
      <c r="C114" s="0" t="s">
        <v>7</v>
      </c>
      <c r="D114" s="0" t="s">
        <v>85</v>
      </c>
      <c r="E114" s="0" t="n">
        <v>9865</v>
      </c>
    </row>
    <row r="115" customFormat="false" ht="12.8" hidden="false" customHeight="false" outlineLevel="0" collapsed="false">
      <c r="A115" s="1"/>
      <c r="B115" s="0" t="s">
        <v>168</v>
      </c>
      <c r="C115" s="1"/>
      <c r="D115" s="1"/>
      <c r="E115" s="1"/>
    </row>
    <row r="116" customFormat="false" ht="12.8" hidden="false" customHeight="false" outlineLevel="0" collapsed="false">
      <c r="A116" s="0" t="s">
        <v>169</v>
      </c>
      <c r="B116" s="0" t="s">
        <v>170</v>
      </c>
      <c r="C116" s="0" t="s">
        <v>7</v>
      </c>
      <c r="D116" s="0" t="s">
        <v>85</v>
      </c>
      <c r="E116" s="0" t="n">
        <v>9865</v>
      </c>
    </row>
    <row r="117" customFormat="false" ht="12.8" hidden="false" customHeight="false" outlineLevel="0" collapsed="false">
      <c r="A117" s="1"/>
      <c r="B117" s="0" t="s">
        <v>171</v>
      </c>
      <c r="C117" s="1"/>
      <c r="D117" s="1"/>
      <c r="E117" s="1"/>
    </row>
    <row r="118" customFormat="false" ht="12.8" hidden="false" customHeight="false" outlineLevel="0" collapsed="false">
      <c r="A118" s="0" t="s">
        <v>172</v>
      </c>
      <c r="B118" s="0" t="s">
        <v>173</v>
      </c>
      <c r="C118" s="0" t="s">
        <v>7</v>
      </c>
      <c r="D118" s="0" t="s">
        <v>85</v>
      </c>
      <c r="E118" s="0" t="n">
        <v>9865</v>
      </c>
    </row>
    <row r="119" customFormat="false" ht="12.8" hidden="false" customHeight="false" outlineLevel="0" collapsed="false">
      <c r="A119" s="1"/>
      <c r="B119" s="0" t="s">
        <v>174</v>
      </c>
      <c r="C119" s="1"/>
      <c r="D119" s="1"/>
      <c r="E119" s="1"/>
    </row>
    <row r="120" customFormat="false" ht="12.8" hidden="false" customHeight="false" outlineLevel="0" collapsed="false">
      <c r="A120" s="0" t="s">
        <v>175</v>
      </c>
      <c r="B120" s="0" t="s">
        <v>176</v>
      </c>
      <c r="C120" s="0" t="s">
        <v>7</v>
      </c>
      <c r="D120" s="0" t="s">
        <v>85</v>
      </c>
      <c r="E120" s="0" t="n">
        <v>9865</v>
      </c>
    </row>
    <row r="121" customFormat="false" ht="12.8" hidden="false" customHeight="false" outlineLevel="0" collapsed="false">
      <c r="A121" s="1"/>
      <c r="B121" s="0" t="s">
        <v>177</v>
      </c>
      <c r="C121" s="1"/>
      <c r="D121" s="1"/>
      <c r="E121" s="1"/>
    </row>
    <row r="122" customFormat="false" ht="12.8" hidden="false" customHeight="false" outlineLevel="0" collapsed="false">
      <c r="A122" s="0" t="s">
        <v>178</v>
      </c>
      <c r="B122" s="0" t="s">
        <v>179</v>
      </c>
      <c r="C122" s="0" t="s">
        <v>7</v>
      </c>
      <c r="D122" s="0" t="s">
        <v>85</v>
      </c>
      <c r="E122" s="0" t="n">
        <v>9865</v>
      </c>
    </row>
    <row r="123" customFormat="false" ht="12.8" hidden="false" customHeight="false" outlineLevel="0" collapsed="false">
      <c r="A123" s="1"/>
      <c r="B123" s="0" t="s">
        <v>180</v>
      </c>
      <c r="C123" s="1"/>
      <c r="D123" s="1"/>
      <c r="E123" s="1"/>
    </row>
    <row r="124" customFormat="false" ht="12.8" hidden="false" customHeight="false" outlineLevel="0" collapsed="false">
      <c r="A124" s="0" t="s">
        <v>181</v>
      </c>
      <c r="B124" s="0" t="s">
        <v>182</v>
      </c>
      <c r="C124" s="0" t="s">
        <v>7</v>
      </c>
      <c r="D124" s="0" t="s">
        <v>85</v>
      </c>
      <c r="E124" s="0" t="n">
        <v>12215</v>
      </c>
    </row>
    <row r="125" customFormat="false" ht="12.8" hidden="false" customHeight="false" outlineLevel="0" collapsed="false">
      <c r="A125" s="1"/>
      <c r="B125" s="0" t="s">
        <v>183</v>
      </c>
      <c r="C125" s="1"/>
      <c r="D125" s="1"/>
      <c r="E125" s="1"/>
    </row>
    <row r="126" customFormat="false" ht="12.8" hidden="false" customHeight="false" outlineLevel="0" collapsed="false">
      <c r="A126" s="0" t="s">
        <v>184</v>
      </c>
      <c r="B126" s="0" t="s">
        <v>185</v>
      </c>
      <c r="C126" s="0" t="s">
        <v>7</v>
      </c>
      <c r="D126" s="0" t="s">
        <v>186</v>
      </c>
      <c r="E126" s="0" t="n">
        <v>48022.5</v>
      </c>
    </row>
    <row r="127" customFormat="false" ht="12.8" hidden="false" customHeight="false" outlineLevel="0" collapsed="false">
      <c r="A127" s="1"/>
      <c r="B127" s="0" t="s">
        <v>187</v>
      </c>
      <c r="C127" s="1"/>
      <c r="D127" s="1"/>
      <c r="E127" s="1"/>
    </row>
    <row r="128" customFormat="false" ht="12.8" hidden="false" customHeight="false" outlineLevel="0" collapsed="false">
      <c r="A128" s="1"/>
      <c r="B128" s="0" t="s">
        <v>188</v>
      </c>
      <c r="C128" s="1"/>
      <c r="D128" s="1"/>
      <c r="E128" s="1"/>
    </row>
    <row r="129" customFormat="false" ht="12.8" hidden="false" customHeight="false" outlineLevel="0" collapsed="false">
      <c r="A129" s="1"/>
      <c r="B129" s="0" t="s">
        <v>189</v>
      </c>
      <c r="C129" s="1"/>
      <c r="D129" s="1"/>
      <c r="E129" s="1"/>
    </row>
    <row r="130" customFormat="false" ht="12.8" hidden="false" customHeight="false" outlineLevel="0" collapsed="false">
      <c r="A130" s="1"/>
      <c r="B130" s="0" t="s">
        <v>190</v>
      </c>
      <c r="C130" s="1"/>
      <c r="D130" s="1"/>
      <c r="E130" s="1"/>
    </row>
    <row r="131" customFormat="false" ht="12.8" hidden="false" customHeight="false" outlineLevel="0" collapsed="false">
      <c r="A131" s="1"/>
      <c r="B131" s="0" t="s">
        <v>191</v>
      </c>
      <c r="C131" s="1"/>
      <c r="D131" s="1"/>
      <c r="E131" s="1"/>
    </row>
    <row r="132" customFormat="false" ht="12.8" hidden="false" customHeight="false" outlineLevel="0" collapsed="false">
      <c r="A132" s="1"/>
      <c r="B132" s="0" t="s">
        <v>192</v>
      </c>
      <c r="C132" s="1"/>
      <c r="D132" s="1"/>
      <c r="E132" s="1"/>
    </row>
    <row r="133" customFormat="false" ht="12.8" hidden="false" customHeight="false" outlineLevel="0" collapsed="false">
      <c r="A133" s="1"/>
      <c r="B133" s="0" t="s">
        <v>193</v>
      </c>
      <c r="C133" s="1"/>
      <c r="D133" s="1"/>
      <c r="E133" s="1"/>
    </row>
    <row r="134" customFormat="false" ht="12.8" hidden="false" customHeight="false" outlineLevel="0" collapsed="false">
      <c r="A134" s="1"/>
      <c r="B134" s="0" t="s">
        <v>194</v>
      </c>
      <c r="C134" s="1"/>
      <c r="D134" s="1"/>
      <c r="E134" s="1"/>
    </row>
    <row r="135" customFormat="false" ht="12.8" hidden="false" customHeight="false" outlineLevel="0" collapsed="false">
      <c r="A135" s="1"/>
      <c r="B135" s="0" t="s">
        <v>195</v>
      </c>
      <c r="C135" s="1"/>
      <c r="D135" s="1"/>
      <c r="E135" s="1"/>
    </row>
    <row r="136" customFormat="false" ht="12.8" hidden="false" customHeight="false" outlineLevel="0" collapsed="false">
      <c r="A136" s="0" t="s">
        <v>196</v>
      </c>
      <c r="B136" s="0" t="s">
        <v>197</v>
      </c>
      <c r="C136" s="0" t="s">
        <v>7</v>
      </c>
      <c r="D136" s="0" t="s">
        <v>186</v>
      </c>
      <c r="E136" s="0" t="n">
        <v>14797.5</v>
      </c>
    </row>
    <row r="137" customFormat="false" ht="12.8" hidden="false" customHeight="false" outlineLevel="0" collapsed="false">
      <c r="A137" s="1"/>
      <c r="B137" s="0" t="s">
        <v>198</v>
      </c>
      <c r="C137" s="1"/>
      <c r="D137" s="1"/>
      <c r="E137" s="1"/>
    </row>
    <row r="138" customFormat="false" ht="12.8" hidden="false" customHeight="false" outlineLevel="0" collapsed="false">
      <c r="A138" s="0" t="s">
        <v>199</v>
      </c>
      <c r="B138" s="0" t="s">
        <v>200</v>
      </c>
      <c r="C138" s="0" t="s">
        <v>7</v>
      </c>
      <c r="D138" s="0" t="s">
        <v>186</v>
      </c>
      <c r="E138" s="0" t="n">
        <v>14797.5</v>
      </c>
    </row>
    <row r="139" customFormat="false" ht="12.8" hidden="false" customHeight="false" outlineLevel="0" collapsed="false">
      <c r="A139" s="1"/>
      <c r="B139" s="0" t="s">
        <v>201</v>
      </c>
      <c r="C139" s="1"/>
      <c r="D139" s="1"/>
      <c r="E139" s="1"/>
    </row>
    <row r="140" customFormat="false" ht="12.8" hidden="false" customHeight="false" outlineLevel="0" collapsed="false">
      <c r="A140" s="0" t="s">
        <v>202</v>
      </c>
      <c r="B140" s="0" t="s">
        <v>203</v>
      </c>
      <c r="C140" s="0" t="s">
        <v>7</v>
      </c>
      <c r="D140" s="0" t="s">
        <v>186</v>
      </c>
      <c r="E140" s="0" t="n">
        <v>14797.5</v>
      </c>
    </row>
    <row r="141" customFormat="false" ht="12.8" hidden="false" customHeight="false" outlineLevel="0" collapsed="false">
      <c r="A141" s="1"/>
      <c r="B141" s="0" t="s">
        <v>204</v>
      </c>
      <c r="C141" s="1"/>
      <c r="D141" s="1"/>
      <c r="E141" s="1"/>
    </row>
    <row r="142" customFormat="false" ht="12.8" hidden="false" customHeight="false" outlineLevel="0" collapsed="false">
      <c r="A142" s="0" t="s">
        <v>205</v>
      </c>
      <c r="B142" s="0" t="s">
        <v>206</v>
      </c>
      <c r="C142" s="0" t="s">
        <v>7</v>
      </c>
      <c r="D142" s="0" t="s">
        <v>186</v>
      </c>
      <c r="E142" s="0" t="n">
        <v>15952.5</v>
      </c>
    </row>
    <row r="143" customFormat="false" ht="12.8" hidden="false" customHeight="false" outlineLevel="0" collapsed="false">
      <c r="A143" s="1"/>
      <c r="B143" s="0" t="s">
        <v>207</v>
      </c>
      <c r="C143" s="1"/>
      <c r="D143" s="1"/>
      <c r="E143" s="1"/>
    </row>
    <row r="144" customFormat="false" ht="12.8" hidden="false" customHeight="false" outlineLevel="0" collapsed="false">
      <c r="A144" s="1"/>
      <c r="B144" s="0" t="s">
        <v>208</v>
      </c>
      <c r="C144" s="1"/>
      <c r="D144" s="1"/>
      <c r="E144" s="1"/>
    </row>
    <row r="145" customFormat="false" ht="12.8" hidden="false" customHeight="false" outlineLevel="0" collapsed="false">
      <c r="A145" s="0" t="s">
        <v>209</v>
      </c>
      <c r="B145" s="0" t="s">
        <v>210</v>
      </c>
      <c r="C145" s="0" t="s">
        <v>7</v>
      </c>
      <c r="D145" s="0" t="s">
        <v>186</v>
      </c>
      <c r="E145" s="0" t="n">
        <v>14797.5</v>
      </c>
    </row>
    <row r="146" customFormat="false" ht="12.8" hidden="false" customHeight="false" outlineLevel="0" collapsed="false">
      <c r="A146" s="1"/>
      <c r="B146" s="0" t="s">
        <v>211</v>
      </c>
      <c r="C146" s="1"/>
      <c r="D146" s="1"/>
      <c r="E146" s="1"/>
    </row>
    <row r="147" customFormat="false" ht="12.8" hidden="false" customHeight="false" outlineLevel="0" collapsed="false">
      <c r="A147" s="0" t="s">
        <v>212</v>
      </c>
      <c r="B147" s="0" t="s">
        <v>213</v>
      </c>
      <c r="C147" s="0" t="s">
        <v>7</v>
      </c>
      <c r="D147" s="0" t="s">
        <v>186</v>
      </c>
      <c r="E147" s="0" t="n">
        <v>22417.5</v>
      </c>
    </row>
    <row r="148" customFormat="false" ht="12.8" hidden="false" customHeight="false" outlineLevel="0" collapsed="false">
      <c r="A148" s="1"/>
      <c r="B148" s="0" t="s">
        <v>214</v>
      </c>
      <c r="C148" s="1"/>
      <c r="D148" s="1"/>
      <c r="E148" s="1"/>
    </row>
    <row r="149" customFormat="false" ht="12.8" hidden="false" customHeight="false" outlineLevel="0" collapsed="false">
      <c r="A149" s="1"/>
      <c r="B149" s="0" t="s">
        <v>215</v>
      </c>
      <c r="C149" s="1"/>
      <c r="D149" s="1"/>
      <c r="E149" s="1"/>
    </row>
    <row r="150" customFormat="false" ht="12.8" hidden="false" customHeight="false" outlineLevel="0" collapsed="false">
      <c r="A150" s="1"/>
      <c r="B150" s="0" t="s">
        <v>216</v>
      </c>
      <c r="C150" s="1"/>
      <c r="D150" s="1"/>
      <c r="E150" s="1"/>
    </row>
    <row r="151" customFormat="false" ht="12.8" hidden="false" customHeight="false" outlineLevel="0" collapsed="false">
      <c r="A151" s="0" t="s">
        <v>217</v>
      </c>
      <c r="B151" s="0" t="s">
        <v>218</v>
      </c>
      <c r="C151" s="0" t="s">
        <v>7</v>
      </c>
      <c r="D151" s="0" t="s">
        <v>186</v>
      </c>
      <c r="E151" s="0" t="n">
        <v>15952.5</v>
      </c>
    </row>
    <row r="152" customFormat="false" ht="12.8" hidden="false" customHeight="false" outlineLevel="0" collapsed="false">
      <c r="A152" s="1"/>
      <c r="B152" s="0" t="s">
        <v>211</v>
      </c>
      <c r="C152" s="1"/>
      <c r="D152" s="1"/>
      <c r="E152" s="1"/>
    </row>
    <row r="153" customFormat="false" ht="12.8" hidden="false" customHeight="false" outlineLevel="0" collapsed="false">
      <c r="A153" s="1"/>
      <c r="B153" s="0" t="s">
        <v>219</v>
      </c>
      <c r="C153" s="1"/>
      <c r="D153" s="1"/>
      <c r="E153" s="1"/>
    </row>
    <row r="154" customFormat="false" ht="12.8" hidden="false" customHeight="false" outlineLevel="0" collapsed="false">
      <c r="A154" s="0" t="s">
        <v>220</v>
      </c>
      <c r="B154" s="0" t="s">
        <v>221</v>
      </c>
      <c r="C154" s="0" t="s">
        <v>7</v>
      </c>
      <c r="D154" s="0" t="s">
        <v>222</v>
      </c>
      <c r="E154" s="0" t="n">
        <v>19730</v>
      </c>
    </row>
    <row r="155" customFormat="false" ht="12.8" hidden="false" customHeight="false" outlineLevel="0" collapsed="false">
      <c r="A155" s="1"/>
      <c r="B155" s="0" t="s">
        <v>223</v>
      </c>
      <c r="C155" s="1"/>
      <c r="D155" s="1"/>
      <c r="E155" s="1"/>
    </row>
    <row r="156" customFormat="false" ht="12.8" hidden="false" customHeight="false" outlineLevel="0" collapsed="false">
      <c r="A156" s="0" t="s">
        <v>224</v>
      </c>
      <c r="B156" s="0" t="s">
        <v>225</v>
      </c>
      <c r="C156" s="0" t="s">
        <v>7</v>
      </c>
      <c r="D156" s="0" t="s">
        <v>222</v>
      </c>
      <c r="E156" s="0" t="n">
        <v>19730</v>
      </c>
    </row>
    <row r="157" customFormat="false" ht="12.8" hidden="false" customHeight="false" outlineLevel="0" collapsed="false">
      <c r="A157" s="1"/>
      <c r="B157" s="0" t="s">
        <v>226</v>
      </c>
      <c r="C157" s="1"/>
      <c r="D157" s="1"/>
      <c r="E157" s="1"/>
    </row>
    <row r="158" customFormat="false" ht="12.8" hidden="false" customHeight="false" outlineLevel="0" collapsed="false">
      <c r="A158" s="0" t="s">
        <v>227</v>
      </c>
      <c r="B158" s="0" t="s">
        <v>228</v>
      </c>
      <c r="C158" s="0" t="s">
        <v>7</v>
      </c>
      <c r="D158" s="0" t="s">
        <v>222</v>
      </c>
      <c r="E158" s="0" t="n">
        <v>19730</v>
      </c>
    </row>
    <row r="159" customFormat="false" ht="12.8" hidden="false" customHeight="false" outlineLevel="0" collapsed="false">
      <c r="A159" s="1"/>
      <c r="B159" s="0" t="s">
        <v>229</v>
      </c>
      <c r="C159" s="1"/>
      <c r="D159" s="1"/>
      <c r="E159" s="1"/>
    </row>
    <row r="160" customFormat="false" ht="12.8" hidden="false" customHeight="false" outlineLevel="0" collapsed="false">
      <c r="A160" s="0" t="s">
        <v>230</v>
      </c>
      <c r="B160" s="0" t="s">
        <v>231</v>
      </c>
      <c r="C160" s="0" t="s">
        <v>7</v>
      </c>
      <c r="D160" s="0" t="s">
        <v>222</v>
      </c>
      <c r="E160" s="0" t="n">
        <v>19730</v>
      </c>
    </row>
    <row r="161" customFormat="false" ht="12.8" hidden="false" customHeight="false" outlineLevel="0" collapsed="false">
      <c r="A161" s="1"/>
      <c r="B161" s="0" t="s">
        <v>232</v>
      </c>
      <c r="C161" s="1"/>
      <c r="D161" s="1"/>
      <c r="E161" s="1"/>
    </row>
    <row r="162" customFormat="false" ht="12.8" hidden="false" customHeight="false" outlineLevel="0" collapsed="false">
      <c r="A162" s="0" t="s">
        <v>233</v>
      </c>
      <c r="B162" s="0" t="s">
        <v>234</v>
      </c>
      <c r="C162" s="0" t="s">
        <v>7</v>
      </c>
      <c r="D162" s="0" t="s">
        <v>222</v>
      </c>
      <c r="E162" s="0" t="n">
        <v>19730</v>
      </c>
    </row>
    <row r="163" customFormat="false" ht="12.8" hidden="false" customHeight="false" outlineLevel="0" collapsed="false">
      <c r="A163" s="1"/>
      <c r="B163" s="0" t="s">
        <v>235</v>
      </c>
      <c r="C163" s="1"/>
      <c r="D163" s="1"/>
      <c r="E163" s="1"/>
    </row>
    <row r="164" customFormat="false" ht="12.8" hidden="false" customHeight="false" outlineLevel="0" collapsed="false">
      <c r="A164" s="0" t="s">
        <v>236</v>
      </c>
      <c r="B164" s="0" t="s">
        <v>237</v>
      </c>
      <c r="C164" s="0" t="s">
        <v>7</v>
      </c>
      <c r="D164" s="0" t="s">
        <v>222</v>
      </c>
      <c r="E164" s="0" t="n">
        <v>19730</v>
      </c>
    </row>
    <row r="165" customFormat="false" ht="12.8" hidden="false" customHeight="false" outlineLevel="0" collapsed="false">
      <c r="A165" s="1"/>
      <c r="B165" s="0" t="s">
        <v>238</v>
      </c>
      <c r="C165" s="1"/>
      <c r="D165" s="1"/>
      <c r="E165" s="1"/>
    </row>
    <row r="166" customFormat="false" ht="12.8" hidden="false" customHeight="false" outlineLevel="0" collapsed="false">
      <c r="A166" s="0" t="s">
        <v>239</v>
      </c>
      <c r="B166" s="0" t="s">
        <v>240</v>
      </c>
      <c r="C166" s="0" t="s">
        <v>7</v>
      </c>
      <c r="D166" s="0" t="s">
        <v>222</v>
      </c>
      <c r="E166" s="0" t="n">
        <v>59190</v>
      </c>
    </row>
    <row r="167" customFormat="false" ht="12.8" hidden="false" customHeight="false" outlineLevel="0" collapsed="false">
      <c r="A167" s="1"/>
      <c r="B167" s="0" t="s">
        <v>241</v>
      </c>
      <c r="C167" s="1"/>
      <c r="D167" s="1"/>
      <c r="E167" s="1"/>
    </row>
    <row r="168" customFormat="false" ht="12.8" hidden="false" customHeight="false" outlineLevel="0" collapsed="false">
      <c r="A168" s="1"/>
      <c r="B168" s="0" t="s">
        <v>242</v>
      </c>
      <c r="C168" s="1"/>
      <c r="D168" s="1"/>
      <c r="E168" s="1"/>
    </row>
    <row r="169" customFormat="false" ht="12.8" hidden="false" customHeight="false" outlineLevel="0" collapsed="false">
      <c r="A169" s="1"/>
      <c r="B169" s="0" t="s">
        <v>243</v>
      </c>
      <c r="C169" s="1"/>
      <c r="D169" s="1"/>
      <c r="E169" s="1"/>
    </row>
    <row r="170" customFormat="false" ht="12.8" hidden="false" customHeight="false" outlineLevel="0" collapsed="false">
      <c r="A170" s="1"/>
      <c r="B170" s="0" t="s">
        <v>244</v>
      </c>
      <c r="C170" s="1"/>
      <c r="D170" s="1"/>
      <c r="E170" s="1"/>
    </row>
    <row r="171" customFormat="false" ht="12.8" hidden="false" customHeight="false" outlineLevel="0" collapsed="false">
      <c r="A171" s="1"/>
      <c r="B171" s="0" t="s">
        <v>245</v>
      </c>
      <c r="C171" s="1"/>
      <c r="D171" s="1"/>
      <c r="E171" s="1"/>
    </row>
    <row r="172" customFormat="false" ht="12.8" hidden="false" customHeight="false" outlineLevel="0" collapsed="false">
      <c r="A172" s="0" t="s">
        <v>246</v>
      </c>
      <c r="B172" s="0" t="s">
        <v>247</v>
      </c>
      <c r="C172" s="0" t="s">
        <v>7</v>
      </c>
      <c r="D172" s="0" t="s">
        <v>222</v>
      </c>
      <c r="E172" s="0" t="n">
        <v>21270</v>
      </c>
    </row>
    <row r="173" customFormat="false" ht="12.8" hidden="false" customHeight="false" outlineLevel="0" collapsed="false">
      <c r="A173" s="1"/>
      <c r="B173" s="0" t="s">
        <v>248</v>
      </c>
      <c r="C173" s="1"/>
      <c r="D173" s="1"/>
      <c r="E173" s="1"/>
    </row>
    <row r="174" customFormat="false" ht="12.8" hidden="false" customHeight="false" outlineLevel="0" collapsed="false">
      <c r="A174" s="1"/>
      <c r="B174" s="0" t="s">
        <v>249</v>
      </c>
      <c r="C174" s="1"/>
      <c r="D174" s="1"/>
      <c r="E174" s="1"/>
    </row>
    <row r="175" customFormat="false" ht="12.8" hidden="false" customHeight="false" outlineLevel="0" collapsed="false">
      <c r="A175" s="0" t="s">
        <v>250</v>
      </c>
      <c r="B175" s="0" t="s">
        <v>251</v>
      </c>
      <c r="C175" s="0" t="s">
        <v>7</v>
      </c>
      <c r="D175" s="0" t="s">
        <v>222</v>
      </c>
      <c r="E175" s="0" t="n">
        <v>21270</v>
      </c>
    </row>
    <row r="176" customFormat="false" ht="12.8" hidden="false" customHeight="false" outlineLevel="0" collapsed="false">
      <c r="A176" s="1"/>
      <c r="B176" s="0" t="s">
        <v>252</v>
      </c>
      <c r="C176" s="1"/>
      <c r="D176" s="1"/>
      <c r="E176" s="1"/>
    </row>
    <row r="177" customFormat="false" ht="12.8" hidden="false" customHeight="false" outlineLevel="0" collapsed="false">
      <c r="A177" s="1"/>
      <c r="B177" s="0" t="s">
        <v>253</v>
      </c>
      <c r="C177" s="1"/>
      <c r="D177" s="1"/>
      <c r="E177" s="1"/>
    </row>
    <row r="178" customFormat="false" ht="12.8" hidden="false" customHeight="false" outlineLevel="0" collapsed="false">
      <c r="A178" s="0" t="s">
        <v>254</v>
      </c>
      <c r="B178" s="0" t="s">
        <v>255</v>
      </c>
      <c r="C178" s="0" t="s">
        <v>7</v>
      </c>
      <c r="D178" s="0" t="s">
        <v>256</v>
      </c>
      <c r="E178" s="0" t="n">
        <v>34112</v>
      </c>
    </row>
    <row r="179" customFormat="false" ht="12.8" hidden="false" customHeight="false" outlineLevel="0" collapsed="false">
      <c r="A179" s="1"/>
      <c r="B179" s="0" t="s">
        <v>257</v>
      </c>
      <c r="C179" s="1"/>
      <c r="D179" s="1"/>
      <c r="E179" s="0" t="n">
        <v>0.5</v>
      </c>
    </row>
    <row r="180" customFormat="false" ht="12.8" hidden="false" customHeight="false" outlineLevel="0" collapsed="false">
      <c r="A180" s="1"/>
      <c r="C180" s="1"/>
      <c r="D180" s="1"/>
      <c r="E180" s="0" t="s">
        <v>112</v>
      </c>
    </row>
    <row r="181" customFormat="false" ht="12.8" hidden="false" customHeight="false" outlineLevel="0" collapsed="false">
      <c r="A181" s="0" t="s">
        <v>258</v>
      </c>
      <c r="B181" s="0" t="s">
        <v>259</v>
      </c>
      <c r="C181" s="0" t="s">
        <v>7</v>
      </c>
      <c r="D181" s="0" t="s">
        <v>256</v>
      </c>
      <c r="E181" s="0" t="n">
        <v>30537.5</v>
      </c>
    </row>
    <row r="182" customFormat="false" ht="12.8" hidden="false" customHeight="false" outlineLevel="0" collapsed="false">
      <c r="A182" s="1"/>
      <c r="B182" s="0" t="s">
        <v>260</v>
      </c>
      <c r="C182" s="1"/>
      <c r="D182" s="1"/>
      <c r="E182" s="1"/>
    </row>
    <row r="183" customFormat="false" ht="12.8" hidden="false" customHeight="false" outlineLevel="0" collapsed="false">
      <c r="A183" s="0" t="s">
        <v>261</v>
      </c>
      <c r="B183" s="0" t="s">
        <v>262</v>
      </c>
      <c r="C183" s="0" t="s">
        <v>7</v>
      </c>
      <c r="D183" s="0" t="s">
        <v>256</v>
      </c>
      <c r="E183" s="0" t="n">
        <v>34112</v>
      </c>
    </row>
    <row r="184" customFormat="false" ht="12.8" hidden="false" customHeight="false" outlineLevel="0" collapsed="false">
      <c r="A184" s="1"/>
      <c r="B184" s="0" t="s">
        <v>263</v>
      </c>
      <c r="C184" s="1"/>
      <c r="D184" s="1"/>
      <c r="E184" s="0" t="n">
        <v>0.5</v>
      </c>
    </row>
    <row r="185" customFormat="false" ht="12.8" hidden="false" customHeight="false" outlineLevel="0" collapsed="false">
      <c r="A185" s="1"/>
      <c r="C185" s="1"/>
      <c r="D185" s="1"/>
      <c r="E185" s="0" t="s">
        <v>112</v>
      </c>
    </row>
    <row r="186" customFormat="false" ht="12.8" hidden="false" customHeight="false" outlineLevel="0" collapsed="false">
      <c r="A186" s="0" t="s">
        <v>264</v>
      </c>
      <c r="B186" s="0" t="s">
        <v>265</v>
      </c>
      <c r="C186" s="0" t="s">
        <v>7</v>
      </c>
      <c r="D186" s="0" t="s">
        <v>222</v>
      </c>
      <c r="E186" s="0" t="n">
        <v>21270</v>
      </c>
    </row>
    <row r="187" customFormat="false" ht="12.8" hidden="false" customHeight="false" outlineLevel="0" collapsed="false">
      <c r="A187" s="1"/>
      <c r="B187" s="0" t="s">
        <v>266</v>
      </c>
      <c r="C187" s="1"/>
      <c r="D187" s="1"/>
      <c r="E187" s="1"/>
    </row>
    <row r="188" customFormat="false" ht="12.8" hidden="false" customHeight="false" outlineLevel="0" collapsed="false">
      <c r="A188" s="1"/>
      <c r="B188" s="0" t="s">
        <v>267</v>
      </c>
      <c r="C188" s="1"/>
      <c r="D188" s="1"/>
      <c r="E188" s="1"/>
    </row>
    <row r="189" customFormat="false" ht="12.8" hidden="false" customHeight="false" outlineLevel="0" collapsed="false">
      <c r="A189" s="0" t="s">
        <v>268</v>
      </c>
      <c r="B189" s="0" t="s">
        <v>269</v>
      </c>
      <c r="C189" s="0" t="s">
        <v>7</v>
      </c>
      <c r="D189" s="0" t="s">
        <v>270</v>
      </c>
      <c r="E189" s="0" t="n">
        <v>31905</v>
      </c>
    </row>
    <row r="190" customFormat="false" ht="12.8" hidden="false" customHeight="false" outlineLevel="0" collapsed="false">
      <c r="A190" s="1"/>
      <c r="B190" s="0" t="s">
        <v>271</v>
      </c>
      <c r="C190" s="1"/>
      <c r="D190" s="1"/>
      <c r="E190" s="1"/>
    </row>
    <row r="191" customFormat="false" ht="12.8" hidden="false" customHeight="false" outlineLevel="0" collapsed="false">
      <c r="A191" s="1"/>
      <c r="B191" s="0" t="s">
        <v>272</v>
      </c>
      <c r="C191" s="1"/>
      <c r="D191" s="1"/>
      <c r="E191" s="1"/>
    </row>
    <row r="192" customFormat="false" ht="12.8" hidden="false" customHeight="false" outlineLevel="0" collapsed="false">
      <c r="A192" s="0" t="s">
        <v>273</v>
      </c>
      <c r="B192" s="0" t="s">
        <v>274</v>
      </c>
      <c r="C192" s="0" t="s">
        <v>7</v>
      </c>
      <c r="D192" s="0" t="s">
        <v>270</v>
      </c>
      <c r="E192" s="0" t="n">
        <v>28605</v>
      </c>
    </row>
    <row r="193" customFormat="false" ht="12.8" hidden="false" customHeight="false" outlineLevel="0" collapsed="false">
      <c r="A193" s="1"/>
      <c r="B193" s="0" t="s">
        <v>275</v>
      </c>
      <c r="C193" s="1"/>
      <c r="D193" s="1"/>
      <c r="E193" s="1"/>
    </row>
    <row r="194" customFormat="false" ht="12.8" hidden="false" customHeight="false" outlineLevel="0" collapsed="false">
      <c r="A194" s="0" t="s">
        <v>276</v>
      </c>
      <c r="B194" s="0" t="s">
        <v>277</v>
      </c>
      <c r="C194" s="0" t="s">
        <v>7</v>
      </c>
      <c r="D194" s="0" t="s">
        <v>270</v>
      </c>
      <c r="E194" s="0" t="n">
        <v>34597.5</v>
      </c>
    </row>
    <row r="195" customFormat="false" ht="12.8" hidden="false" customHeight="false" outlineLevel="0" collapsed="false">
      <c r="A195" s="1"/>
      <c r="B195" s="0" t="s">
        <v>278</v>
      </c>
      <c r="C195" s="1"/>
      <c r="D195" s="1"/>
      <c r="E195" s="1"/>
    </row>
    <row r="196" customFormat="false" ht="12.8" hidden="false" customHeight="false" outlineLevel="0" collapsed="false">
      <c r="A196" s="0" t="s">
        <v>279</v>
      </c>
      <c r="B196" s="0" t="s">
        <v>280</v>
      </c>
      <c r="C196" s="0" t="s">
        <v>7</v>
      </c>
      <c r="D196" s="0" t="s">
        <v>281</v>
      </c>
      <c r="E196" s="0" t="n">
        <v>34527.5</v>
      </c>
    </row>
    <row r="197" customFormat="false" ht="12.8" hidden="false" customHeight="false" outlineLevel="0" collapsed="false">
      <c r="A197" s="1"/>
      <c r="B197" s="0" t="s">
        <v>282</v>
      </c>
      <c r="C197" s="1"/>
      <c r="D197" s="1"/>
      <c r="E197" s="1"/>
    </row>
    <row r="198" customFormat="false" ht="12.8" hidden="false" customHeight="false" outlineLevel="0" collapsed="false">
      <c r="A198" s="0" t="s">
        <v>283</v>
      </c>
      <c r="B198" s="0" t="s">
        <v>284</v>
      </c>
      <c r="C198" s="0" t="s">
        <v>7</v>
      </c>
      <c r="D198" s="0" t="s">
        <v>281</v>
      </c>
      <c r="E198" s="0" t="n">
        <v>56857.5</v>
      </c>
    </row>
    <row r="199" customFormat="false" ht="12.8" hidden="false" customHeight="false" outlineLevel="0" collapsed="false">
      <c r="A199" s="1"/>
      <c r="B199" s="0" t="s">
        <v>285</v>
      </c>
      <c r="C199" s="1"/>
      <c r="D199" s="1"/>
      <c r="E199" s="1"/>
    </row>
    <row r="200" customFormat="false" ht="12.8" hidden="false" customHeight="false" outlineLevel="0" collapsed="false">
      <c r="A200" s="0" t="s">
        <v>286</v>
      </c>
      <c r="B200" s="0" t="s">
        <v>287</v>
      </c>
      <c r="C200" s="0" t="s">
        <v>7</v>
      </c>
      <c r="D200" s="0" t="s">
        <v>281</v>
      </c>
      <c r="E200" s="0" t="n">
        <v>33372.5</v>
      </c>
    </row>
    <row r="201" customFormat="false" ht="12.8" hidden="false" customHeight="false" outlineLevel="0" collapsed="false">
      <c r="A201" s="1"/>
      <c r="B201" s="0" t="s">
        <v>288</v>
      </c>
      <c r="C201" s="1"/>
      <c r="D201" s="1"/>
      <c r="E201" s="1"/>
    </row>
    <row r="202" customFormat="false" ht="12.8" hidden="false" customHeight="false" outlineLevel="0" collapsed="false">
      <c r="A202" s="0" t="s">
        <v>289</v>
      </c>
      <c r="B202" s="0" t="s">
        <v>290</v>
      </c>
      <c r="C202" s="0" t="s">
        <v>7</v>
      </c>
      <c r="D202" s="0" t="s">
        <v>281</v>
      </c>
      <c r="E202" s="0" t="n">
        <v>37222.5</v>
      </c>
    </row>
    <row r="203" customFormat="false" ht="12.8" hidden="false" customHeight="false" outlineLevel="0" collapsed="false">
      <c r="A203" s="1"/>
      <c r="B203" s="0" t="s">
        <v>291</v>
      </c>
      <c r="C203" s="1"/>
      <c r="D203" s="1"/>
      <c r="E203" s="1"/>
    </row>
    <row r="204" customFormat="false" ht="12.8" hidden="false" customHeight="false" outlineLevel="0" collapsed="false">
      <c r="A204" s="1"/>
      <c r="B204" s="0" t="s">
        <v>292</v>
      </c>
      <c r="C204" s="1"/>
      <c r="D204" s="1"/>
      <c r="E204" s="1"/>
    </row>
    <row r="205" customFormat="false" ht="12.8" hidden="false" customHeight="false" outlineLevel="0" collapsed="false">
      <c r="A205" s="0" t="s">
        <v>293</v>
      </c>
      <c r="B205" s="0" t="s">
        <v>294</v>
      </c>
      <c r="C205" s="0" t="s">
        <v>7</v>
      </c>
      <c r="D205" s="0" t="s">
        <v>295</v>
      </c>
      <c r="E205" s="0" t="n">
        <v>42540</v>
      </c>
    </row>
    <row r="206" customFormat="false" ht="12.8" hidden="false" customHeight="false" outlineLevel="0" collapsed="false">
      <c r="A206" s="1"/>
      <c r="B206" s="0" t="s">
        <v>296</v>
      </c>
      <c r="C206" s="1"/>
      <c r="D206" s="1"/>
      <c r="E206" s="1"/>
    </row>
    <row r="207" customFormat="false" ht="12.8" hidden="false" customHeight="false" outlineLevel="0" collapsed="false">
      <c r="A207" s="1"/>
      <c r="B207" s="0" t="s">
        <v>297</v>
      </c>
      <c r="C207" s="1"/>
      <c r="D207" s="1"/>
      <c r="E207" s="1"/>
    </row>
    <row r="208" customFormat="false" ht="12.8" hidden="false" customHeight="false" outlineLevel="0" collapsed="false">
      <c r="A208" s="0" t="s">
        <v>298</v>
      </c>
      <c r="B208" s="0" t="s">
        <v>299</v>
      </c>
      <c r="C208" s="0" t="s">
        <v>7</v>
      </c>
      <c r="D208" s="0" t="s">
        <v>281</v>
      </c>
      <c r="E208" s="0" t="n">
        <v>42752.5</v>
      </c>
    </row>
    <row r="209" customFormat="false" ht="12.8" hidden="false" customHeight="false" outlineLevel="0" collapsed="false">
      <c r="A209" s="1"/>
      <c r="B209" s="0" t="s">
        <v>300</v>
      </c>
      <c r="C209" s="1"/>
      <c r="D209" s="1"/>
      <c r="E209" s="1"/>
    </row>
    <row r="210" customFormat="false" ht="12.8" hidden="false" customHeight="false" outlineLevel="0" collapsed="false">
      <c r="A210" s="0" t="s">
        <v>301</v>
      </c>
      <c r="B210" s="0" t="s">
        <v>302</v>
      </c>
      <c r="C210" s="0" t="s">
        <v>7</v>
      </c>
      <c r="D210" s="0" t="s">
        <v>303</v>
      </c>
      <c r="E210" s="0" t="n">
        <v>49342.5</v>
      </c>
    </row>
    <row r="211" customFormat="false" ht="12.8" hidden="false" customHeight="false" outlineLevel="0" collapsed="false">
      <c r="A211" s="1"/>
      <c r="B211" s="0" t="s">
        <v>304</v>
      </c>
      <c r="C211" s="1"/>
      <c r="D211" s="1"/>
      <c r="E211" s="1"/>
    </row>
    <row r="212" customFormat="false" ht="12.8" hidden="false" customHeight="false" outlineLevel="0" collapsed="false">
      <c r="A212" s="1"/>
      <c r="B212" s="0" t="s">
        <v>305</v>
      </c>
      <c r="C212" s="1"/>
      <c r="D212" s="1"/>
      <c r="E212" s="1"/>
    </row>
    <row r="213" customFormat="false" ht="12.8" hidden="false" customHeight="false" outlineLevel="0" collapsed="false">
      <c r="A213" s="0" t="s">
        <v>306</v>
      </c>
      <c r="B213" s="0" t="s">
        <v>307</v>
      </c>
      <c r="C213" s="0" t="s">
        <v>7</v>
      </c>
      <c r="D213" s="0" t="s">
        <v>303</v>
      </c>
      <c r="E213" s="0" t="n">
        <v>72765</v>
      </c>
    </row>
    <row r="214" customFormat="false" ht="12.8" hidden="false" customHeight="false" outlineLevel="0" collapsed="false">
      <c r="A214" s="1"/>
      <c r="B214" s="0" t="s">
        <v>308</v>
      </c>
      <c r="C214" s="1"/>
      <c r="D214" s="1"/>
      <c r="E214" s="1"/>
    </row>
    <row r="215" customFormat="false" ht="12.8" hidden="false" customHeight="false" outlineLevel="0" collapsed="false">
      <c r="A215" s="1"/>
      <c r="B215" s="0" t="s">
        <v>309</v>
      </c>
      <c r="C215" s="1"/>
      <c r="D215" s="1"/>
      <c r="E215" s="1"/>
    </row>
    <row r="216" customFormat="false" ht="12.8" hidden="false" customHeight="false" outlineLevel="0" collapsed="false">
      <c r="A216" s="1"/>
      <c r="B216" s="0" t="s">
        <v>310</v>
      </c>
      <c r="C216" s="1"/>
      <c r="D216" s="1"/>
      <c r="E216" s="1"/>
    </row>
    <row r="217" customFormat="false" ht="12.8" hidden="false" customHeight="false" outlineLevel="0" collapsed="false">
      <c r="A217" s="0" t="s">
        <v>311</v>
      </c>
      <c r="B217" s="0" t="s">
        <v>312</v>
      </c>
      <c r="C217" s="0" t="s">
        <v>7</v>
      </c>
      <c r="D217" s="0" t="s">
        <v>303</v>
      </c>
      <c r="E217" s="0" t="n">
        <v>42907.5</v>
      </c>
    </row>
    <row r="218" customFormat="false" ht="12.8" hidden="false" customHeight="false" outlineLevel="0" collapsed="false">
      <c r="A218" s="1"/>
      <c r="B218" s="0" t="s">
        <v>313</v>
      </c>
      <c r="C218" s="1"/>
      <c r="D218" s="1"/>
      <c r="E218" s="1"/>
    </row>
    <row r="219" customFormat="false" ht="12.8" hidden="false" customHeight="false" outlineLevel="0" collapsed="false">
      <c r="A219" s="0" t="s">
        <v>314</v>
      </c>
      <c r="B219" s="0" t="s">
        <v>315</v>
      </c>
      <c r="C219" s="0" t="s">
        <v>7</v>
      </c>
      <c r="D219" s="0" t="s">
        <v>316</v>
      </c>
      <c r="E219" s="0" t="n">
        <v>60926.25</v>
      </c>
    </row>
    <row r="220" customFormat="false" ht="12.8" hidden="false" customHeight="false" outlineLevel="0" collapsed="false">
      <c r="A220" s="1"/>
      <c r="B220" s="0" t="s">
        <v>317</v>
      </c>
      <c r="C220" s="1"/>
      <c r="D220" s="1"/>
      <c r="E220" s="1"/>
    </row>
    <row r="222" customFormat="false" ht="12.8" hidden="false" customHeight="false" outlineLevel="0" collapsed="false">
      <c r="A222" s="0" t="s">
        <v>318</v>
      </c>
      <c r="B222" s="0" t="s">
        <v>319</v>
      </c>
      <c r="C222" s="0" t="s">
        <v>8</v>
      </c>
      <c r="D222" s="0" t="s">
        <v>186</v>
      </c>
      <c r="E222" s="0" t="n">
        <v>9865</v>
      </c>
    </row>
    <row r="223" customFormat="false" ht="12.8" hidden="false" customHeight="false" outlineLevel="0" collapsed="false">
      <c r="A223" s="1"/>
      <c r="B223" s="0" t="s">
        <v>320</v>
      </c>
      <c r="C223" s="1"/>
      <c r="D223" s="1"/>
      <c r="E223" s="1"/>
    </row>
    <row r="224" customFormat="false" ht="12.8" hidden="false" customHeight="false" outlineLevel="0" collapsed="false">
      <c r="A224" s="0" t="s">
        <v>321</v>
      </c>
      <c r="B224" s="0" t="s">
        <v>322</v>
      </c>
      <c r="C224" s="0" t="s">
        <v>8</v>
      </c>
      <c r="D224" s="0" t="s">
        <v>186</v>
      </c>
      <c r="E224" s="0" t="n">
        <v>9865</v>
      </c>
    </row>
    <row r="225" customFormat="false" ht="12.8" hidden="false" customHeight="false" outlineLevel="0" collapsed="false">
      <c r="A225" s="1"/>
      <c r="B225" s="0" t="s">
        <v>323</v>
      </c>
      <c r="C225" s="1"/>
      <c r="D225" s="1"/>
      <c r="E225" s="1"/>
    </row>
    <row r="226" customFormat="false" ht="12.8" hidden="false" customHeight="false" outlineLevel="0" collapsed="false">
      <c r="A226" s="0" t="s">
        <v>324</v>
      </c>
      <c r="B226" s="0" t="s">
        <v>325</v>
      </c>
      <c r="C226" s="0" t="s">
        <v>8</v>
      </c>
      <c r="D226" s="0" t="s">
        <v>256</v>
      </c>
      <c r="E226" s="0" t="n">
        <v>29595</v>
      </c>
    </row>
    <row r="227" customFormat="false" ht="12.8" hidden="false" customHeight="false" outlineLevel="0" collapsed="false">
      <c r="A227" s="1"/>
      <c r="B227" s="0" t="s">
        <v>326</v>
      </c>
      <c r="C227" s="1"/>
      <c r="D227" s="1"/>
      <c r="E227" s="1"/>
    </row>
    <row r="228" customFormat="false" ht="12.8" hidden="false" customHeight="false" outlineLevel="0" collapsed="false">
      <c r="A228" s="1"/>
      <c r="B228" s="0" t="s">
        <v>327</v>
      </c>
      <c r="C228" s="1"/>
      <c r="D228" s="1"/>
      <c r="E228" s="1"/>
    </row>
    <row r="229" customFormat="false" ht="12.8" hidden="false" customHeight="false" outlineLevel="0" collapsed="false">
      <c r="A229" s="1"/>
      <c r="B229" s="0" t="s">
        <v>328</v>
      </c>
      <c r="C229" s="1"/>
      <c r="D229" s="1"/>
      <c r="E229" s="1"/>
    </row>
    <row r="230" customFormat="false" ht="12.8" hidden="false" customHeight="false" outlineLevel="0" collapsed="false">
      <c r="A230" s="0" t="s">
        <v>329</v>
      </c>
      <c r="B230" s="0" t="s">
        <v>330</v>
      </c>
      <c r="C230" s="0" t="s">
        <v>8</v>
      </c>
      <c r="D230" s="0" t="s">
        <v>256</v>
      </c>
      <c r="E230" s="0" t="n">
        <v>19730</v>
      </c>
    </row>
    <row r="231" customFormat="false" ht="12.8" hidden="false" customHeight="false" outlineLevel="0" collapsed="false">
      <c r="A231" s="1"/>
      <c r="B231" s="0" t="s">
        <v>331</v>
      </c>
      <c r="C231" s="1"/>
      <c r="D231" s="1"/>
      <c r="E231" s="1"/>
    </row>
    <row r="232" customFormat="false" ht="12.8" hidden="false" customHeight="false" outlineLevel="0" collapsed="false">
      <c r="A232" s="0" t="s">
        <v>332</v>
      </c>
      <c r="B232" s="0" t="s">
        <v>333</v>
      </c>
      <c r="C232" s="0" t="s">
        <v>8</v>
      </c>
      <c r="D232" s="0" t="s">
        <v>85</v>
      </c>
      <c r="E232" s="0" t="n">
        <v>4932.5</v>
      </c>
    </row>
    <row r="233" customFormat="false" ht="12.8" hidden="false" customHeight="false" outlineLevel="0" collapsed="false">
      <c r="A233" s="1"/>
      <c r="B233" s="0" t="s">
        <v>334</v>
      </c>
      <c r="C233" s="1"/>
      <c r="D233" s="1"/>
      <c r="E233" s="1"/>
    </row>
    <row r="234" customFormat="false" ht="12.8" hidden="false" customHeight="false" outlineLevel="0" collapsed="false">
      <c r="A234" s="0" t="s">
        <v>335</v>
      </c>
      <c r="B234" s="0" t="s">
        <v>44</v>
      </c>
      <c r="C234" s="0" t="s">
        <v>8</v>
      </c>
      <c r="D234" s="0" t="s">
        <v>85</v>
      </c>
      <c r="E234" s="0" t="n">
        <v>4932.5</v>
      </c>
    </row>
    <row r="235" customFormat="false" ht="12.8" hidden="false" customHeight="false" outlineLevel="0" collapsed="false">
      <c r="A235" s="1"/>
      <c r="B235" s="0" t="s">
        <v>45</v>
      </c>
      <c r="C235" s="1"/>
      <c r="D235" s="1"/>
      <c r="E235" s="1"/>
    </row>
    <row r="236" customFormat="false" ht="12.8" hidden="false" customHeight="false" outlineLevel="0" collapsed="false">
      <c r="A236" s="0" t="s">
        <v>336</v>
      </c>
      <c r="B236" s="0" t="s">
        <v>337</v>
      </c>
      <c r="C236" s="0" t="s">
        <v>8</v>
      </c>
      <c r="D236" s="0" t="s">
        <v>85</v>
      </c>
      <c r="E236" s="0" t="n">
        <v>4932.5</v>
      </c>
    </row>
    <row r="237" customFormat="false" ht="12.8" hidden="false" customHeight="false" outlineLevel="0" collapsed="false">
      <c r="A237" s="1"/>
      <c r="B237" s="0" t="s">
        <v>338</v>
      </c>
      <c r="C237" s="1"/>
      <c r="D237" s="1"/>
      <c r="E237" s="1"/>
    </row>
    <row r="238" customFormat="false" ht="12.8" hidden="false" customHeight="false" outlineLevel="0" collapsed="false">
      <c r="A238" s="0" t="s">
        <v>339</v>
      </c>
      <c r="B238" s="0" t="s">
        <v>340</v>
      </c>
      <c r="C238" s="0" t="s">
        <v>8</v>
      </c>
      <c r="D238" s="0" t="s">
        <v>85</v>
      </c>
      <c r="E238" s="0" t="n">
        <v>5207.5</v>
      </c>
    </row>
    <row r="239" customFormat="false" ht="12.8" hidden="false" customHeight="false" outlineLevel="0" collapsed="false">
      <c r="A239" s="1"/>
      <c r="B239" s="0" t="s">
        <v>341</v>
      </c>
      <c r="C239" s="1"/>
      <c r="D239" s="1"/>
      <c r="E239" s="1"/>
    </row>
    <row r="240" customFormat="false" ht="12.8" hidden="false" customHeight="false" outlineLevel="0" collapsed="false">
      <c r="A240" s="1"/>
      <c r="B240" s="0" t="s">
        <v>342</v>
      </c>
      <c r="C240" s="1"/>
      <c r="D240" s="1"/>
      <c r="E240" s="1"/>
    </row>
    <row r="241" customFormat="false" ht="12.8" hidden="false" customHeight="false" outlineLevel="0" collapsed="false">
      <c r="A241" s="0" t="s">
        <v>343</v>
      </c>
      <c r="B241" s="0" t="s">
        <v>344</v>
      </c>
      <c r="C241" s="0" t="s">
        <v>8</v>
      </c>
      <c r="D241" s="0" t="s">
        <v>85</v>
      </c>
      <c r="E241" s="0" t="n">
        <v>7282.5</v>
      </c>
    </row>
    <row r="242" customFormat="false" ht="12.8" hidden="false" customHeight="false" outlineLevel="0" collapsed="false">
      <c r="A242" s="1"/>
      <c r="B242" s="0" t="s">
        <v>345</v>
      </c>
      <c r="C242" s="1"/>
      <c r="D242" s="1"/>
      <c r="E242" s="1"/>
    </row>
    <row r="243" customFormat="false" ht="12.8" hidden="false" customHeight="false" outlineLevel="0" collapsed="false">
      <c r="A243" s="0" t="s">
        <v>346</v>
      </c>
      <c r="B243" s="0" t="s">
        <v>347</v>
      </c>
      <c r="C243" s="0" t="s">
        <v>8</v>
      </c>
      <c r="D243" s="0" t="s">
        <v>85</v>
      </c>
      <c r="E243" s="0" t="n">
        <v>5772.5</v>
      </c>
    </row>
    <row r="244" customFormat="false" ht="12.8" hidden="false" customHeight="false" outlineLevel="0" collapsed="false">
      <c r="A244" s="1"/>
      <c r="B244" s="0" t="s">
        <v>348</v>
      </c>
      <c r="C244" s="1"/>
      <c r="D244" s="1"/>
      <c r="E244" s="1"/>
    </row>
    <row r="245" customFormat="false" ht="12.8" hidden="false" customHeight="false" outlineLevel="0" collapsed="false">
      <c r="A245" s="0" t="s">
        <v>349</v>
      </c>
      <c r="B245" s="0" t="s">
        <v>63</v>
      </c>
      <c r="C245" s="0" t="s">
        <v>8</v>
      </c>
      <c r="D245" s="0" t="s">
        <v>85</v>
      </c>
      <c r="E245" s="0" t="n">
        <v>4932.5</v>
      </c>
    </row>
    <row r="246" customFormat="false" ht="12.8" hidden="false" customHeight="false" outlineLevel="0" collapsed="false">
      <c r="A246" s="1"/>
      <c r="B246" s="0" t="s">
        <v>64</v>
      </c>
      <c r="C246" s="1"/>
      <c r="D246" s="1"/>
      <c r="E246" s="1"/>
    </row>
    <row r="247" customFormat="false" ht="12.8" hidden="false" customHeight="false" outlineLevel="0" collapsed="false">
      <c r="A247" s="0" t="s">
        <v>350</v>
      </c>
      <c r="B247" s="0" t="s">
        <v>41</v>
      </c>
      <c r="C247" s="0" t="s">
        <v>8</v>
      </c>
      <c r="D247" s="0" t="s">
        <v>85</v>
      </c>
      <c r="E247" s="0" t="n">
        <v>4932.5</v>
      </c>
    </row>
    <row r="248" customFormat="false" ht="12.8" hidden="false" customHeight="false" outlineLevel="0" collapsed="false">
      <c r="A248" s="1"/>
      <c r="B248" s="0" t="s">
        <v>42</v>
      </c>
      <c r="C248" s="1"/>
      <c r="D248" s="1"/>
      <c r="E248" s="1"/>
    </row>
    <row r="249" customFormat="false" ht="12.8" hidden="false" customHeight="false" outlineLevel="0" collapsed="false">
      <c r="A249" s="0" t="s">
        <v>351</v>
      </c>
      <c r="B249" s="0" t="s">
        <v>352</v>
      </c>
      <c r="C249" s="0" t="s">
        <v>8</v>
      </c>
      <c r="D249" s="0" t="s">
        <v>85</v>
      </c>
      <c r="E249" s="0" t="n">
        <v>4932.5</v>
      </c>
    </row>
    <row r="250" customFormat="false" ht="12.8" hidden="false" customHeight="false" outlineLevel="0" collapsed="false">
      <c r="A250" s="1"/>
      <c r="B250" s="0" t="s">
        <v>353</v>
      </c>
      <c r="C250" s="1"/>
      <c r="D250" s="1"/>
      <c r="E250" s="1"/>
    </row>
    <row r="251" customFormat="false" ht="12.8" hidden="false" customHeight="false" outlineLevel="0" collapsed="false">
      <c r="A251" s="0" t="s">
        <v>354</v>
      </c>
      <c r="B251" s="0" t="s">
        <v>355</v>
      </c>
      <c r="C251" s="0" t="s">
        <v>8</v>
      </c>
      <c r="D251" s="0" t="s">
        <v>85</v>
      </c>
      <c r="E251" s="0" t="n">
        <v>4932.5</v>
      </c>
    </row>
    <row r="252" customFormat="false" ht="12.8" hidden="false" customHeight="false" outlineLevel="0" collapsed="false">
      <c r="A252" s="1"/>
      <c r="B252" s="0" t="s">
        <v>356</v>
      </c>
      <c r="C252" s="1"/>
      <c r="D252" s="1"/>
      <c r="E252" s="1"/>
    </row>
    <row r="253" customFormat="false" ht="12.8" hidden="false" customHeight="false" outlineLevel="0" collapsed="false">
      <c r="A253" s="0" t="s">
        <v>357</v>
      </c>
      <c r="B253" s="0" t="s">
        <v>358</v>
      </c>
      <c r="C253" s="0" t="s">
        <v>8</v>
      </c>
      <c r="D253" s="0" t="s">
        <v>85</v>
      </c>
      <c r="E253" s="0" t="n">
        <v>5772.5</v>
      </c>
    </row>
    <row r="254" customFormat="false" ht="12.8" hidden="false" customHeight="false" outlineLevel="0" collapsed="false">
      <c r="A254" s="1"/>
      <c r="B254" s="0" t="s">
        <v>359</v>
      </c>
      <c r="C254" s="1"/>
      <c r="D254" s="1"/>
      <c r="E254" s="1"/>
    </row>
    <row r="255" customFormat="false" ht="12.8" hidden="false" customHeight="false" outlineLevel="0" collapsed="false">
      <c r="A255" s="0" t="s">
        <v>360</v>
      </c>
      <c r="B255" s="0" t="s">
        <v>361</v>
      </c>
      <c r="C255" s="0" t="s">
        <v>8</v>
      </c>
      <c r="D255" s="0" t="s">
        <v>85</v>
      </c>
      <c r="E255" s="0" t="n">
        <v>5772.5</v>
      </c>
    </row>
    <row r="256" customFormat="false" ht="12.8" hidden="false" customHeight="false" outlineLevel="0" collapsed="false">
      <c r="A256" s="1"/>
      <c r="B256" s="0" t="s">
        <v>362</v>
      </c>
      <c r="C256" s="1"/>
      <c r="D256" s="1"/>
      <c r="E256" s="1"/>
    </row>
    <row r="257" customFormat="false" ht="12.8" hidden="false" customHeight="false" outlineLevel="0" collapsed="false">
      <c r="A257" s="0" t="s">
        <v>363</v>
      </c>
      <c r="B257" s="0" t="s">
        <v>364</v>
      </c>
      <c r="C257" s="0" t="s">
        <v>8</v>
      </c>
      <c r="D257" s="0" t="s">
        <v>85</v>
      </c>
      <c r="E257" s="0" t="n">
        <v>6947.5</v>
      </c>
    </row>
    <row r="258" customFormat="false" ht="12.8" hidden="false" customHeight="false" outlineLevel="0" collapsed="false">
      <c r="A258" s="1"/>
      <c r="B258" s="0" t="s">
        <v>365</v>
      </c>
      <c r="C258" s="1"/>
      <c r="D258" s="1"/>
      <c r="E258" s="1"/>
    </row>
    <row r="259" customFormat="false" ht="12.8" hidden="false" customHeight="false" outlineLevel="0" collapsed="false">
      <c r="A259" s="0" t="s">
        <v>366</v>
      </c>
      <c r="B259" s="0" t="s">
        <v>367</v>
      </c>
      <c r="C259" s="0" t="s">
        <v>8</v>
      </c>
      <c r="D259" s="0" t="s">
        <v>85</v>
      </c>
      <c r="E259" s="0" t="n">
        <v>5772.5</v>
      </c>
    </row>
    <row r="260" customFormat="false" ht="12.8" hidden="false" customHeight="false" outlineLevel="0" collapsed="false">
      <c r="A260" s="1"/>
      <c r="B260" s="0" t="s">
        <v>368</v>
      </c>
      <c r="C260" s="1"/>
      <c r="D260" s="1"/>
      <c r="E260" s="1"/>
    </row>
    <row r="261" customFormat="false" ht="12.8" hidden="false" customHeight="false" outlineLevel="0" collapsed="false">
      <c r="A261" s="0" t="s">
        <v>369</v>
      </c>
      <c r="B261" s="0" t="s">
        <v>370</v>
      </c>
      <c r="C261" s="0" t="s">
        <v>8</v>
      </c>
      <c r="D261" s="0" t="s">
        <v>85</v>
      </c>
      <c r="E261" s="0" t="n">
        <v>6822.4</v>
      </c>
    </row>
    <row r="262" customFormat="false" ht="12.8" hidden="false" customHeight="false" outlineLevel="0" collapsed="false">
      <c r="A262" s="1"/>
      <c r="B262" s="0" t="s">
        <v>371</v>
      </c>
      <c r="C262" s="1"/>
      <c r="D262" s="1"/>
      <c r="E262" s="0" t="n">
        <v>0.1</v>
      </c>
    </row>
    <row r="263" customFormat="false" ht="12.8" hidden="false" customHeight="false" outlineLevel="0" collapsed="false">
      <c r="A263" s="1"/>
      <c r="C263" s="1"/>
      <c r="D263" s="1"/>
      <c r="E263" s="0" t="s">
        <v>112</v>
      </c>
    </row>
    <row r="264" customFormat="false" ht="12.8" hidden="false" customHeight="false" outlineLevel="0" collapsed="false">
      <c r="A264" s="0" t="s">
        <v>372</v>
      </c>
      <c r="B264" s="0" t="s">
        <v>373</v>
      </c>
      <c r="C264" s="0" t="s">
        <v>8</v>
      </c>
      <c r="D264" s="0" t="s">
        <v>85</v>
      </c>
      <c r="E264" s="0" t="n">
        <v>8490</v>
      </c>
    </row>
    <row r="265" customFormat="false" ht="12.8" hidden="false" customHeight="false" outlineLevel="0" collapsed="false">
      <c r="A265" s="1"/>
      <c r="B265" s="0" t="s">
        <v>374</v>
      </c>
      <c r="C265" s="1"/>
      <c r="D265" s="1"/>
      <c r="E265" s="1"/>
    </row>
    <row r="266" customFormat="false" ht="12.8" hidden="false" customHeight="false" outlineLevel="0" collapsed="false">
      <c r="A266" s="1"/>
      <c r="B266" s="0" t="s">
        <v>375</v>
      </c>
      <c r="C266" s="1"/>
      <c r="D266" s="1"/>
      <c r="E266" s="1"/>
    </row>
    <row r="267" customFormat="false" ht="12.8" hidden="false" customHeight="false" outlineLevel="0" collapsed="false">
      <c r="A267" s="0" t="s">
        <v>376</v>
      </c>
      <c r="B267" s="0" t="s">
        <v>377</v>
      </c>
      <c r="C267" s="0" t="s">
        <v>8</v>
      </c>
      <c r="D267" s="0" t="s">
        <v>85</v>
      </c>
      <c r="E267" s="0" t="n">
        <v>4932.5</v>
      </c>
    </row>
    <row r="268" customFormat="false" ht="12.8" hidden="false" customHeight="false" outlineLevel="0" collapsed="false">
      <c r="A268" s="1"/>
      <c r="B268" s="0" t="s">
        <v>377</v>
      </c>
      <c r="C268" s="1"/>
      <c r="D268" s="1"/>
      <c r="E268" s="1"/>
    </row>
    <row r="269" customFormat="false" ht="12.8" hidden="false" customHeight="false" outlineLevel="0" collapsed="false">
      <c r="A269" s="0" t="s">
        <v>378</v>
      </c>
      <c r="B269" s="0" t="s">
        <v>379</v>
      </c>
      <c r="C269" s="0" t="s">
        <v>8</v>
      </c>
      <c r="D269" s="0" t="s">
        <v>186</v>
      </c>
      <c r="E269" s="0" t="n">
        <v>14194.8</v>
      </c>
    </row>
    <row r="270" customFormat="false" ht="12.8" hidden="false" customHeight="false" outlineLevel="0" collapsed="false">
      <c r="A270" s="1"/>
      <c r="B270" s="0" t="s">
        <v>380</v>
      </c>
      <c r="C270" s="1"/>
      <c r="D270" s="1"/>
      <c r="E270" s="0" t="n">
        <v>0.2</v>
      </c>
    </row>
    <row r="271" customFormat="false" ht="12.8" hidden="false" customHeight="false" outlineLevel="0" collapsed="false">
      <c r="A271" s="1"/>
      <c r="B271" s="0" t="s">
        <v>381</v>
      </c>
      <c r="C271" s="1"/>
      <c r="D271" s="1"/>
      <c r="E271" s="0" t="s">
        <v>112</v>
      </c>
    </row>
    <row r="272" customFormat="false" ht="12.8" hidden="false" customHeight="false" outlineLevel="0" collapsed="false">
      <c r="A272" s="0" t="s">
        <v>382</v>
      </c>
      <c r="B272" s="0" t="s">
        <v>383</v>
      </c>
      <c r="C272" s="0" t="s">
        <v>8</v>
      </c>
      <c r="D272" s="0" t="s">
        <v>186</v>
      </c>
      <c r="E272" s="0" t="n">
        <v>9865</v>
      </c>
    </row>
    <row r="273" customFormat="false" ht="12.8" hidden="false" customHeight="false" outlineLevel="0" collapsed="false">
      <c r="A273" s="1"/>
      <c r="B273" s="0" t="s">
        <v>384</v>
      </c>
      <c r="C273" s="1"/>
      <c r="D273" s="1"/>
      <c r="E273" s="1"/>
    </row>
    <row r="274" customFormat="false" ht="12.8" hidden="false" customHeight="false" outlineLevel="0" collapsed="false">
      <c r="A274" s="0" t="s">
        <v>385</v>
      </c>
      <c r="B274" s="0" t="s">
        <v>20</v>
      </c>
      <c r="C274" s="0" t="s">
        <v>8</v>
      </c>
      <c r="D274" s="0" t="s">
        <v>186</v>
      </c>
      <c r="E274" s="0" t="n">
        <v>9865</v>
      </c>
    </row>
    <row r="275" customFormat="false" ht="12.8" hidden="false" customHeight="false" outlineLevel="0" collapsed="false">
      <c r="A275" s="1"/>
      <c r="B275" s="0" t="s">
        <v>386</v>
      </c>
      <c r="C275" s="1"/>
      <c r="D275" s="1"/>
      <c r="E275" s="1"/>
    </row>
    <row r="276" customFormat="false" ht="12.8" hidden="false" customHeight="false" outlineLevel="0" collapsed="false">
      <c r="A276" s="0" t="s">
        <v>387</v>
      </c>
      <c r="B276" s="0" t="s">
        <v>388</v>
      </c>
      <c r="C276" s="0" t="s">
        <v>8</v>
      </c>
      <c r="D276" s="0" t="s">
        <v>186</v>
      </c>
      <c r="E276" s="0" t="n">
        <v>9865</v>
      </c>
    </row>
    <row r="277" customFormat="false" ht="12.8" hidden="false" customHeight="false" outlineLevel="0" collapsed="false">
      <c r="A277" s="1"/>
      <c r="B277" s="0" t="s">
        <v>389</v>
      </c>
      <c r="C277" s="1"/>
      <c r="D277" s="1"/>
      <c r="E277" s="1"/>
    </row>
    <row r="278" customFormat="false" ht="12.8" hidden="false" customHeight="false" outlineLevel="0" collapsed="false">
      <c r="A278" s="0" t="s">
        <v>390</v>
      </c>
      <c r="B278" s="0" t="s">
        <v>391</v>
      </c>
      <c r="C278" s="0" t="s">
        <v>8</v>
      </c>
      <c r="D278" s="0" t="s">
        <v>186</v>
      </c>
      <c r="E278" s="0" t="n">
        <v>11545</v>
      </c>
    </row>
    <row r="279" customFormat="false" ht="12.8" hidden="false" customHeight="false" outlineLevel="0" collapsed="false">
      <c r="A279" s="1"/>
      <c r="B279" s="0" t="s">
        <v>392</v>
      </c>
      <c r="C279" s="1"/>
      <c r="D279" s="1"/>
      <c r="E279" s="1"/>
    </row>
    <row r="280" customFormat="false" ht="12.8" hidden="false" customHeight="false" outlineLevel="0" collapsed="false">
      <c r="A280" s="0" t="s">
        <v>393</v>
      </c>
      <c r="B280" s="0" t="s">
        <v>394</v>
      </c>
      <c r="C280" s="0" t="s">
        <v>8</v>
      </c>
      <c r="D280" s="0" t="s">
        <v>186</v>
      </c>
      <c r="E280" s="0" t="n">
        <v>9865</v>
      </c>
    </row>
    <row r="281" customFormat="false" ht="12.8" hidden="false" customHeight="false" outlineLevel="0" collapsed="false">
      <c r="A281" s="1"/>
      <c r="B281" s="0" t="s">
        <v>395</v>
      </c>
      <c r="C281" s="1"/>
      <c r="D281" s="1"/>
      <c r="E281" s="1"/>
    </row>
    <row r="282" customFormat="false" ht="12.8" hidden="false" customHeight="false" outlineLevel="0" collapsed="false">
      <c r="A282" s="0" t="s">
        <v>396</v>
      </c>
      <c r="B282" s="0" t="s">
        <v>397</v>
      </c>
      <c r="C282" s="0" t="s">
        <v>8</v>
      </c>
      <c r="D282" s="0" t="s">
        <v>186</v>
      </c>
      <c r="E282" s="0" t="n">
        <v>9865</v>
      </c>
    </row>
    <row r="283" customFormat="false" ht="12.8" hidden="false" customHeight="false" outlineLevel="0" collapsed="false">
      <c r="A283" s="1"/>
      <c r="B283" s="0" t="s">
        <v>398</v>
      </c>
      <c r="C283" s="1"/>
      <c r="D283" s="1"/>
      <c r="E283" s="1"/>
    </row>
    <row r="284" customFormat="false" ht="12.8" hidden="false" customHeight="false" outlineLevel="0" collapsed="false">
      <c r="A284" s="0" t="s">
        <v>399</v>
      </c>
      <c r="B284" s="0" t="s">
        <v>55</v>
      </c>
      <c r="C284" s="0" t="s">
        <v>8</v>
      </c>
      <c r="D284" s="0" t="s">
        <v>186</v>
      </c>
      <c r="E284" s="0" t="n">
        <v>9865</v>
      </c>
    </row>
    <row r="285" customFormat="false" ht="12.8" hidden="false" customHeight="false" outlineLevel="0" collapsed="false">
      <c r="A285" s="1"/>
      <c r="B285" s="0" t="s">
        <v>400</v>
      </c>
      <c r="C285" s="1"/>
      <c r="D285" s="1"/>
      <c r="E285" s="1"/>
    </row>
    <row r="286" customFormat="false" ht="12.8" hidden="false" customHeight="false" outlineLevel="0" collapsed="false">
      <c r="A286" s="0" t="s">
        <v>401</v>
      </c>
      <c r="B286" s="0" t="s">
        <v>402</v>
      </c>
      <c r="C286" s="0" t="s">
        <v>8</v>
      </c>
      <c r="D286" s="0" t="s">
        <v>186</v>
      </c>
      <c r="E286" s="0" t="n">
        <v>9865</v>
      </c>
    </row>
    <row r="287" customFormat="false" ht="12.8" hidden="false" customHeight="false" outlineLevel="0" collapsed="false">
      <c r="A287" s="1"/>
      <c r="B287" s="0" t="s">
        <v>403</v>
      </c>
      <c r="C287" s="1"/>
      <c r="D287" s="1"/>
      <c r="E287" s="1"/>
    </row>
    <row r="288" customFormat="false" ht="12.8" hidden="false" customHeight="false" outlineLevel="0" collapsed="false">
      <c r="A288" s="1"/>
      <c r="B288" s="0" t="s">
        <v>404</v>
      </c>
      <c r="C288" s="1"/>
      <c r="D288" s="1"/>
      <c r="E288" s="1"/>
    </row>
    <row r="289" customFormat="false" ht="12.8" hidden="false" customHeight="false" outlineLevel="0" collapsed="false">
      <c r="A289" s="0" t="s">
        <v>405</v>
      </c>
      <c r="B289" s="0" t="s">
        <v>406</v>
      </c>
      <c r="C289" s="0" t="s">
        <v>8</v>
      </c>
      <c r="D289" s="0" t="s">
        <v>186</v>
      </c>
      <c r="E289" s="0" t="n">
        <v>9865</v>
      </c>
    </row>
    <row r="290" customFormat="false" ht="12.8" hidden="false" customHeight="false" outlineLevel="0" collapsed="false">
      <c r="A290" s="1"/>
      <c r="B290" s="0" t="s">
        <v>407</v>
      </c>
      <c r="C290" s="1"/>
      <c r="D290" s="1"/>
      <c r="E290" s="1"/>
    </row>
    <row r="291" customFormat="false" ht="12.8" hidden="false" customHeight="false" outlineLevel="0" collapsed="false">
      <c r="A291" s="0" t="s">
        <v>408</v>
      </c>
      <c r="B291" s="0" t="s">
        <v>409</v>
      </c>
      <c r="C291" s="0" t="s">
        <v>8</v>
      </c>
      <c r="D291" s="0" t="s">
        <v>186</v>
      </c>
      <c r="E291" s="0" t="n">
        <v>13644.8</v>
      </c>
    </row>
    <row r="292" customFormat="false" ht="12.8" hidden="false" customHeight="false" outlineLevel="0" collapsed="false">
      <c r="A292" s="1"/>
      <c r="B292" s="0" t="s">
        <v>410</v>
      </c>
      <c r="C292" s="1"/>
      <c r="D292" s="1"/>
      <c r="E292" s="0" t="n">
        <v>0.2</v>
      </c>
    </row>
    <row r="293" customFormat="false" ht="12.8" hidden="false" customHeight="false" outlineLevel="0" collapsed="false">
      <c r="A293" s="1"/>
      <c r="C293" s="1"/>
      <c r="D293" s="1"/>
      <c r="E293" s="0" t="s">
        <v>112</v>
      </c>
    </row>
    <row r="294" customFormat="false" ht="12.8" hidden="false" customHeight="false" outlineLevel="0" collapsed="false">
      <c r="A294" s="0" t="s">
        <v>411</v>
      </c>
      <c r="B294" s="0" t="s">
        <v>412</v>
      </c>
      <c r="C294" s="0" t="s">
        <v>8</v>
      </c>
      <c r="D294" s="0" t="s">
        <v>186</v>
      </c>
      <c r="E294" s="0" t="n">
        <v>13644.8</v>
      </c>
    </row>
    <row r="295" customFormat="false" ht="12.8" hidden="false" customHeight="false" outlineLevel="0" collapsed="false">
      <c r="A295" s="1"/>
      <c r="B295" s="0" t="s">
        <v>413</v>
      </c>
      <c r="C295" s="1"/>
      <c r="D295" s="1"/>
      <c r="E295" s="0" t="n">
        <v>0.2</v>
      </c>
    </row>
    <row r="296" customFormat="false" ht="12.8" hidden="false" customHeight="false" outlineLevel="0" collapsed="false">
      <c r="A296" s="1"/>
      <c r="B296" s="0" t="s">
        <v>414</v>
      </c>
      <c r="C296" s="1"/>
      <c r="D296" s="1"/>
      <c r="E296" s="0" t="s">
        <v>112</v>
      </c>
    </row>
    <row r="297" customFormat="false" ht="12.8" hidden="false" customHeight="false" outlineLevel="0" collapsed="false">
      <c r="A297" s="0" t="s">
        <v>415</v>
      </c>
      <c r="B297" s="0" t="s">
        <v>416</v>
      </c>
      <c r="C297" s="0" t="s">
        <v>8</v>
      </c>
      <c r="D297" s="0" t="s">
        <v>186</v>
      </c>
      <c r="E297" s="0" t="n">
        <v>9865</v>
      </c>
    </row>
    <row r="298" customFormat="false" ht="12.8" hidden="false" customHeight="false" outlineLevel="0" collapsed="false">
      <c r="A298" s="1"/>
      <c r="B298" s="0" t="s">
        <v>417</v>
      </c>
      <c r="C298" s="1"/>
      <c r="D298" s="1"/>
      <c r="E298" s="1"/>
    </row>
    <row r="299" customFormat="false" ht="12.8" hidden="false" customHeight="false" outlineLevel="0" collapsed="false">
      <c r="A299" s="0" t="s">
        <v>418</v>
      </c>
      <c r="B299" s="0" t="s">
        <v>419</v>
      </c>
      <c r="C299" s="0" t="s">
        <v>8</v>
      </c>
      <c r="D299" s="0" t="s">
        <v>186</v>
      </c>
      <c r="E299" s="0" t="n">
        <v>9865</v>
      </c>
    </row>
    <row r="300" customFormat="false" ht="12.8" hidden="false" customHeight="false" outlineLevel="0" collapsed="false">
      <c r="A300" s="1"/>
      <c r="B300" s="0" t="s">
        <v>420</v>
      </c>
      <c r="C300" s="1"/>
      <c r="D300" s="1"/>
      <c r="E300" s="1"/>
    </row>
    <row r="301" customFormat="false" ht="12.8" hidden="false" customHeight="false" outlineLevel="0" collapsed="false">
      <c r="A301" s="0" t="s">
        <v>421</v>
      </c>
      <c r="B301" s="0" t="s">
        <v>422</v>
      </c>
      <c r="C301" s="0" t="s">
        <v>8</v>
      </c>
      <c r="D301" s="0" t="s">
        <v>186</v>
      </c>
      <c r="E301" s="0" t="n">
        <v>9865</v>
      </c>
    </row>
    <row r="302" customFormat="false" ht="12.8" hidden="false" customHeight="false" outlineLevel="0" collapsed="false">
      <c r="A302" s="1"/>
      <c r="B302" s="0" t="s">
        <v>423</v>
      </c>
      <c r="C302" s="1"/>
      <c r="D302" s="1"/>
      <c r="E302" s="1"/>
    </row>
    <row r="303" customFormat="false" ht="12.8" hidden="false" customHeight="false" outlineLevel="0" collapsed="false">
      <c r="A303" s="0" t="s">
        <v>424</v>
      </c>
      <c r="B303" s="0" t="s">
        <v>425</v>
      </c>
      <c r="C303" s="0" t="s">
        <v>8</v>
      </c>
      <c r="D303" s="0" t="s">
        <v>186</v>
      </c>
      <c r="E303" s="0" t="n">
        <v>9865</v>
      </c>
    </row>
    <row r="304" customFormat="false" ht="12.8" hidden="false" customHeight="false" outlineLevel="0" collapsed="false">
      <c r="A304" s="1"/>
      <c r="B304" s="0" t="s">
        <v>426</v>
      </c>
      <c r="C304" s="1"/>
      <c r="D304" s="1"/>
      <c r="E304" s="1"/>
    </row>
    <row r="305" customFormat="false" ht="12.8" hidden="false" customHeight="false" outlineLevel="0" collapsed="false">
      <c r="A305" s="0" t="s">
        <v>427</v>
      </c>
      <c r="B305" s="0" t="s">
        <v>428</v>
      </c>
      <c r="C305" s="0" t="s">
        <v>8</v>
      </c>
      <c r="D305" s="0" t="s">
        <v>186</v>
      </c>
      <c r="E305" s="0" t="n">
        <v>9865</v>
      </c>
    </row>
    <row r="306" customFormat="false" ht="12.8" hidden="false" customHeight="false" outlineLevel="0" collapsed="false">
      <c r="A306" s="1"/>
      <c r="B306" s="0" t="s">
        <v>429</v>
      </c>
      <c r="C306" s="1"/>
      <c r="D306" s="1"/>
      <c r="E306" s="1"/>
    </row>
    <row r="307" customFormat="false" ht="12.8" hidden="false" customHeight="false" outlineLevel="0" collapsed="false">
      <c r="A307" s="0" t="s">
        <v>430</v>
      </c>
      <c r="B307" s="0" t="s">
        <v>431</v>
      </c>
      <c r="C307" s="0" t="s">
        <v>8</v>
      </c>
      <c r="D307" s="0" t="s">
        <v>186</v>
      </c>
      <c r="E307" s="0" t="n">
        <v>10415</v>
      </c>
    </row>
    <row r="308" customFormat="false" ht="12.8" hidden="false" customHeight="false" outlineLevel="0" collapsed="false">
      <c r="A308" s="1"/>
      <c r="B308" s="0" t="s">
        <v>432</v>
      </c>
      <c r="C308" s="1"/>
      <c r="D308" s="1"/>
      <c r="E308" s="1"/>
    </row>
    <row r="309" customFormat="false" ht="12.8" hidden="false" customHeight="false" outlineLevel="0" collapsed="false">
      <c r="A309" s="1"/>
      <c r="B309" s="0" t="s">
        <v>433</v>
      </c>
      <c r="C309" s="1"/>
      <c r="D309" s="1"/>
      <c r="E309" s="1"/>
    </row>
    <row r="310" customFormat="false" ht="12.8" hidden="false" customHeight="false" outlineLevel="0" collapsed="false">
      <c r="A310" s="0" t="s">
        <v>434</v>
      </c>
      <c r="B310" s="0" t="s">
        <v>435</v>
      </c>
      <c r="C310" s="0" t="s">
        <v>8</v>
      </c>
      <c r="D310" s="0" t="s">
        <v>186</v>
      </c>
      <c r="E310" s="0" t="n">
        <v>9865</v>
      </c>
    </row>
    <row r="311" customFormat="false" ht="12.8" hidden="false" customHeight="false" outlineLevel="0" collapsed="false">
      <c r="A311" s="1"/>
      <c r="B311" s="0" t="s">
        <v>436</v>
      </c>
      <c r="C311" s="1"/>
      <c r="D311" s="1"/>
      <c r="E311" s="1"/>
    </row>
    <row r="312" customFormat="false" ht="12.8" hidden="false" customHeight="false" outlineLevel="0" collapsed="false">
      <c r="A312" s="0" t="s">
        <v>437</v>
      </c>
      <c r="B312" s="0" t="s">
        <v>438</v>
      </c>
      <c r="C312" s="0" t="s">
        <v>8</v>
      </c>
      <c r="D312" s="0" t="s">
        <v>186</v>
      </c>
      <c r="E312" s="0" t="n">
        <v>13644.8</v>
      </c>
    </row>
    <row r="313" customFormat="false" ht="12.8" hidden="false" customHeight="false" outlineLevel="0" collapsed="false">
      <c r="A313" s="1"/>
      <c r="B313" s="0" t="s">
        <v>439</v>
      </c>
      <c r="C313" s="1"/>
      <c r="D313" s="1"/>
      <c r="E313" s="0" t="n">
        <v>0.2</v>
      </c>
    </row>
    <row r="314" customFormat="false" ht="12.8" hidden="false" customHeight="false" outlineLevel="0" collapsed="false">
      <c r="A314" s="1"/>
      <c r="C314" s="1"/>
      <c r="D314" s="1"/>
      <c r="E314" s="0" t="s">
        <v>112</v>
      </c>
    </row>
    <row r="315" customFormat="false" ht="12.8" hidden="false" customHeight="false" outlineLevel="0" collapsed="false">
      <c r="A315" s="0" t="s">
        <v>440</v>
      </c>
      <c r="B315" s="0" t="s">
        <v>441</v>
      </c>
      <c r="C315" s="0" t="s">
        <v>8</v>
      </c>
      <c r="D315" s="0" t="s">
        <v>186</v>
      </c>
      <c r="E315" s="0" t="n">
        <v>9865</v>
      </c>
    </row>
    <row r="316" customFormat="false" ht="12.8" hidden="false" customHeight="false" outlineLevel="0" collapsed="false">
      <c r="A316" s="1"/>
      <c r="B316" s="0" t="s">
        <v>442</v>
      </c>
      <c r="C316" s="1"/>
      <c r="D316" s="1"/>
      <c r="E316" s="1"/>
    </row>
    <row r="317" customFormat="false" ht="12.8" hidden="false" customHeight="false" outlineLevel="0" collapsed="false">
      <c r="A317" s="0" t="s">
        <v>443</v>
      </c>
      <c r="B317" s="0" t="s">
        <v>444</v>
      </c>
      <c r="C317" s="0" t="s">
        <v>8</v>
      </c>
      <c r="D317" s="0" t="s">
        <v>186</v>
      </c>
      <c r="E317" s="0" t="n">
        <v>9865</v>
      </c>
    </row>
    <row r="318" customFormat="false" ht="12.8" hidden="false" customHeight="false" outlineLevel="0" collapsed="false">
      <c r="A318" s="1"/>
      <c r="B318" s="0" t="s">
        <v>445</v>
      </c>
      <c r="C318" s="1"/>
      <c r="D318" s="1"/>
      <c r="E318" s="1"/>
    </row>
    <row r="319" customFormat="false" ht="12.8" hidden="false" customHeight="false" outlineLevel="0" collapsed="false">
      <c r="A319" s="0" t="s">
        <v>446</v>
      </c>
      <c r="B319" s="0" t="s">
        <v>14</v>
      </c>
      <c r="C319" s="0" t="s">
        <v>8</v>
      </c>
      <c r="D319" s="0" t="s">
        <v>186</v>
      </c>
      <c r="E319" s="0" t="n">
        <v>9865</v>
      </c>
    </row>
    <row r="320" customFormat="false" ht="12.8" hidden="false" customHeight="false" outlineLevel="0" collapsed="false">
      <c r="A320" s="1"/>
      <c r="B320" s="0" t="s">
        <v>15</v>
      </c>
      <c r="C320" s="1"/>
      <c r="D320" s="1"/>
      <c r="E320" s="1"/>
    </row>
    <row r="321" customFormat="false" ht="12.8" hidden="false" customHeight="false" outlineLevel="0" collapsed="false">
      <c r="A321" s="0" t="s">
        <v>447</v>
      </c>
      <c r="B321" s="0" t="s">
        <v>448</v>
      </c>
      <c r="C321" s="0" t="s">
        <v>8</v>
      </c>
      <c r="D321" s="0" t="s">
        <v>186</v>
      </c>
      <c r="E321" s="0" t="n">
        <v>19730</v>
      </c>
    </row>
    <row r="322" customFormat="false" ht="12.8" hidden="false" customHeight="false" outlineLevel="0" collapsed="false">
      <c r="A322" s="1"/>
      <c r="B322" s="0" t="s">
        <v>449</v>
      </c>
      <c r="C322" s="1"/>
      <c r="D322" s="1"/>
      <c r="E322" s="1"/>
    </row>
    <row r="323" customFormat="false" ht="12.8" hidden="false" customHeight="false" outlineLevel="0" collapsed="false">
      <c r="A323" s="1"/>
      <c r="B323" s="0" t="s">
        <v>450</v>
      </c>
      <c r="C323" s="1"/>
      <c r="D323" s="1"/>
      <c r="E323" s="1"/>
    </row>
    <row r="324" customFormat="false" ht="12.8" hidden="false" customHeight="false" outlineLevel="0" collapsed="false">
      <c r="A324" s="1"/>
      <c r="B324" s="0" t="s">
        <v>451</v>
      </c>
      <c r="C324" s="1"/>
      <c r="D324" s="1"/>
      <c r="E324" s="1"/>
    </row>
    <row r="325" customFormat="false" ht="12.8" hidden="false" customHeight="false" outlineLevel="0" collapsed="false">
      <c r="A325" s="1"/>
      <c r="B325" s="0" t="s">
        <v>452</v>
      </c>
      <c r="C325" s="1"/>
      <c r="D325" s="1"/>
      <c r="E325" s="1"/>
    </row>
    <row r="326" customFormat="false" ht="12.8" hidden="false" customHeight="false" outlineLevel="0" collapsed="false">
      <c r="A326" s="0" t="s">
        <v>453</v>
      </c>
      <c r="B326" s="0" t="s">
        <v>454</v>
      </c>
      <c r="C326" s="0" t="s">
        <v>8</v>
      </c>
      <c r="D326" s="0" t="s">
        <v>186</v>
      </c>
      <c r="E326" s="0" t="n">
        <v>15994.8</v>
      </c>
    </row>
    <row r="327" customFormat="false" ht="12.8" hidden="false" customHeight="false" outlineLevel="0" collapsed="false">
      <c r="A327" s="1"/>
      <c r="B327" s="0" t="s">
        <v>455</v>
      </c>
      <c r="C327" s="1"/>
      <c r="D327" s="1"/>
      <c r="E327" s="0" t="n">
        <v>0.2</v>
      </c>
    </row>
    <row r="328" customFormat="false" ht="12.8" hidden="false" customHeight="false" outlineLevel="0" collapsed="false">
      <c r="A328" s="1"/>
      <c r="C328" s="1"/>
      <c r="D328" s="1"/>
      <c r="E328" s="0" t="s">
        <v>112</v>
      </c>
    </row>
    <row r="329" customFormat="false" ht="12.8" hidden="false" customHeight="false" outlineLevel="0" collapsed="false">
      <c r="A329" s="0" t="s">
        <v>456</v>
      </c>
      <c r="B329" s="0" t="s">
        <v>457</v>
      </c>
      <c r="C329" s="0" t="s">
        <v>8</v>
      </c>
      <c r="D329" s="0" t="s">
        <v>186</v>
      </c>
      <c r="E329" s="0" t="n">
        <v>9865</v>
      </c>
    </row>
    <row r="330" customFormat="false" ht="12.8" hidden="false" customHeight="false" outlineLevel="0" collapsed="false">
      <c r="A330" s="1"/>
      <c r="B330" s="0" t="s">
        <v>457</v>
      </c>
      <c r="C330" s="1"/>
      <c r="D330" s="1"/>
      <c r="E330" s="1"/>
    </row>
    <row r="331" customFormat="false" ht="12.8" hidden="false" customHeight="false" outlineLevel="0" collapsed="false">
      <c r="A331" s="0" t="s">
        <v>458</v>
      </c>
      <c r="B331" s="0" t="s">
        <v>459</v>
      </c>
      <c r="C331" s="0" t="s">
        <v>8</v>
      </c>
      <c r="D331" s="0" t="s">
        <v>186</v>
      </c>
      <c r="E331" s="0" t="n">
        <v>9865</v>
      </c>
    </row>
    <row r="332" customFormat="false" ht="12.8" hidden="false" customHeight="false" outlineLevel="0" collapsed="false">
      <c r="A332" s="1"/>
      <c r="B332" s="0" t="s">
        <v>460</v>
      </c>
      <c r="C332" s="1"/>
      <c r="D332" s="1"/>
      <c r="E332" s="1"/>
    </row>
    <row r="333" customFormat="false" ht="12.8" hidden="false" customHeight="false" outlineLevel="0" collapsed="false">
      <c r="A333" s="0" t="s">
        <v>461</v>
      </c>
      <c r="B333" s="0" t="s">
        <v>462</v>
      </c>
      <c r="C333" s="0" t="s">
        <v>8</v>
      </c>
      <c r="D333" s="0" t="s">
        <v>186</v>
      </c>
      <c r="E333" s="0" t="n">
        <v>9865</v>
      </c>
    </row>
    <row r="334" customFormat="false" ht="12.8" hidden="false" customHeight="false" outlineLevel="0" collapsed="false">
      <c r="A334" s="1"/>
      <c r="B334" s="0" t="s">
        <v>463</v>
      </c>
      <c r="C334" s="1"/>
      <c r="D334" s="1"/>
      <c r="E334" s="1"/>
    </row>
    <row r="335" customFormat="false" ht="12.8" hidden="false" customHeight="false" outlineLevel="0" collapsed="false">
      <c r="A335" s="0" t="s">
        <v>464</v>
      </c>
      <c r="B335" s="0" t="s">
        <v>465</v>
      </c>
      <c r="C335" s="0" t="s">
        <v>8</v>
      </c>
      <c r="D335" s="0" t="s">
        <v>186</v>
      </c>
      <c r="E335" s="0" t="n">
        <v>11185</v>
      </c>
    </row>
    <row r="336" customFormat="false" ht="12.8" hidden="false" customHeight="false" outlineLevel="0" collapsed="false">
      <c r="A336" s="1"/>
      <c r="B336" s="0" t="s">
        <v>466</v>
      </c>
      <c r="C336" s="1"/>
      <c r="D336" s="1"/>
      <c r="E336" s="1"/>
    </row>
    <row r="337" customFormat="false" ht="12.8" hidden="false" customHeight="false" outlineLevel="0" collapsed="false">
      <c r="A337" s="1"/>
      <c r="B337" s="0" t="s">
        <v>467</v>
      </c>
      <c r="C337" s="1"/>
      <c r="D337" s="1"/>
      <c r="E337" s="1"/>
    </row>
    <row r="338" customFormat="false" ht="12.8" hidden="false" customHeight="false" outlineLevel="0" collapsed="false">
      <c r="A338" s="1"/>
      <c r="B338" s="0" t="s">
        <v>468</v>
      </c>
      <c r="C338" s="1"/>
      <c r="D338" s="1"/>
      <c r="E338" s="1"/>
    </row>
    <row r="339" customFormat="false" ht="12.8" hidden="false" customHeight="false" outlineLevel="0" collapsed="false">
      <c r="A339" s="1"/>
      <c r="B339" s="0" t="s">
        <v>469</v>
      </c>
      <c r="C339" s="1"/>
      <c r="D339" s="1"/>
      <c r="E339" s="1"/>
    </row>
    <row r="340" customFormat="false" ht="12.8" hidden="false" customHeight="false" outlineLevel="0" collapsed="false">
      <c r="A340" s="0" t="s">
        <v>470</v>
      </c>
      <c r="B340" s="0" t="s">
        <v>471</v>
      </c>
      <c r="C340" s="0" t="s">
        <v>8</v>
      </c>
      <c r="D340" s="0" t="s">
        <v>222</v>
      </c>
      <c r="E340" s="0" t="n">
        <v>14797.5</v>
      </c>
    </row>
    <row r="341" customFormat="false" ht="12.8" hidden="false" customHeight="false" outlineLevel="0" collapsed="false">
      <c r="A341" s="1"/>
      <c r="B341" s="0" t="s">
        <v>472</v>
      </c>
      <c r="C341" s="1"/>
      <c r="D341" s="1"/>
      <c r="E341" s="1"/>
    </row>
    <row r="342" customFormat="false" ht="12.8" hidden="false" customHeight="false" outlineLevel="0" collapsed="false">
      <c r="A342" s="0" t="s">
        <v>473</v>
      </c>
      <c r="B342" s="0" t="s">
        <v>474</v>
      </c>
      <c r="C342" s="0" t="s">
        <v>8</v>
      </c>
      <c r="D342" s="0" t="s">
        <v>222</v>
      </c>
      <c r="E342" s="0" t="n">
        <v>23992.2</v>
      </c>
    </row>
    <row r="343" customFormat="false" ht="12.8" hidden="false" customHeight="false" outlineLevel="0" collapsed="false">
      <c r="A343" s="1"/>
      <c r="B343" s="0" t="s">
        <v>475</v>
      </c>
      <c r="C343" s="1"/>
      <c r="D343" s="1"/>
      <c r="E343" s="0" t="n">
        <v>0.3</v>
      </c>
    </row>
    <row r="344" customFormat="false" ht="12.8" hidden="false" customHeight="false" outlineLevel="0" collapsed="false">
      <c r="A344" s="1"/>
      <c r="C344" s="1"/>
      <c r="D344" s="1"/>
      <c r="E344" s="0" t="s">
        <v>112</v>
      </c>
    </row>
    <row r="345" customFormat="false" ht="12.8" hidden="false" customHeight="false" outlineLevel="0" collapsed="false">
      <c r="A345" s="0" t="s">
        <v>476</v>
      </c>
      <c r="B345" s="0" t="s">
        <v>477</v>
      </c>
      <c r="C345" s="0" t="s">
        <v>8</v>
      </c>
      <c r="D345" s="0" t="s">
        <v>222</v>
      </c>
      <c r="E345" s="0" t="n">
        <v>17317.5</v>
      </c>
    </row>
    <row r="346" customFormat="false" ht="12.8" hidden="false" customHeight="false" outlineLevel="0" collapsed="false">
      <c r="A346" s="1"/>
      <c r="B346" s="0" t="s">
        <v>478</v>
      </c>
      <c r="C346" s="1"/>
      <c r="D346" s="1"/>
      <c r="E346" s="1"/>
    </row>
    <row r="347" customFormat="false" ht="12.8" hidden="false" customHeight="false" outlineLevel="0" collapsed="false">
      <c r="A347" s="0" t="s">
        <v>479</v>
      </c>
      <c r="B347" s="0" t="s">
        <v>480</v>
      </c>
      <c r="C347" s="0" t="s">
        <v>8</v>
      </c>
      <c r="D347" s="0" t="s">
        <v>222</v>
      </c>
      <c r="E347" s="0" t="n">
        <v>14797.5</v>
      </c>
    </row>
    <row r="348" customFormat="false" ht="12.8" hidden="false" customHeight="false" outlineLevel="0" collapsed="false">
      <c r="A348" s="1"/>
      <c r="B348" s="0" t="s">
        <v>481</v>
      </c>
      <c r="C348" s="1"/>
      <c r="D348" s="1"/>
      <c r="E348" s="1"/>
    </row>
    <row r="349" customFormat="false" ht="12.8" hidden="false" customHeight="false" outlineLevel="0" collapsed="false">
      <c r="A349" s="0" t="s">
        <v>482</v>
      </c>
      <c r="B349" s="0" t="s">
        <v>483</v>
      </c>
      <c r="C349" s="0" t="s">
        <v>8</v>
      </c>
      <c r="D349" s="0" t="s">
        <v>222</v>
      </c>
      <c r="E349" s="0" t="n">
        <v>14797.5</v>
      </c>
    </row>
    <row r="350" customFormat="false" ht="12.8" hidden="false" customHeight="false" outlineLevel="0" collapsed="false">
      <c r="A350" s="1"/>
      <c r="B350" s="0" t="s">
        <v>484</v>
      </c>
      <c r="C350" s="1"/>
      <c r="D350" s="1"/>
      <c r="E350" s="1"/>
    </row>
    <row r="351" customFormat="false" ht="12.8" hidden="false" customHeight="false" outlineLevel="0" collapsed="false">
      <c r="A351" s="0" t="s">
        <v>485</v>
      </c>
      <c r="B351" s="0" t="s">
        <v>486</v>
      </c>
      <c r="C351" s="0" t="s">
        <v>8</v>
      </c>
      <c r="D351" s="0" t="s">
        <v>222</v>
      </c>
      <c r="E351" s="0" t="n">
        <v>14797.5</v>
      </c>
    </row>
    <row r="352" customFormat="false" ht="12.8" hidden="false" customHeight="false" outlineLevel="0" collapsed="false">
      <c r="A352" s="1"/>
      <c r="B352" s="0" t="s">
        <v>487</v>
      </c>
      <c r="C352" s="1"/>
      <c r="D352" s="1"/>
      <c r="E352" s="1"/>
    </row>
    <row r="353" customFormat="false" ht="12.8" hidden="false" customHeight="false" outlineLevel="0" collapsed="false">
      <c r="A353" s="0" t="s">
        <v>488</v>
      </c>
      <c r="B353" s="0" t="s">
        <v>489</v>
      </c>
      <c r="C353" s="0" t="s">
        <v>8</v>
      </c>
      <c r="D353" s="0" t="s">
        <v>222</v>
      </c>
      <c r="E353" s="0" t="n">
        <v>14797.5</v>
      </c>
    </row>
    <row r="354" customFormat="false" ht="12.8" hidden="false" customHeight="false" outlineLevel="0" collapsed="false">
      <c r="A354" s="1"/>
      <c r="B354" s="0" t="s">
        <v>490</v>
      </c>
      <c r="C354" s="1"/>
      <c r="D354" s="1"/>
      <c r="E354" s="1"/>
    </row>
    <row r="355" customFormat="false" ht="12.8" hidden="false" customHeight="false" outlineLevel="0" collapsed="false">
      <c r="A355" s="0" t="s">
        <v>491</v>
      </c>
      <c r="B355" s="0" t="s">
        <v>492</v>
      </c>
      <c r="C355" s="0" t="s">
        <v>8</v>
      </c>
      <c r="D355" s="0" t="s">
        <v>222</v>
      </c>
      <c r="E355" s="0" t="n">
        <v>14797.5</v>
      </c>
    </row>
    <row r="356" customFormat="false" ht="12.8" hidden="false" customHeight="false" outlineLevel="0" collapsed="false">
      <c r="A356" s="1"/>
      <c r="B356" s="0" t="s">
        <v>493</v>
      </c>
      <c r="C356" s="1"/>
      <c r="D356" s="1"/>
      <c r="E356" s="1"/>
    </row>
    <row r="357" customFormat="false" ht="12.8" hidden="false" customHeight="false" outlineLevel="0" collapsed="false">
      <c r="A357" s="0" t="s">
        <v>494</v>
      </c>
      <c r="B357" s="0" t="s">
        <v>495</v>
      </c>
      <c r="C357" s="0" t="s">
        <v>8</v>
      </c>
      <c r="D357" s="0" t="s">
        <v>222</v>
      </c>
      <c r="E357" s="0" t="n">
        <v>14797.5</v>
      </c>
    </row>
    <row r="358" customFormat="false" ht="12.8" hidden="false" customHeight="false" outlineLevel="0" collapsed="false">
      <c r="A358" s="1"/>
      <c r="B358" s="0" t="s">
        <v>496</v>
      </c>
      <c r="C358" s="1"/>
      <c r="D358" s="1"/>
      <c r="E358" s="1"/>
    </row>
    <row r="359" customFormat="false" ht="12.8" hidden="false" customHeight="false" outlineLevel="0" collapsed="false">
      <c r="A359" s="0" t="s">
        <v>497</v>
      </c>
      <c r="B359" s="0" t="s">
        <v>498</v>
      </c>
      <c r="C359" s="0" t="s">
        <v>8</v>
      </c>
      <c r="D359" s="0" t="s">
        <v>222</v>
      </c>
      <c r="E359" s="0" t="n">
        <v>14797.5</v>
      </c>
    </row>
    <row r="360" customFormat="false" ht="12.8" hidden="false" customHeight="false" outlineLevel="0" collapsed="false">
      <c r="A360" s="1"/>
      <c r="B360" s="0" t="s">
        <v>499</v>
      </c>
      <c r="C360" s="1"/>
      <c r="D360" s="1"/>
      <c r="E360" s="1"/>
    </row>
    <row r="361" customFormat="false" ht="12.8" hidden="false" customHeight="false" outlineLevel="0" collapsed="false">
      <c r="A361" s="0" t="s">
        <v>500</v>
      </c>
      <c r="B361" s="0" t="s">
        <v>501</v>
      </c>
      <c r="C361" s="0" t="s">
        <v>8</v>
      </c>
      <c r="D361" s="0" t="s">
        <v>222</v>
      </c>
      <c r="E361" s="0" t="n">
        <v>14797.5</v>
      </c>
    </row>
    <row r="362" customFormat="false" ht="12.8" hidden="false" customHeight="false" outlineLevel="0" collapsed="false">
      <c r="A362" s="1"/>
      <c r="B362" s="0" t="s">
        <v>502</v>
      </c>
      <c r="C362" s="1"/>
      <c r="D362" s="1"/>
      <c r="E362" s="1"/>
    </row>
    <row r="363" customFormat="false" ht="12.8" hidden="false" customHeight="false" outlineLevel="0" collapsed="false">
      <c r="A363" s="0" t="s">
        <v>503</v>
      </c>
      <c r="B363" s="0" t="s">
        <v>504</v>
      </c>
      <c r="C363" s="0" t="s">
        <v>8</v>
      </c>
      <c r="D363" s="0" t="s">
        <v>222</v>
      </c>
      <c r="E363" s="0" t="n">
        <v>14797.5</v>
      </c>
    </row>
    <row r="364" customFormat="false" ht="12.8" hidden="false" customHeight="false" outlineLevel="0" collapsed="false">
      <c r="A364" s="1"/>
      <c r="B364" s="0" t="s">
        <v>505</v>
      </c>
      <c r="C364" s="1"/>
      <c r="D364" s="1"/>
      <c r="E364" s="1"/>
    </row>
    <row r="365" customFormat="false" ht="12.8" hidden="false" customHeight="false" outlineLevel="0" collapsed="false">
      <c r="A365" s="0" t="s">
        <v>506</v>
      </c>
      <c r="B365" s="0" t="s">
        <v>507</v>
      </c>
      <c r="C365" s="0" t="s">
        <v>8</v>
      </c>
      <c r="D365" s="0" t="s">
        <v>222</v>
      </c>
      <c r="E365" s="0" t="n">
        <v>17298.75</v>
      </c>
    </row>
    <row r="366" customFormat="false" ht="12.8" hidden="false" customHeight="false" outlineLevel="0" collapsed="false">
      <c r="A366" s="1"/>
      <c r="B366" s="0" t="s">
        <v>508</v>
      </c>
      <c r="C366" s="1"/>
      <c r="D366" s="1"/>
      <c r="E366" s="1"/>
    </row>
    <row r="367" customFormat="false" ht="12.8" hidden="false" customHeight="false" outlineLevel="0" collapsed="false">
      <c r="A367" s="0" t="s">
        <v>509</v>
      </c>
      <c r="B367" s="0" t="s">
        <v>510</v>
      </c>
      <c r="C367" s="0" t="s">
        <v>8</v>
      </c>
      <c r="D367" s="0" t="s">
        <v>222</v>
      </c>
      <c r="E367" s="0" t="n">
        <v>20711.25</v>
      </c>
    </row>
    <row r="368" customFormat="false" ht="12.8" hidden="false" customHeight="false" outlineLevel="0" collapsed="false">
      <c r="A368" s="1"/>
      <c r="B368" s="0" t="s">
        <v>511</v>
      </c>
      <c r="C368" s="1"/>
      <c r="D368" s="1"/>
      <c r="E368" s="1"/>
    </row>
    <row r="369" customFormat="false" ht="12.8" hidden="false" customHeight="false" outlineLevel="0" collapsed="false">
      <c r="A369" s="1"/>
      <c r="B369" s="0" t="s">
        <v>512</v>
      </c>
      <c r="C369" s="1"/>
      <c r="D369" s="1"/>
      <c r="E369" s="1"/>
    </row>
    <row r="370" customFormat="false" ht="12.8" hidden="false" customHeight="false" outlineLevel="0" collapsed="false">
      <c r="A370" s="0" t="s">
        <v>513</v>
      </c>
      <c r="B370" s="0" t="s">
        <v>514</v>
      </c>
      <c r="C370" s="0" t="s">
        <v>8</v>
      </c>
      <c r="D370" s="0" t="s">
        <v>222</v>
      </c>
      <c r="E370" s="0" t="n">
        <v>13147.5</v>
      </c>
    </row>
    <row r="371" customFormat="false" ht="12.8" hidden="false" customHeight="false" outlineLevel="0" collapsed="false">
      <c r="A371" s="1"/>
      <c r="B371" s="1"/>
      <c r="C371" s="1"/>
      <c r="D371" s="1"/>
      <c r="E371" s="1"/>
    </row>
    <row r="372" customFormat="false" ht="12.8" hidden="false" customHeight="false" outlineLevel="0" collapsed="false">
      <c r="A372" s="0" t="s">
        <v>515</v>
      </c>
      <c r="B372" s="0" t="s">
        <v>516</v>
      </c>
      <c r="C372" s="0" t="s">
        <v>8</v>
      </c>
      <c r="D372" s="0" t="s">
        <v>222</v>
      </c>
      <c r="E372" s="0" t="n">
        <v>15622.5</v>
      </c>
    </row>
    <row r="373" customFormat="false" ht="12.8" hidden="false" customHeight="false" outlineLevel="0" collapsed="false">
      <c r="A373" s="1"/>
      <c r="B373" s="0" t="s">
        <v>517</v>
      </c>
      <c r="C373" s="1"/>
      <c r="D373" s="1"/>
      <c r="E373" s="1"/>
    </row>
    <row r="374" customFormat="false" ht="12.8" hidden="false" customHeight="false" outlineLevel="0" collapsed="false">
      <c r="A374" s="1"/>
      <c r="B374" s="0" t="s">
        <v>518</v>
      </c>
      <c r="C374" s="1"/>
      <c r="D374" s="1"/>
      <c r="E374" s="1"/>
    </row>
    <row r="375" customFormat="false" ht="12.8" hidden="false" customHeight="false" outlineLevel="0" collapsed="false">
      <c r="A375" s="1"/>
      <c r="B375" s="0" t="s">
        <v>519</v>
      </c>
      <c r="C375" s="1"/>
      <c r="D375" s="1"/>
      <c r="E375" s="1"/>
    </row>
    <row r="376" customFormat="false" ht="12.8" hidden="false" customHeight="false" outlineLevel="0" collapsed="false">
      <c r="A376" s="0" t="s">
        <v>520</v>
      </c>
      <c r="B376" s="0" t="s">
        <v>521</v>
      </c>
      <c r="C376" s="0" t="s">
        <v>8</v>
      </c>
      <c r="D376" s="0" t="s">
        <v>222</v>
      </c>
      <c r="E376" s="0" t="n">
        <v>23992.2</v>
      </c>
    </row>
    <row r="377" customFormat="false" ht="12.8" hidden="false" customHeight="false" outlineLevel="0" collapsed="false">
      <c r="A377" s="1"/>
      <c r="B377" s="0" t="s">
        <v>522</v>
      </c>
      <c r="C377" s="1"/>
      <c r="D377" s="1"/>
      <c r="E377" s="0" t="n">
        <v>0.3</v>
      </c>
    </row>
    <row r="378" customFormat="false" ht="12.8" hidden="false" customHeight="false" outlineLevel="0" collapsed="false">
      <c r="A378" s="1"/>
      <c r="C378" s="1"/>
      <c r="D378" s="1"/>
      <c r="E378" s="0" t="s">
        <v>112</v>
      </c>
    </row>
    <row r="379" customFormat="false" ht="12.8" hidden="false" customHeight="false" outlineLevel="0" collapsed="false">
      <c r="A379" s="0" t="s">
        <v>523</v>
      </c>
      <c r="B379" s="0" t="s">
        <v>524</v>
      </c>
      <c r="C379" s="0" t="s">
        <v>8</v>
      </c>
      <c r="D379" s="0" t="s">
        <v>222</v>
      </c>
      <c r="E379" s="0" t="n">
        <v>17317.5</v>
      </c>
    </row>
    <row r="380" customFormat="false" ht="12.8" hidden="false" customHeight="false" outlineLevel="0" collapsed="false">
      <c r="A380" s="1"/>
      <c r="B380" s="0" t="s">
        <v>525</v>
      </c>
      <c r="C380" s="1"/>
      <c r="D380" s="1"/>
      <c r="E380" s="1"/>
    </row>
    <row r="381" customFormat="false" ht="12.8" hidden="false" customHeight="false" outlineLevel="0" collapsed="false">
      <c r="A381" s="0" t="s">
        <v>526</v>
      </c>
      <c r="B381" s="0" t="s">
        <v>527</v>
      </c>
      <c r="C381" s="0" t="s">
        <v>8</v>
      </c>
      <c r="D381" s="0" t="s">
        <v>222</v>
      </c>
      <c r="E381" s="0" t="n">
        <v>17317.5</v>
      </c>
    </row>
    <row r="382" customFormat="false" ht="12.8" hidden="false" customHeight="false" outlineLevel="0" collapsed="false">
      <c r="A382" s="1"/>
      <c r="B382" s="0" t="s">
        <v>272</v>
      </c>
      <c r="C382" s="1"/>
      <c r="D382" s="1"/>
      <c r="E382" s="1"/>
    </row>
    <row r="383" customFormat="false" ht="12.8" hidden="false" customHeight="false" outlineLevel="0" collapsed="false">
      <c r="A383" s="0" t="s">
        <v>528</v>
      </c>
      <c r="B383" s="0" t="s">
        <v>529</v>
      </c>
      <c r="C383" s="0" t="s">
        <v>8</v>
      </c>
      <c r="D383" s="0" t="s">
        <v>222</v>
      </c>
      <c r="E383" s="0" t="n">
        <v>14797.5</v>
      </c>
    </row>
    <row r="384" customFormat="false" ht="12.8" hidden="false" customHeight="false" outlineLevel="0" collapsed="false">
      <c r="A384" s="1"/>
      <c r="B384" s="0" t="s">
        <v>530</v>
      </c>
      <c r="C384" s="1"/>
      <c r="D384" s="1"/>
      <c r="E384" s="1"/>
    </row>
    <row r="385" customFormat="false" ht="12.8" hidden="false" customHeight="false" outlineLevel="0" collapsed="false">
      <c r="A385" s="1"/>
      <c r="B385" s="0" t="s">
        <v>531</v>
      </c>
      <c r="C385" s="1"/>
      <c r="D385" s="1"/>
      <c r="E385" s="1"/>
    </row>
    <row r="386" customFormat="false" ht="12.8" hidden="false" customHeight="false" outlineLevel="0" collapsed="false">
      <c r="A386" s="1"/>
      <c r="B386" s="0" t="s">
        <v>532</v>
      </c>
      <c r="C386" s="1"/>
      <c r="D386" s="1"/>
      <c r="E386" s="1"/>
    </row>
    <row r="387" customFormat="false" ht="12.8" hidden="false" customHeight="false" outlineLevel="0" collapsed="false">
      <c r="A387" s="0" t="s">
        <v>533</v>
      </c>
      <c r="B387" s="0" t="s">
        <v>521</v>
      </c>
      <c r="C387" s="0" t="s">
        <v>8</v>
      </c>
      <c r="D387" s="0" t="s">
        <v>222</v>
      </c>
      <c r="E387" s="0" t="n">
        <v>23992.2</v>
      </c>
    </row>
    <row r="388" customFormat="false" ht="12.8" hidden="false" customHeight="false" outlineLevel="0" collapsed="false">
      <c r="A388" s="1"/>
      <c r="B388" s="0" t="s">
        <v>534</v>
      </c>
      <c r="C388" s="1"/>
      <c r="D388" s="1"/>
      <c r="E388" s="0" t="n">
        <v>0.3</v>
      </c>
    </row>
    <row r="389" customFormat="false" ht="12.8" hidden="false" customHeight="false" outlineLevel="0" collapsed="false">
      <c r="A389" s="1"/>
      <c r="C389" s="1"/>
      <c r="D389" s="1"/>
      <c r="E389" s="0" t="s">
        <v>112</v>
      </c>
    </row>
    <row r="390" customFormat="false" ht="12.8" hidden="false" customHeight="false" outlineLevel="0" collapsed="false">
      <c r="A390" s="0" t="s">
        <v>535</v>
      </c>
      <c r="B390" s="0" t="s">
        <v>536</v>
      </c>
      <c r="C390" s="0" t="s">
        <v>8</v>
      </c>
      <c r="D390" s="0" t="s">
        <v>222</v>
      </c>
      <c r="E390" s="0" t="n">
        <v>13147.5</v>
      </c>
    </row>
    <row r="391" customFormat="false" ht="12.8" hidden="false" customHeight="false" outlineLevel="0" collapsed="false">
      <c r="A391" s="1"/>
      <c r="B391" s="0" t="s">
        <v>537</v>
      </c>
      <c r="C391" s="1"/>
      <c r="D391" s="1"/>
      <c r="E391" s="1"/>
    </row>
    <row r="392" customFormat="false" ht="12.8" hidden="false" customHeight="false" outlineLevel="0" collapsed="false">
      <c r="A392" s="0" t="s">
        <v>538</v>
      </c>
      <c r="B392" s="0" t="s">
        <v>539</v>
      </c>
      <c r="C392" s="0" t="s">
        <v>8</v>
      </c>
      <c r="D392" s="0" t="s">
        <v>256</v>
      </c>
      <c r="E392" s="0" t="n">
        <v>39460</v>
      </c>
    </row>
    <row r="393" customFormat="false" ht="12.8" hidden="false" customHeight="false" outlineLevel="0" collapsed="false">
      <c r="A393" s="1"/>
      <c r="B393" s="0" t="s">
        <v>540</v>
      </c>
      <c r="C393" s="1"/>
      <c r="D393" s="1"/>
      <c r="E393" s="1"/>
    </row>
    <row r="394" customFormat="false" ht="12.8" hidden="false" customHeight="false" outlineLevel="0" collapsed="false">
      <c r="A394" s="1"/>
      <c r="B394" s="0" t="s">
        <v>541</v>
      </c>
      <c r="C394" s="1"/>
      <c r="D394" s="1"/>
      <c r="E394" s="1"/>
    </row>
    <row r="395" customFormat="false" ht="12.8" hidden="false" customHeight="false" outlineLevel="0" collapsed="false">
      <c r="A395" s="1"/>
      <c r="B395" s="0" t="s">
        <v>542</v>
      </c>
      <c r="C395" s="1"/>
      <c r="D395" s="1"/>
      <c r="E395" s="1"/>
    </row>
    <row r="396" customFormat="false" ht="12.8" hidden="false" customHeight="false" outlineLevel="0" collapsed="false">
      <c r="A396" s="0" t="s">
        <v>543</v>
      </c>
      <c r="B396" s="0" t="s">
        <v>544</v>
      </c>
      <c r="C396" s="0" t="s">
        <v>8</v>
      </c>
      <c r="D396" s="0" t="s">
        <v>256</v>
      </c>
      <c r="E396" s="0" t="n">
        <v>19070</v>
      </c>
    </row>
    <row r="397" customFormat="false" ht="12.8" hidden="false" customHeight="false" outlineLevel="0" collapsed="false">
      <c r="A397" s="1"/>
      <c r="B397" s="0" t="s">
        <v>545</v>
      </c>
      <c r="C397" s="1"/>
      <c r="D397" s="1"/>
      <c r="E397" s="1"/>
    </row>
    <row r="398" customFormat="false" ht="12.8" hidden="false" customHeight="false" outlineLevel="0" collapsed="false">
      <c r="A398" s="0" t="s">
        <v>546</v>
      </c>
      <c r="B398" s="0" t="s">
        <v>547</v>
      </c>
      <c r="C398" s="0" t="s">
        <v>8</v>
      </c>
      <c r="D398" s="0" t="s">
        <v>256</v>
      </c>
      <c r="E398" s="0" t="n">
        <v>22810</v>
      </c>
    </row>
    <row r="399" customFormat="false" ht="12.8" hidden="false" customHeight="false" outlineLevel="0" collapsed="false">
      <c r="A399" s="1"/>
      <c r="B399" s="0" t="s">
        <v>548</v>
      </c>
      <c r="C399" s="1"/>
      <c r="D399" s="1"/>
      <c r="E399" s="1"/>
    </row>
    <row r="400" customFormat="false" ht="12.8" hidden="false" customHeight="false" outlineLevel="0" collapsed="false">
      <c r="A400" s="1"/>
      <c r="B400" s="0" t="s">
        <v>549</v>
      </c>
      <c r="C400" s="1"/>
      <c r="D400" s="1"/>
      <c r="E400" s="1"/>
    </row>
    <row r="401" customFormat="false" ht="12.8" hidden="false" customHeight="false" outlineLevel="0" collapsed="false">
      <c r="A401" s="1"/>
      <c r="B401" s="0" t="s">
        <v>550</v>
      </c>
      <c r="C401" s="1"/>
      <c r="D401" s="1"/>
      <c r="E401" s="1"/>
    </row>
    <row r="402" customFormat="false" ht="12.8" hidden="false" customHeight="false" outlineLevel="0" collapsed="false">
      <c r="A402" s="0" t="s">
        <v>551</v>
      </c>
      <c r="B402" s="0" t="s">
        <v>552</v>
      </c>
      <c r="C402" s="0" t="s">
        <v>8</v>
      </c>
      <c r="D402" s="0" t="s">
        <v>256</v>
      </c>
      <c r="E402" s="0" t="n">
        <v>23090</v>
      </c>
    </row>
    <row r="403" customFormat="false" ht="12.8" hidden="false" customHeight="false" outlineLevel="0" collapsed="false">
      <c r="A403" s="1"/>
      <c r="B403" s="0" t="s">
        <v>553</v>
      </c>
      <c r="C403" s="1"/>
      <c r="D403" s="1"/>
      <c r="E403" s="1"/>
    </row>
    <row r="404" customFormat="false" ht="12.8" hidden="false" customHeight="false" outlineLevel="0" collapsed="false">
      <c r="A404" s="0" t="s">
        <v>554</v>
      </c>
      <c r="B404" s="0" t="s">
        <v>555</v>
      </c>
      <c r="C404" s="0" t="s">
        <v>8</v>
      </c>
      <c r="D404" s="0" t="s">
        <v>270</v>
      </c>
      <c r="E404" s="0" t="n">
        <v>24662.5</v>
      </c>
    </row>
    <row r="405" customFormat="false" ht="12.8" hidden="false" customHeight="false" outlineLevel="0" collapsed="false">
      <c r="A405" s="1"/>
      <c r="B405" s="0" t="s">
        <v>556</v>
      </c>
      <c r="C405" s="1"/>
      <c r="D405" s="1"/>
      <c r="E405" s="1"/>
    </row>
    <row r="406" customFormat="false" ht="12.8" hidden="false" customHeight="false" outlineLevel="0" collapsed="false">
      <c r="A406" s="0" t="s">
        <v>557</v>
      </c>
      <c r="B406" s="0" t="s">
        <v>558</v>
      </c>
      <c r="C406" s="0" t="s">
        <v>8</v>
      </c>
      <c r="D406" s="0" t="s">
        <v>281</v>
      </c>
      <c r="E406" s="0" t="n">
        <v>29595</v>
      </c>
    </row>
    <row r="407" customFormat="false" ht="12.8" hidden="false" customHeight="false" outlineLevel="0" collapsed="false">
      <c r="A407" s="1"/>
      <c r="B407" s="0" t="s">
        <v>559</v>
      </c>
      <c r="C407" s="1"/>
      <c r="D407" s="1"/>
      <c r="E407" s="1"/>
    </row>
    <row r="408" customFormat="false" ht="12.8" hidden="false" customHeight="false" outlineLevel="0" collapsed="false">
      <c r="A408" s="0" t="s">
        <v>560</v>
      </c>
      <c r="B408" s="0" t="s">
        <v>561</v>
      </c>
      <c r="C408" s="0" t="s">
        <v>8</v>
      </c>
      <c r="D408" s="0" t="s">
        <v>281</v>
      </c>
      <c r="E408" s="0" t="n">
        <v>43470</v>
      </c>
    </row>
    <row r="409" customFormat="false" ht="12.8" hidden="false" customHeight="false" outlineLevel="0" collapsed="false">
      <c r="A409" s="1"/>
      <c r="B409" s="0" t="s">
        <v>562</v>
      </c>
      <c r="C409" s="1"/>
      <c r="D409" s="1"/>
      <c r="E409" s="1"/>
    </row>
    <row r="410" customFormat="false" ht="12.8" hidden="false" customHeight="false" outlineLevel="0" collapsed="false">
      <c r="A410" s="1"/>
      <c r="B410" s="0" t="s">
        <v>563</v>
      </c>
      <c r="C410" s="1"/>
      <c r="D410" s="1"/>
      <c r="E410" s="1"/>
    </row>
    <row r="411" customFormat="false" ht="12.8" hidden="false" customHeight="false" outlineLevel="0" collapsed="false">
      <c r="A411" s="0" t="s">
        <v>564</v>
      </c>
      <c r="B411" s="0" t="s">
        <v>565</v>
      </c>
      <c r="C411" s="0" t="s">
        <v>8</v>
      </c>
      <c r="D411" s="0" t="s">
        <v>295</v>
      </c>
      <c r="E411" s="0" t="n">
        <v>34527.5</v>
      </c>
    </row>
    <row r="412" customFormat="false" ht="12.8" hidden="false" customHeight="false" outlineLevel="0" collapsed="false">
      <c r="A412" s="1"/>
      <c r="B412" s="0" t="s">
        <v>566</v>
      </c>
      <c r="C412" s="1"/>
      <c r="D412" s="1"/>
      <c r="E412" s="1"/>
    </row>
    <row r="413" customFormat="false" ht="12.8" hidden="false" customHeight="false" outlineLevel="0" collapsed="false">
      <c r="A413" s="0" t="s">
        <v>567</v>
      </c>
      <c r="B413" s="0" t="s">
        <v>568</v>
      </c>
      <c r="C413" s="0" t="s">
        <v>8</v>
      </c>
      <c r="D413" s="0" t="s">
        <v>295</v>
      </c>
      <c r="E413" s="0" t="n">
        <v>40407.5</v>
      </c>
    </row>
    <row r="414" customFormat="false" ht="12.8" hidden="false" customHeight="false" outlineLevel="0" collapsed="false">
      <c r="A414" s="1"/>
      <c r="B414" s="0" t="s">
        <v>569</v>
      </c>
      <c r="C414" s="1"/>
      <c r="D414" s="1"/>
      <c r="E414" s="1"/>
    </row>
    <row r="415" customFormat="false" ht="12.8" hidden="false" customHeight="false" outlineLevel="0" collapsed="false">
      <c r="A415" s="0" t="s">
        <v>570</v>
      </c>
      <c r="B415" s="0" t="s">
        <v>571</v>
      </c>
      <c r="C415" s="0" t="s">
        <v>8</v>
      </c>
      <c r="D415" s="0" t="s">
        <v>295</v>
      </c>
      <c r="E415" s="0" t="n">
        <v>95896.5</v>
      </c>
    </row>
    <row r="416" customFormat="false" ht="12.8" hidden="false" customHeight="false" outlineLevel="0" collapsed="false">
      <c r="A416" s="1"/>
      <c r="B416" s="0" t="s">
        <v>572</v>
      </c>
      <c r="C416" s="1"/>
      <c r="D416" s="1"/>
      <c r="E416" s="0" t="n">
        <v>3853.5</v>
      </c>
    </row>
    <row r="417" customFormat="false" ht="12.8" hidden="false" customHeight="false" outlineLevel="0" collapsed="false">
      <c r="A417" s="1"/>
      <c r="B417" s="0" t="s">
        <v>573</v>
      </c>
      <c r="C417" s="1"/>
      <c r="D417" s="1"/>
      <c r="E417" s="0" t="s">
        <v>112</v>
      </c>
    </row>
    <row r="418" customFormat="false" ht="12.8" hidden="false" customHeight="false" outlineLevel="0" collapsed="false">
      <c r="A418" s="1"/>
      <c r="B418" s="0" t="s">
        <v>574</v>
      </c>
      <c r="C418" s="1"/>
      <c r="D418" s="1"/>
    </row>
    <row r="419" customFormat="false" ht="12.8" hidden="false" customHeight="false" outlineLevel="0" collapsed="false">
      <c r="A419" s="1"/>
      <c r="B419" s="0" t="s">
        <v>575</v>
      </c>
      <c r="C419" s="1"/>
      <c r="D419" s="1"/>
    </row>
    <row r="420" customFormat="false" ht="12.8" hidden="false" customHeight="false" outlineLevel="0" collapsed="false">
      <c r="A420" s="1"/>
      <c r="B420" s="0" t="s">
        <v>576</v>
      </c>
      <c r="C420" s="1"/>
      <c r="D420" s="1"/>
    </row>
    <row r="421" customFormat="false" ht="12.8" hidden="false" customHeight="false" outlineLevel="0" collapsed="false">
      <c r="A421" s="1"/>
      <c r="B421" s="0" t="s">
        <v>577</v>
      </c>
      <c r="C421" s="1"/>
      <c r="D421" s="1"/>
    </row>
    <row r="422" customFormat="false" ht="12.8" hidden="false" customHeight="false" outlineLevel="0" collapsed="false">
      <c r="A422" s="0" t="s">
        <v>578</v>
      </c>
      <c r="B422" s="0" t="s">
        <v>579</v>
      </c>
      <c r="C422" s="0" t="s">
        <v>8</v>
      </c>
      <c r="D422" s="0" t="s">
        <v>295</v>
      </c>
      <c r="E422" s="0" t="n">
        <v>50977.5</v>
      </c>
    </row>
    <row r="423" customFormat="false" ht="12.8" hidden="false" customHeight="false" outlineLevel="0" collapsed="false">
      <c r="A423" s="1"/>
      <c r="B423" s="0" t="s">
        <v>580</v>
      </c>
      <c r="C423" s="1"/>
      <c r="D423" s="1"/>
      <c r="E423" s="1"/>
    </row>
    <row r="424" customFormat="false" ht="12.8" hidden="false" customHeight="false" outlineLevel="0" collapsed="false">
      <c r="A424" s="0" t="s">
        <v>581</v>
      </c>
      <c r="B424" s="0" t="s">
        <v>582</v>
      </c>
      <c r="C424" s="0" t="s">
        <v>8</v>
      </c>
      <c r="D424" s="0" t="s">
        <v>303</v>
      </c>
      <c r="E424" s="0" t="n">
        <v>42540</v>
      </c>
    </row>
    <row r="425" customFormat="false" ht="12.8" hidden="false" customHeight="false" outlineLevel="0" collapsed="false">
      <c r="A425" s="1"/>
      <c r="B425" s="0" t="s">
        <v>583</v>
      </c>
      <c r="C425" s="1"/>
      <c r="D425" s="1"/>
      <c r="E425" s="1"/>
    </row>
    <row r="426" customFormat="false" ht="12.8" hidden="false" customHeight="false" outlineLevel="0" collapsed="false">
      <c r="A426" s="1"/>
      <c r="B426" s="0" t="s">
        <v>584</v>
      </c>
      <c r="C426" s="1"/>
      <c r="D426" s="1"/>
      <c r="E426" s="1"/>
    </row>
    <row r="427" customFormat="false" ht="12.8" hidden="false" customHeight="false" outlineLevel="0" collapsed="false">
      <c r="A427" s="1"/>
      <c r="B427" s="0" t="s">
        <v>585</v>
      </c>
      <c r="C427" s="1"/>
      <c r="D427" s="1"/>
      <c r="E427" s="1"/>
    </row>
    <row r="428" customFormat="false" ht="12.8" hidden="false" customHeight="false" outlineLevel="0" collapsed="false">
      <c r="A428" s="0" t="s">
        <v>586</v>
      </c>
      <c r="B428" s="0" t="s">
        <v>587</v>
      </c>
      <c r="C428" s="0" t="s">
        <v>8</v>
      </c>
      <c r="D428" s="0" t="s">
        <v>303</v>
      </c>
      <c r="E428" s="0" t="n">
        <v>108640</v>
      </c>
    </row>
    <row r="429" customFormat="false" ht="12.8" hidden="false" customHeight="false" outlineLevel="0" collapsed="false">
      <c r="A429" s="1"/>
      <c r="B429" s="0" t="s">
        <v>588</v>
      </c>
      <c r="C429" s="1"/>
      <c r="D429" s="1"/>
      <c r="E429" s="1"/>
    </row>
    <row r="430" customFormat="false" ht="12.8" hidden="false" customHeight="false" outlineLevel="0" collapsed="false">
      <c r="A430" s="1"/>
      <c r="B430" s="0" t="s">
        <v>589</v>
      </c>
      <c r="C430" s="1"/>
      <c r="D430" s="1"/>
      <c r="E430" s="1"/>
    </row>
    <row r="431" customFormat="false" ht="12.8" hidden="false" customHeight="false" outlineLevel="0" collapsed="false">
      <c r="A431" s="1"/>
      <c r="B431" s="0" t="s">
        <v>590</v>
      </c>
      <c r="C431" s="1"/>
      <c r="D431" s="1"/>
      <c r="E431" s="1"/>
    </row>
    <row r="432" customFormat="false" ht="12.8" hidden="false" customHeight="false" outlineLevel="0" collapsed="false">
      <c r="A432" s="1"/>
      <c r="B432" s="0" t="s">
        <v>591</v>
      </c>
      <c r="C432" s="1"/>
      <c r="D432" s="1"/>
      <c r="E432" s="1"/>
    </row>
    <row r="433" customFormat="false" ht="12.8" hidden="false" customHeight="false" outlineLevel="0" collapsed="false">
      <c r="A433" s="1"/>
      <c r="B433" s="0" t="s">
        <v>592</v>
      </c>
      <c r="C433" s="1"/>
      <c r="D433" s="1"/>
      <c r="E433" s="1"/>
    </row>
    <row r="434" customFormat="false" ht="12.8" hidden="false" customHeight="false" outlineLevel="0" collapsed="false">
      <c r="A434" s="0" t="s">
        <v>593</v>
      </c>
      <c r="B434" s="0" t="s">
        <v>594</v>
      </c>
      <c r="C434" s="0" t="s">
        <v>8</v>
      </c>
      <c r="D434" s="0" t="s">
        <v>303</v>
      </c>
      <c r="E434" s="0" t="n">
        <v>58260</v>
      </c>
    </row>
    <row r="435" customFormat="false" ht="12.8" hidden="false" customHeight="false" outlineLevel="0" collapsed="false">
      <c r="A435" s="1"/>
      <c r="B435" s="0" t="s">
        <v>595</v>
      </c>
      <c r="C435" s="1"/>
      <c r="D435" s="1"/>
      <c r="E435" s="1"/>
    </row>
    <row r="437" customFormat="false" ht="12.8" hidden="false" customHeight="false" outlineLevel="0" collapsed="false">
      <c r="A437" s="0" t="s">
        <v>596</v>
      </c>
      <c r="B437" s="0" t="s">
        <v>597</v>
      </c>
      <c r="C437" s="0" t="s">
        <v>85</v>
      </c>
      <c r="D437" s="0" t="s">
        <v>270</v>
      </c>
      <c r="E437" s="0" t="n">
        <v>24430</v>
      </c>
    </row>
    <row r="438" customFormat="false" ht="12.8" hidden="false" customHeight="false" outlineLevel="0" collapsed="false">
      <c r="A438" s="1"/>
      <c r="B438" s="0" t="s">
        <v>598</v>
      </c>
      <c r="C438" s="1"/>
      <c r="D438" s="1"/>
      <c r="E438" s="1"/>
    </row>
    <row r="439" customFormat="false" ht="12.8" hidden="false" customHeight="false" outlineLevel="0" collapsed="false">
      <c r="A439" s="0" t="s">
        <v>599</v>
      </c>
      <c r="B439" s="0" t="s">
        <v>600</v>
      </c>
      <c r="C439" s="0" t="s">
        <v>85</v>
      </c>
      <c r="D439" s="0" t="s">
        <v>186</v>
      </c>
      <c r="E439" s="0" t="n">
        <v>4932.5</v>
      </c>
    </row>
    <row r="440" customFormat="false" ht="12.8" hidden="false" customHeight="false" outlineLevel="0" collapsed="false">
      <c r="A440" s="1"/>
      <c r="B440" s="0" t="s">
        <v>601</v>
      </c>
      <c r="C440" s="1"/>
      <c r="D440" s="1"/>
      <c r="E440" s="1"/>
    </row>
    <row r="441" customFormat="false" ht="12.8" hidden="false" customHeight="false" outlineLevel="0" collapsed="false">
      <c r="A441" s="0" t="s">
        <v>602</v>
      </c>
      <c r="B441" s="0" t="s">
        <v>603</v>
      </c>
      <c r="C441" s="0" t="s">
        <v>85</v>
      </c>
      <c r="D441" s="0" t="s">
        <v>186</v>
      </c>
      <c r="E441" s="0" t="n">
        <v>6822.4</v>
      </c>
    </row>
    <row r="442" customFormat="false" ht="12.8" hidden="false" customHeight="false" outlineLevel="0" collapsed="false">
      <c r="A442" s="1"/>
      <c r="B442" s="0" t="s">
        <v>604</v>
      </c>
      <c r="C442" s="1"/>
      <c r="D442" s="1"/>
      <c r="E442" s="0" t="n">
        <v>0.1</v>
      </c>
    </row>
    <row r="443" customFormat="false" ht="12.8" hidden="false" customHeight="false" outlineLevel="0" collapsed="false">
      <c r="A443" s="1"/>
      <c r="C443" s="1"/>
      <c r="D443" s="1"/>
      <c r="E443" s="0" t="s">
        <v>112</v>
      </c>
    </row>
    <row r="444" customFormat="false" ht="12.8" hidden="false" customHeight="false" outlineLevel="0" collapsed="false">
      <c r="A444" s="0" t="s">
        <v>605</v>
      </c>
      <c r="B444" s="0" t="s">
        <v>606</v>
      </c>
      <c r="C444" s="0" t="s">
        <v>85</v>
      </c>
      <c r="D444" s="0" t="s">
        <v>186</v>
      </c>
      <c r="E444" s="0" t="n">
        <v>9865</v>
      </c>
    </row>
    <row r="445" customFormat="false" ht="12.8" hidden="false" customHeight="false" outlineLevel="0" collapsed="false">
      <c r="A445" s="1"/>
      <c r="B445" s="0" t="s">
        <v>607</v>
      </c>
      <c r="C445" s="1"/>
      <c r="D445" s="1"/>
      <c r="E445" s="1"/>
    </row>
    <row r="446" customFormat="false" ht="12.8" hidden="false" customHeight="false" outlineLevel="0" collapsed="false">
      <c r="A446" s="1"/>
      <c r="B446" s="0" t="s">
        <v>608</v>
      </c>
      <c r="C446" s="1"/>
      <c r="D446" s="1"/>
      <c r="E446" s="1"/>
    </row>
    <row r="447" customFormat="false" ht="12.8" hidden="false" customHeight="false" outlineLevel="0" collapsed="false">
      <c r="A447" s="1"/>
      <c r="B447" s="0" t="s">
        <v>609</v>
      </c>
      <c r="C447" s="1"/>
      <c r="D447" s="1"/>
      <c r="E447" s="1"/>
    </row>
    <row r="448" customFormat="false" ht="12.8" hidden="false" customHeight="false" outlineLevel="0" collapsed="false">
      <c r="A448" s="0" t="s">
        <v>610</v>
      </c>
      <c r="B448" s="0" t="s">
        <v>611</v>
      </c>
      <c r="C448" s="0" t="s">
        <v>85</v>
      </c>
      <c r="D448" s="0" t="s">
        <v>186</v>
      </c>
      <c r="E448" s="0" t="n">
        <v>4932.5</v>
      </c>
    </row>
    <row r="449" customFormat="false" ht="12.8" hidden="false" customHeight="false" outlineLevel="0" collapsed="false">
      <c r="A449" s="1"/>
      <c r="B449" s="0" t="s">
        <v>612</v>
      </c>
      <c r="C449" s="1"/>
      <c r="D449" s="1"/>
      <c r="E449" s="1"/>
    </row>
    <row r="450" customFormat="false" ht="12.8" hidden="false" customHeight="false" outlineLevel="0" collapsed="false">
      <c r="A450" s="0" t="s">
        <v>613</v>
      </c>
      <c r="B450" s="0" t="s">
        <v>614</v>
      </c>
      <c r="C450" s="0" t="s">
        <v>85</v>
      </c>
      <c r="D450" s="0" t="s">
        <v>186</v>
      </c>
      <c r="E450" s="0" t="n">
        <v>5592.5</v>
      </c>
    </row>
    <row r="451" customFormat="false" ht="12.8" hidden="false" customHeight="false" outlineLevel="0" collapsed="false">
      <c r="A451" s="1"/>
      <c r="B451" s="0" t="s">
        <v>615</v>
      </c>
      <c r="C451" s="1"/>
      <c r="D451" s="1"/>
      <c r="E451" s="1"/>
    </row>
    <row r="452" customFormat="false" ht="12.8" hidden="false" customHeight="false" outlineLevel="0" collapsed="false">
      <c r="A452" s="1"/>
      <c r="B452" s="0" t="s">
        <v>616</v>
      </c>
      <c r="C452" s="1"/>
      <c r="D452" s="1"/>
      <c r="E452" s="1"/>
    </row>
    <row r="453" customFormat="false" ht="12.8" hidden="false" customHeight="false" outlineLevel="0" collapsed="false">
      <c r="A453" s="1"/>
      <c r="B453" s="0" t="s">
        <v>617</v>
      </c>
      <c r="C453" s="1"/>
      <c r="D453" s="1"/>
      <c r="E453" s="1"/>
    </row>
    <row r="454" customFormat="false" ht="12.8" hidden="false" customHeight="false" outlineLevel="0" collapsed="false">
      <c r="A454" s="0" t="s">
        <v>618</v>
      </c>
      <c r="B454" s="0" t="s">
        <v>619</v>
      </c>
      <c r="C454" s="0" t="s">
        <v>85</v>
      </c>
      <c r="D454" s="0" t="s">
        <v>186</v>
      </c>
      <c r="E454" s="0" t="n">
        <v>4932.5</v>
      </c>
    </row>
    <row r="455" customFormat="false" ht="12.8" hidden="false" customHeight="false" outlineLevel="0" collapsed="false">
      <c r="A455" s="1"/>
      <c r="B455" s="0" t="s">
        <v>620</v>
      </c>
      <c r="C455" s="1"/>
      <c r="D455" s="1"/>
      <c r="E455" s="1"/>
    </row>
    <row r="456" customFormat="false" ht="12.8" hidden="false" customHeight="false" outlineLevel="0" collapsed="false">
      <c r="A456" s="0" t="s">
        <v>621</v>
      </c>
      <c r="B456" s="0" t="s">
        <v>622</v>
      </c>
      <c r="C456" s="0" t="s">
        <v>85</v>
      </c>
      <c r="D456" s="0" t="s">
        <v>186</v>
      </c>
      <c r="E456" s="0" t="n">
        <v>5702.5</v>
      </c>
    </row>
    <row r="457" customFormat="false" ht="12.8" hidden="false" customHeight="false" outlineLevel="0" collapsed="false">
      <c r="A457" s="1"/>
      <c r="B457" s="0" t="s">
        <v>623</v>
      </c>
      <c r="C457" s="1"/>
      <c r="D457" s="1"/>
      <c r="E457" s="1"/>
    </row>
    <row r="458" customFormat="false" ht="12.8" hidden="false" customHeight="false" outlineLevel="0" collapsed="false">
      <c r="A458" s="1"/>
      <c r="B458" s="0" t="s">
        <v>624</v>
      </c>
      <c r="C458" s="1"/>
      <c r="D458" s="1"/>
      <c r="E458" s="1"/>
    </row>
    <row r="459" customFormat="false" ht="12.8" hidden="false" customHeight="false" outlineLevel="0" collapsed="false">
      <c r="A459" s="1"/>
      <c r="B459" s="0" t="s">
        <v>625</v>
      </c>
      <c r="C459" s="1"/>
      <c r="D459" s="1"/>
      <c r="E459" s="1"/>
    </row>
    <row r="460" customFormat="false" ht="12.8" hidden="false" customHeight="false" outlineLevel="0" collapsed="false">
      <c r="A460" s="0" t="s">
        <v>626</v>
      </c>
      <c r="B460" s="0" t="s">
        <v>627</v>
      </c>
      <c r="C460" s="0" t="s">
        <v>85</v>
      </c>
      <c r="D460" s="0" t="s">
        <v>186</v>
      </c>
      <c r="E460" s="0" t="n">
        <v>4767.5</v>
      </c>
    </row>
    <row r="461" customFormat="false" ht="12.8" hidden="false" customHeight="false" outlineLevel="0" collapsed="false">
      <c r="A461" s="1"/>
      <c r="B461" s="0" t="s">
        <v>628</v>
      </c>
      <c r="C461" s="1"/>
      <c r="D461" s="1"/>
      <c r="E461" s="1"/>
    </row>
    <row r="462" customFormat="false" ht="12.8" hidden="false" customHeight="false" outlineLevel="0" collapsed="false">
      <c r="A462" s="0" t="s">
        <v>629</v>
      </c>
      <c r="B462" s="0" t="s">
        <v>630</v>
      </c>
      <c r="C462" s="0" t="s">
        <v>85</v>
      </c>
      <c r="D462" s="0" t="s">
        <v>186</v>
      </c>
      <c r="E462" s="0" t="n">
        <v>4932.5</v>
      </c>
    </row>
    <row r="463" customFormat="false" ht="12.8" hidden="false" customHeight="false" outlineLevel="0" collapsed="false">
      <c r="A463" s="1"/>
      <c r="B463" s="0" t="s">
        <v>631</v>
      </c>
      <c r="C463" s="1"/>
      <c r="D463" s="1"/>
      <c r="E463" s="1"/>
    </row>
    <row r="464" customFormat="false" ht="12.8" hidden="false" customHeight="false" outlineLevel="0" collapsed="false">
      <c r="A464" s="0" t="s">
        <v>632</v>
      </c>
      <c r="B464" s="0" t="s">
        <v>633</v>
      </c>
      <c r="C464" s="0" t="s">
        <v>85</v>
      </c>
      <c r="D464" s="0" t="s">
        <v>186</v>
      </c>
      <c r="E464" s="0" t="n">
        <v>4932.5</v>
      </c>
    </row>
    <row r="465" customFormat="false" ht="12.8" hidden="false" customHeight="false" outlineLevel="0" collapsed="false">
      <c r="A465" s="1"/>
      <c r="B465" s="0" t="s">
        <v>634</v>
      </c>
      <c r="C465" s="1"/>
      <c r="D465" s="1"/>
      <c r="E465" s="1"/>
    </row>
    <row r="466" customFormat="false" ht="12.8" hidden="false" customHeight="false" outlineLevel="0" collapsed="false">
      <c r="A466" s="0" t="s">
        <v>635</v>
      </c>
      <c r="B466" s="0" t="s">
        <v>636</v>
      </c>
      <c r="C466" s="0" t="s">
        <v>85</v>
      </c>
      <c r="D466" s="0" t="s">
        <v>186</v>
      </c>
      <c r="E466" s="0" t="n">
        <v>4932.5</v>
      </c>
    </row>
    <row r="467" customFormat="false" ht="12.8" hidden="false" customHeight="false" outlineLevel="0" collapsed="false">
      <c r="A467" s="1"/>
      <c r="B467" s="0" t="s">
        <v>637</v>
      </c>
      <c r="C467" s="1"/>
      <c r="D467" s="1"/>
      <c r="E467" s="1"/>
    </row>
    <row r="468" customFormat="false" ht="12.8" hidden="false" customHeight="false" outlineLevel="0" collapsed="false">
      <c r="A468" s="0" t="s">
        <v>638</v>
      </c>
      <c r="B468" s="0" t="s">
        <v>639</v>
      </c>
      <c r="C468" s="0" t="s">
        <v>85</v>
      </c>
      <c r="D468" s="0" t="s">
        <v>222</v>
      </c>
      <c r="E468" s="0" t="n">
        <v>9865</v>
      </c>
    </row>
    <row r="469" customFormat="false" ht="12.8" hidden="false" customHeight="false" outlineLevel="0" collapsed="false">
      <c r="A469" s="1"/>
      <c r="B469" s="0" t="s">
        <v>640</v>
      </c>
      <c r="C469" s="1"/>
      <c r="D469" s="1"/>
      <c r="E469" s="1"/>
    </row>
    <row r="470" customFormat="false" ht="12.8" hidden="false" customHeight="false" outlineLevel="0" collapsed="false">
      <c r="A470" s="0" t="s">
        <v>641</v>
      </c>
      <c r="B470" s="0" t="s">
        <v>642</v>
      </c>
      <c r="C470" s="0" t="s">
        <v>85</v>
      </c>
      <c r="D470" s="0" t="s">
        <v>222</v>
      </c>
      <c r="E470" s="0" t="n">
        <v>9865</v>
      </c>
    </row>
    <row r="471" customFormat="false" ht="12.8" hidden="false" customHeight="false" outlineLevel="0" collapsed="false">
      <c r="A471" s="1"/>
      <c r="B471" s="0" t="s">
        <v>643</v>
      </c>
      <c r="C471" s="1"/>
      <c r="D471" s="1"/>
      <c r="E471" s="1"/>
    </row>
    <row r="472" customFormat="false" ht="12.8" hidden="false" customHeight="false" outlineLevel="0" collapsed="false">
      <c r="A472" s="0" t="s">
        <v>644</v>
      </c>
      <c r="B472" s="0" t="s">
        <v>645</v>
      </c>
      <c r="C472" s="0" t="s">
        <v>85</v>
      </c>
      <c r="D472" s="0" t="s">
        <v>222</v>
      </c>
      <c r="E472" s="0" t="n">
        <v>19730</v>
      </c>
    </row>
    <row r="473" customFormat="false" ht="12.8" hidden="false" customHeight="false" outlineLevel="0" collapsed="false">
      <c r="A473" s="1"/>
      <c r="B473" s="0" t="s">
        <v>646</v>
      </c>
      <c r="C473" s="1"/>
      <c r="D473" s="1"/>
      <c r="E473" s="1"/>
    </row>
    <row r="474" customFormat="false" ht="12.8" hidden="false" customHeight="false" outlineLevel="0" collapsed="false">
      <c r="A474" s="1"/>
      <c r="B474" s="0" t="s">
        <v>647</v>
      </c>
      <c r="C474" s="1"/>
      <c r="D474" s="1"/>
      <c r="E474" s="1"/>
    </row>
    <row r="475" customFormat="false" ht="12.8" hidden="false" customHeight="false" outlineLevel="0" collapsed="false">
      <c r="A475" s="1"/>
      <c r="B475" s="0" t="s">
        <v>648</v>
      </c>
      <c r="C475" s="1"/>
      <c r="D475" s="1"/>
      <c r="E475" s="1"/>
    </row>
    <row r="476" customFormat="false" ht="12.8" hidden="false" customHeight="false" outlineLevel="0" collapsed="false">
      <c r="A476" s="0" t="s">
        <v>649</v>
      </c>
      <c r="B476" s="0" t="s">
        <v>650</v>
      </c>
      <c r="C476" s="0" t="s">
        <v>85</v>
      </c>
      <c r="D476" s="0" t="s">
        <v>222</v>
      </c>
      <c r="E476" s="0" t="n">
        <v>9865</v>
      </c>
    </row>
    <row r="477" customFormat="false" ht="12.8" hidden="false" customHeight="false" outlineLevel="0" collapsed="false">
      <c r="A477" s="1"/>
      <c r="B477" s="0" t="s">
        <v>651</v>
      </c>
      <c r="C477" s="1"/>
      <c r="D477" s="1"/>
      <c r="E477" s="1"/>
    </row>
    <row r="478" customFormat="false" ht="12.8" hidden="false" customHeight="false" outlineLevel="0" collapsed="false">
      <c r="A478" s="0" t="s">
        <v>652</v>
      </c>
      <c r="B478" s="0" t="s">
        <v>653</v>
      </c>
      <c r="C478" s="0" t="s">
        <v>85</v>
      </c>
      <c r="D478" s="0" t="s">
        <v>222</v>
      </c>
      <c r="E478" s="0" t="n">
        <v>9865</v>
      </c>
    </row>
    <row r="479" customFormat="false" ht="12.8" hidden="false" customHeight="false" outlineLevel="0" collapsed="false">
      <c r="A479" s="1"/>
      <c r="B479" s="0" t="s">
        <v>654</v>
      </c>
      <c r="C479" s="1"/>
      <c r="D479" s="1"/>
      <c r="E479" s="1"/>
    </row>
    <row r="480" customFormat="false" ht="12.8" hidden="false" customHeight="false" outlineLevel="0" collapsed="false">
      <c r="A480" s="0" t="s">
        <v>655</v>
      </c>
      <c r="B480" s="0" t="s">
        <v>656</v>
      </c>
      <c r="C480" s="0" t="s">
        <v>85</v>
      </c>
      <c r="D480" s="0" t="s">
        <v>222</v>
      </c>
      <c r="E480" s="0" t="n">
        <v>9865</v>
      </c>
    </row>
    <row r="481" customFormat="false" ht="12.8" hidden="false" customHeight="false" outlineLevel="0" collapsed="false">
      <c r="A481" s="1"/>
      <c r="B481" s="0" t="s">
        <v>657</v>
      </c>
      <c r="C481" s="1"/>
      <c r="D481" s="1"/>
      <c r="E481" s="1"/>
    </row>
    <row r="482" customFormat="false" ht="12.8" hidden="false" customHeight="false" outlineLevel="0" collapsed="false">
      <c r="A482" s="0" t="s">
        <v>658</v>
      </c>
      <c r="B482" s="0" t="s">
        <v>659</v>
      </c>
      <c r="C482" s="0" t="s">
        <v>85</v>
      </c>
      <c r="D482" s="0" t="s">
        <v>222</v>
      </c>
      <c r="E482" s="0" t="n">
        <v>9865</v>
      </c>
    </row>
    <row r="483" customFormat="false" ht="12.8" hidden="false" customHeight="false" outlineLevel="0" collapsed="false">
      <c r="A483" s="1"/>
      <c r="B483" s="0" t="s">
        <v>660</v>
      </c>
      <c r="C483" s="1"/>
      <c r="D483" s="1"/>
      <c r="E483" s="1"/>
    </row>
    <row r="484" customFormat="false" ht="12.8" hidden="false" customHeight="false" outlineLevel="0" collapsed="false">
      <c r="A484" s="0" t="s">
        <v>661</v>
      </c>
      <c r="B484" s="0" t="s">
        <v>662</v>
      </c>
      <c r="C484" s="0" t="s">
        <v>85</v>
      </c>
      <c r="D484" s="0" t="s">
        <v>222</v>
      </c>
      <c r="E484" s="0" t="n">
        <v>9865</v>
      </c>
    </row>
    <row r="485" customFormat="false" ht="12.8" hidden="false" customHeight="false" outlineLevel="0" collapsed="false">
      <c r="A485" s="1"/>
      <c r="B485" s="0" t="s">
        <v>663</v>
      </c>
      <c r="C485" s="1"/>
      <c r="D485" s="1"/>
      <c r="E485" s="1"/>
    </row>
    <row r="486" customFormat="false" ht="12.8" hidden="false" customHeight="false" outlineLevel="0" collapsed="false">
      <c r="A486" s="1"/>
      <c r="B486" s="0" t="s">
        <v>664</v>
      </c>
      <c r="C486" s="1"/>
      <c r="D486" s="1"/>
      <c r="E486" s="1"/>
    </row>
    <row r="487" customFormat="false" ht="12.8" hidden="false" customHeight="false" outlineLevel="0" collapsed="false">
      <c r="A487" s="0" t="s">
        <v>665</v>
      </c>
      <c r="B487" s="0" t="s">
        <v>666</v>
      </c>
      <c r="C487" s="0" t="s">
        <v>85</v>
      </c>
      <c r="D487" s="0" t="s">
        <v>222</v>
      </c>
      <c r="E487" s="0" t="n">
        <v>10635</v>
      </c>
    </row>
    <row r="488" customFormat="false" ht="12.8" hidden="false" customHeight="false" outlineLevel="0" collapsed="false">
      <c r="A488" s="1"/>
      <c r="B488" s="0" t="s">
        <v>667</v>
      </c>
      <c r="C488" s="1"/>
      <c r="D488" s="1"/>
      <c r="E488" s="1"/>
    </row>
    <row r="489" customFormat="false" ht="12.8" hidden="false" customHeight="false" outlineLevel="0" collapsed="false">
      <c r="A489" s="1"/>
      <c r="B489" s="0" t="s">
        <v>668</v>
      </c>
      <c r="C489" s="1"/>
      <c r="D489" s="1"/>
      <c r="E489" s="1"/>
    </row>
    <row r="490" customFormat="false" ht="12.8" hidden="false" customHeight="false" outlineLevel="0" collapsed="false">
      <c r="A490" s="0" t="s">
        <v>669</v>
      </c>
      <c r="B490" s="0" t="s">
        <v>670</v>
      </c>
      <c r="C490" s="0" t="s">
        <v>85</v>
      </c>
      <c r="D490" s="0" t="s">
        <v>222</v>
      </c>
      <c r="E490" s="0" t="n">
        <v>9865</v>
      </c>
    </row>
    <row r="491" customFormat="false" ht="12.8" hidden="false" customHeight="false" outlineLevel="0" collapsed="false">
      <c r="A491" s="1"/>
      <c r="B491" s="0" t="s">
        <v>671</v>
      </c>
      <c r="C491" s="1"/>
      <c r="D491" s="1"/>
      <c r="E491" s="1"/>
    </row>
    <row r="492" customFormat="false" ht="12.8" hidden="false" customHeight="false" outlineLevel="0" collapsed="false">
      <c r="A492" s="0" t="s">
        <v>672</v>
      </c>
      <c r="B492" s="0" t="s">
        <v>673</v>
      </c>
      <c r="C492" s="0" t="s">
        <v>85</v>
      </c>
      <c r="D492" s="0" t="s">
        <v>222</v>
      </c>
      <c r="E492" s="0" t="n">
        <v>9865</v>
      </c>
    </row>
    <row r="493" customFormat="false" ht="12.8" hidden="false" customHeight="false" outlineLevel="0" collapsed="false">
      <c r="A493" s="1"/>
      <c r="B493" s="0" t="s">
        <v>674</v>
      </c>
      <c r="C493" s="1"/>
      <c r="D493" s="1"/>
      <c r="E493" s="1"/>
    </row>
    <row r="494" customFormat="false" ht="12.8" hidden="false" customHeight="false" outlineLevel="0" collapsed="false">
      <c r="A494" s="0" t="s">
        <v>675</v>
      </c>
      <c r="B494" s="0" t="s">
        <v>676</v>
      </c>
      <c r="C494" s="0" t="s">
        <v>85</v>
      </c>
      <c r="D494" s="0" t="s">
        <v>222</v>
      </c>
      <c r="E494" s="0" t="n">
        <v>9865</v>
      </c>
    </row>
    <row r="495" customFormat="false" ht="12.8" hidden="false" customHeight="false" outlineLevel="0" collapsed="false">
      <c r="A495" s="1"/>
      <c r="B495" s="0" t="s">
        <v>677</v>
      </c>
      <c r="C495" s="1"/>
      <c r="D495" s="1"/>
      <c r="E495" s="1"/>
    </row>
    <row r="496" customFormat="false" ht="12.8" hidden="false" customHeight="false" outlineLevel="0" collapsed="false">
      <c r="A496" s="0" t="s">
        <v>678</v>
      </c>
      <c r="B496" s="0" t="s">
        <v>679</v>
      </c>
      <c r="C496" s="0" t="s">
        <v>85</v>
      </c>
      <c r="D496" s="0" t="s">
        <v>222</v>
      </c>
      <c r="E496" s="0" t="n">
        <v>9865</v>
      </c>
    </row>
    <row r="497" customFormat="false" ht="12.8" hidden="false" customHeight="false" outlineLevel="0" collapsed="false">
      <c r="A497" s="1"/>
      <c r="B497" s="0" t="s">
        <v>680</v>
      </c>
      <c r="C497" s="1"/>
      <c r="D497" s="1"/>
      <c r="E497" s="1"/>
    </row>
    <row r="498" customFormat="false" ht="12.8" hidden="false" customHeight="false" outlineLevel="0" collapsed="false">
      <c r="A498" s="0" t="s">
        <v>681</v>
      </c>
      <c r="B498" s="0" t="s">
        <v>682</v>
      </c>
      <c r="C498" s="0" t="s">
        <v>85</v>
      </c>
      <c r="D498" s="0" t="s">
        <v>222</v>
      </c>
      <c r="E498" s="0" t="n">
        <v>12215</v>
      </c>
    </row>
    <row r="499" customFormat="false" ht="12.8" hidden="false" customHeight="false" outlineLevel="0" collapsed="false">
      <c r="A499" s="1"/>
      <c r="B499" s="0" t="s">
        <v>683</v>
      </c>
      <c r="C499" s="1"/>
      <c r="D499" s="1"/>
      <c r="E499" s="1"/>
    </row>
    <row r="500" customFormat="false" ht="12.8" hidden="false" customHeight="false" outlineLevel="0" collapsed="false">
      <c r="A500" s="0" t="s">
        <v>684</v>
      </c>
      <c r="B500" s="0" t="s">
        <v>685</v>
      </c>
      <c r="C500" s="0" t="s">
        <v>85</v>
      </c>
      <c r="D500" s="0" t="s">
        <v>222</v>
      </c>
      <c r="E500" s="0" t="n">
        <v>9865</v>
      </c>
    </row>
    <row r="501" customFormat="false" ht="12.8" hidden="false" customHeight="false" outlineLevel="0" collapsed="false">
      <c r="A501" s="1"/>
      <c r="B501" s="0" t="s">
        <v>686</v>
      </c>
      <c r="C501" s="1"/>
      <c r="D501" s="1"/>
      <c r="E501" s="1"/>
    </row>
    <row r="502" customFormat="false" ht="12.8" hidden="false" customHeight="false" outlineLevel="0" collapsed="false">
      <c r="A502" s="0" t="s">
        <v>687</v>
      </c>
      <c r="B502" s="0" t="s">
        <v>688</v>
      </c>
      <c r="C502" s="0" t="s">
        <v>85</v>
      </c>
      <c r="D502" s="0" t="s">
        <v>222</v>
      </c>
      <c r="E502" s="0" t="n">
        <v>13644.8</v>
      </c>
    </row>
    <row r="503" customFormat="false" ht="12.8" hidden="false" customHeight="false" outlineLevel="0" collapsed="false">
      <c r="A503" s="1"/>
      <c r="B503" s="0" t="s">
        <v>689</v>
      </c>
      <c r="C503" s="1"/>
      <c r="D503" s="1"/>
      <c r="E503" s="0" t="n">
        <v>0.2</v>
      </c>
    </row>
    <row r="504" customFormat="false" ht="12.8" hidden="false" customHeight="false" outlineLevel="0" collapsed="false">
      <c r="A504" s="1"/>
      <c r="C504" s="1"/>
      <c r="D504" s="1"/>
      <c r="E504" s="0" t="s">
        <v>112</v>
      </c>
    </row>
    <row r="505" customFormat="false" ht="12.8" hidden="false" customHeight="false" outlineLevel="0" collapsed="false">
      <c r="A505" s="0" t="s">
        <v>690</v>
      </c>
      <c r="B505" s="0" t="s">
        <v>691</v>
      </c>
      <c r="C505" s="0" t="s">
        <v>85</v>
      </c>
      <c r="D505" s="0" t="s">
        <v>222</v>
      </c>
      <c r="E505" s="0" t="n">
        <v>23090</v>
      </c>
    </row>
    <row r="506" customFormat="false" ht="12.8" hidden="false" customHeight="false" outlineLevel="0" collapsed="false">
      <c r="A506" s="1"/>
      <c r="B506" s="0" t="s">
        <v>692</v>
      </c>
      <c r="C506" s="1"/>
      <c r="D506" s="1"/>
      <c r="E506" s="1"/>
    </row>
    <row r="507" customFormat="false" ht="12.8" hidden="false" customHeight="false" outlineLevel="0" collapsed="false">
      <c r="A507" s="1"/>
      <c r="B507" s="0" t="s">
        <v>693</v>
      </c>
      <c r="C507" s="1"/>
      <c r="D507" s="1"/>
      <c r="E507" s="1"/>
    </row>
    <row r="508" customFormat="false" ht="12.8" hidden="false" customHeight="false" outlineLevel="0" collapsed="false">
      <c r="A508" s="1"/>
      <c r="B508" s="0" t="s">
        <v>694</v>
      </c>
      <c r="C508" s="1"/>
      <c r="D508" s="1"/>
      <c r="E508" s="1"/>
    </row>
    <row r="509" customFormat="false" ht="12.8" hidden="false" customHeight="false" outlineLevel="0" collapsed="false">
      <c r="A509" s="0" t="s">
        <v>695</v>
      </c>
      <c r="B509" s="0" t="s">
        <v>696</v>
      </c>
      <c r="C509" s="0" t="s">
        <v>85</v>
      </c>
      <c r="D509" s="0" t="s">
        <v>222</v>
      </c>
      <c r="E509" s="0" t="n">
        <v>9865</v>
      </c>
    </row>
    <row r="510" customFormat="false" ht="12.8" hidden="false" customHeight="false" outlineLevel="0" collapsed="false">
      <c r="A510" s="1"/>
      <c r="B510" s="0" t="s">
        <v>697</v>
      </c>
      <c r="C510" s="1"/>
      <c r="D510" s="1"/>
      <c r="E510" s="1"/>
    </row>
    <row r="511" customFormat="false" ht="12.8" hidden="false" customHeight="false" outlineLevel="0" collapsed="false">
      <c r="A511" s="1"/>
      <c r="B511" s="0" t="s">
        <v>698</v>
      </c>
      <c r="C511" s="1"/>
      <c r="D511" s="1"/>
      <c r="E511" s="1"/>
    </row>
    <row r="512" customFormat="false" ht="12.8" hidden="false" customHeight="false" outlineLevel="0" collapsed="false">
      <c r="A512" s="0" t="s">
        <v>699</v>
      </c>
      <c r="B512" s="0" t="s">
        <v>700</v>
      </c>
      <c r="C512" s="0" t="s">
        <v>85</v>
      </c>
      <c r="D512" s="0" t="s">
        <v>222</v>
      </c>
      <c r="E512" s="0" t="n">
        <v>10415</v>
      </c>
    </row>
    <row r="513" customFormat="false" ht="12.8" hidden="false" customHeight="false" outlineLevel="0" collapsed="false">
      <c r="A513" s="1"/>
      <c r="B513" s="0" t="s">
        <v>701</v>
      </c>
      <c r="C513" s="1"/>
      <c r="D513" s="1"/>
      <c r="E513" s="1"/>
    </row>
    <row r="514" customFormat="false" ht="12.8" hidden="false" customHeight="false" outlineLevel="0" collapsed="false">
      <c r="A514" s="1"/>
      <c r="B514" s="0" t="s">
        <v>702</v>
      </c>
      <c r="C514" s="1"/>
      <c r="D514" s="1"/>
      <c r="E514" s="1"/>
    </row>
    <row r="515" customFormat="false" ht="12.8" hidden="false" customHeight="false" outlineLevel="0" collapsed="false">
      <c r="A515" s="0" t="s">
        <v>703</v>
      </c>
      <c r="B515" s="0" t="s">
        <v>704</v>
      </c>
      <c r="C515" s="0" t="s">
        <v>85</v>
      </c>
      <c r="D515" s="0" t="s">
        <v>222</v>
      </c>
      <c r="E515" s="0" t="n">
        <v>12215</v>
      </c>
    </row>
    <row r="516" customFormat="false" ht="12.8" hidden="false" customHeight="false" outlineLevel="0" collapsed="false">
      <c r="A516" s="1"/>
      <c r="B516" s="0" t="s">
        <v>705</v>
      </c>
      <c r="C516" s="1"/>
      <c r="D516" s="1"/>
      <c r="E516" s="1"/>
    </row>
    <row r="517" customFormat="false" ht="12.8" hidden="false" customHeight="false" outlineLevel="0" collapsed="false">
      <c r="A517" s="0" t="s">
        <v>706</v>
      </c>
      <c r="B517" s="0" t="s">
        <v>707</v>
      </c>
      <c r="C517" s="0" t="s">
        <v>85</v>
      </c>
      <c r="D517" s="0" t="s">
        <v>222</v>
      </c>
      <c r="E517" s="0" t="n">
        <v>11405</v>
      </c>
    </row>
    <row r="518" customFormat="false" ht="12.8" hidden="false" customHeight="false" outlineLevel="0" collapsed="false">
      <c r="A518" s="1"/>
      <c r="B518" s="0" t="s">
        <v>18</v>
      </c>
      <c r="C518" s="1"/>
      <c r="D518" s="1"/>
      <c r="E518" s="1"/>
    </row>
    <row r="519" customFormat="false" ht="12.8" hidden="false" customHeight="false" outlineLevel="0" collapsed="false">
      <c r="A519" s="1"/>
      <c r="B519" s="0" t="s">
        <v>708</v>
      </c>
      <c r="C519" s="1"/>
      <c r="D519" s="1"/>
      <c r="E519" s="1"/>
    </row>
    <row r="520" customFormat="false" ht="12.8" hidden="false" customHeight="false" outlineLevel="0" collapsed="false">
      <c r="A520" s="1"/>
      <c r="B520" s="0" t="s">
        <v>709</v>
      </c>
      <c r="C520" s="1"/>
      <c r="D520" s="1"/>
      <c r="E520" s="1"/>
    </row>
    <row r="521" customFormat="false" ht="12.8" hidden="false" customHeight="false" outlineLevel="0" collapsed="false">
      <c r="A521" s="0" t="s">
        <v>710</v>
      </c>
      <c r="B521" s="0" t="s">
        <v>711</v>
      </c>
      <c r="C521" s="0" t="s">
        <v>85</v>
      </c>
      <c r="D521" s="0" t="s">
        <v>222</v>
      </c>
      <c r="E521" s="0" t="n">
        <v>13644.8</v>
      </c>
    </row>
    <row r="522" customFormat="false" ht="12.8" hidden="false" customHeight="false" outlineLevel="0" collapsed="false">
      <c r="A522" s="1"/>
      <c r="B522" s="0" t="s">
        <v>712</v>
      </c>
      <c r="C522" s="1"/>
      <c r="D522" s="1"/>
      <c r="E522" s="0" t="n">
        <v>0.2</v>
      </c>
    </row>
    <row r="523" customFormat="false" ht="12.8" hidden="false" customHeight="false" outlineLevel="0" collapsed="false">
      <c r="A523" s="1"/>
      <c r="C523" s="1"/>
      <c r="D523" s="1"/>
      <c r="E523" s="0" t="s">
        <v>112</v>
      </c>
    </row>
    <row r="524" customFormat="false" ht="12.8" hidden="false" customHeight="false" outlineLevel="0" collapsed="false">
      <c r="A524" s="0" t="s">
        <v>713</v>
      </c>
      <c r="B524" s="0" t="s">
        <v>714</v>
      </c>
      <c r="C524" s="0" t="s">
        <v>85</v>
      </c>
      <c r="D524" s="0" t="s">
        <v>222</v>
      </c>
      <c r="E524" s="0" t="n">
        <v>11545</v>
      </c>
    </row>
    <row r="525" customFormat="false" ht="12.8" hidden="false" customHeight="false" outlineLevel="0" collapsed="false">
      <c r="A525" s="1"/>
      <c r="B525" s="0" t="s">
        <v>715</v>
      </c>
      <c r="C525" s="1"/>
      <c r="D525" s="1"/>
      <c r="E525" s="1"/>
    </row>
    <row r="526" customFormat="false" ht="12.8" hidden="false" customHeight="false" outlineLevel="0" collapsed="false">
      <c r="A526" s="0" t="s">
        <v>716</v>
      </c>
      <c r="B526" s="0" t="s">
        <v>717</v>
      </c>
      <c r="C526" s="0" t="s">
        <v>85</v>
      </c>
      <c r="D526" s="0" t="s">
        <v>222</v>
      </c>
      <c r="E526" s="0" t="n">
        <v>9865</v>
      </c>
    </row>
    <row r="527" customFormat="false" ht="12.8" hidden="false" customHeight="false" outlineLevel="0" collapsed="false">
      <c r="A527" s="1"/>
      <c r="B527" s="0" t="s">
        <v>718</v>
      </c>
      <c r="C527" s="1"/>
      <c r="D527" s="1"/>
      <c r="E527" s="1"/>
    </row>
    <row r="528" customFormat="false" ht="12.8" hidden="false" customHeight="false" outlineLevel="0" collapsed="false">
      <c r="A528" s="0" t="s">
        <v>719</v>
      </c>
      <c r="B528" s="0" t="s">
        <v>720</v>
      </c>
      <c r="C528" s="0" t="s">
        <v>85</v>
      </c>
      <c r="D528" s="0" t="s">
        <v>222</v>
      </c>
      <c r="E528" s="0" t="n">
        <v>9865</v>
      </c>
    </row>
    <row r="529" customFormat="false" ht="12.8" hidden="false" customHeight="false" outlineLevel="0" collapsed="false">
      <c r="A529" s="1"/>
      <c r="B529" s="0" t="s">
        <v>721</v>
      </c>
      <c r="C529" s="1"/>
      <c r="D529" s="1"/>
      <c r="E529" s="1"/>
    </row>
    <row r="530" customFormat="false" ht="12.8" hidden="false" customHeight="false" outlineLevel="0" collapsed="false">
      <c r="A530" s="0" t="s">
        <v>722</v>
      </c>
      <c r="B530" s="0" t="s">
        <v>723</v>
      </c>
      <c r="C530" s="0" t="s">
        <v>85</v>
      </c>
      <c r="D530" s="0" t="s">
        <v>222</v>
      </c>
      <c r="E530" s="0" t="n">
        <v>9865</v>
      </c>
    </row>
    <row r="531" customFormat="false" ht="12.8" hidden="false" customHeight="false" outlineLevel="0" collapsed="false">
      <c r="A531" s="1"/>
      <c r="B531" s="0" t="s">
        <v>724</v>
      </c>
      <c r="C531" s="1"/>
      <c r="D531" s="1"/>
      <c r="E531" s="1"/>
    </row>
    <row r="532" customFormat="false" ht="12.8" hidden="false" customHeight="false" outlineLevel="0" collapsed="false">
      <c r="A532" s="0" t="s">
        <v>725</v>
      </c>
      <c r="B532" s="0" t="s">
        <v>726</v>
      </c>
      <c r="C532" s="0" t="s">
        <v>85</v>
      </c>
      <c r="D532" s="0" t="s">
        <v>222</v>
      </c>
      <c r="E532" s="0" t="n">
        <v>10415</v>
      </c>
    </row>
    <row r="533" customFormat="false" ht="12.8" hidden="false" customHeight="false" outlineLevel="0" collapsed="false">
      <c r="A533" s="1"/>
      <c r="B533" s="0" t="s">
        <v>727</v>
      </c>
      <c r="C533" s="1"/>
      <c r="D533" s="1"/>
      <c r="E533" s="1"/>
    </row>
    <row r="534" customFormat="false" ht="12.8" hidden="false" customHeight="false" outlineLevel="0" collapsed="false">
      <c r="A534" s="1"/>
      <c r="B534" s="0" t="s">
        <v>728</v>
      </c>
      <c r="C534" s="1"/>
      <c r="D534" s="1"/>
      <c r="E534" s="1"/>
    </row>
    <row r="535" customFormat="false" ht="12.8" hidden="false" customHeight="false" outlineLevel="0" collapsed="false">
      <c r="A535" s="0" t="s">
        <v>729</v>
      </c>
      <c r="B535" s="0" t="s">
        <v>730</v>
      </c>
      <c r="C535" s="0" t="s">
        <v>85</v>
      </c>
      <c r="D535" s="0" t="s">
        <v>222</v>
      </c>
      <c r="E535" s="0" t="n">
        <v>9865</v>
      </c>
    </row>
    <row r="536" customFormat="false" ht="12.8" hidden="false" customHeight="false" outlineLevel="0" collapsed="false">
      <c r="A536" s="1"/>
      <c r="B536" s="0" t="s">
        <v>731</v>
      </c>
      <c r="C536" s="1"/>
      <c r="D536" s="1"/>
      <c r="E536" s="1"/>
    </row>
    <row r="537" customFormat="false" ht="12.8" hidden="false" customHeight="false" outlineLevel="0" collapsed="false">
      <c r="A537" s="0" t="s">
        <v>732</v>
      </c>
      <c r="B537" s="0" t="s">
        <v>733</v>
      </c>
      <c r="C537" s="0" t="s">
        <v>85</v>
      </c>
      <c r="D537" s="0" t="s">
        <v>222</v>
      </c>
      <c r="E537" s="0" t="n">
        <v>11545</v>
      </c>
    </row>
    <row r="538" customFormat="false" ht="12.8" hidden="false" customHeight="false" outlineLevel="0" collapsed="false">
      <c r="A538" s="1"/>
      <c r="B538" s="0" t="s">
        <v>734</v>
      </c>
      <c r="C538" s="1"/>
      <c r="D538" s="1"/>
      <c r="E538" s="1"/>
    </row>
    <row r="539" customFormat="false" ht="12.8" hidden="false" customHeight="false" outlineLevel="0" collapsed="false">
      <c r="A539" s="0" t="s">
        <v>735</v>
      </c>
      <c r="B539" s="0" t="s">
        <v>736</v>
      </c>
      <c r="C539" s="0" t="s">
        <v>85</v>
      </c>
      <c r="D539" s="0" t="s">
        <v>222</v>
      </c>
      <c r="E539" s="0" t="n">
        <v>9865</v>
      </c>
    </row>
    <row r="540" customFormat="false" ht="12.8" hidden="false" customHeight="false" outlineLevel="0" collapsed="false">
      <c r="A540" s="1"/>
      <c r="B540" s="0" t="s">
        <v>737</v>
      </c>
      <c r="C540" s="1"/>
      <c r="D540" s="1"/>
      <c r="E540" s="1"/>
    </row>
    <row r="541" customFormat="false" ht="12.8" hidden="false" customHeight="false" outlineLevel="0" collapsed="false">
      <c r="A541" s="0" t="s">
        <v>738</v>
      </c>
      <c r="B541" s="0" t="s">
        <v>739</v>
      </c>
      <c r="C541" s="0" t="s">
        <v>85</v>
      </c>
      <c r="D541" s="0" t="s">
        <v>222</v>
      </c>
      <c r="E541" s="0" t="n">
        <v>9865</v>
      </c>
    </row>
    <row r="542" customFormat="false" ht="12.8" hidden="false" customHeight="false" outlineLevel="0" collapsed="false">
      <c r="A542" s="1"/>
      <c r="B542" s="0" t="s">
        <v>740</v>
      </c>
      <c r="C542" s="1"/>
      <c r="D542" s="1"/>
      <c r="E542" s="1"/>
    </row>
    <row r="543" customFormat="false" ht="12.8" hidden="false" customHeight="false" outlineLevel="0" collapsed="false">
      <c r="A543" s="0" t="s">
        <v>741</v>
      </c>
      <c r="B543" s="0" t="s">
        <v>742</v>
      </c>
      <c r="C543" s="0" t="s">
        <v>85</v>
      </c>
      <c r="D543" s="0" t="s">
        <v>222</v>
      </c>
      <c r="E543" s="0" t="n">
        <v>9865</v>
      </c>
    </row>
    <row r="544" customFormat="false" ht="12.8" hidden="false" customHeight="false" outlineLevel="0" collapsed="false">
      <c r="A544" s="1"/>
      <c r="B544" s="0" t="s">
        <v>743</v>
      </c>
      <c r="C544" s="1"/>
      <c r="D544" s="1"/>
      <c r="E544" s="1"/>
    </row>
    <row r="545" customFormat="false" ht="12.8" hidden="false" customHeight="false" outlineLevel="0" collapsed="false">
      <c r="A545" s="0" t="s">
        <v>744</v>
      </c>
      <c r="B545" s="0" t="s">
        <v>745</v>
      </c>
      <c r="C545" s="0" t="s">
        <v>85</v>
      </c>
      <c r="D545" s="0" t="s">
        <v>222</v>
      </c>
      <c r="E545" s="0" t="n">
        <v>9865</v>
      </c>
    </row>
    <row r="546" customFormat="false" ht="12.8" hidden="false" customHeight="false" outlineLevel="0" collapsed="false">
      <c r="A546" s="1"/>
      <c r="B546" s="0" t="s">
        <v>746</v>
      </c>
      <c r="C546" s="1"/>
      <c r="D546" s="1"/>
      <c r="E546" s="1"/>
    </row>
    <row r="547" customFormat="false" ht="12.8" hidden="false" customHeight="false" outlineLevel="0" collapsed="false">
      <c r="A547" s="0" t="s">
        <v>747</v>
      </c>
      <c r="B547" s="0" t="s">
        <v>748</v>
      </c>
      <c r="C547" s="0" t="s">
        <v>85</v>
      </c>
      <c r="D547" s="0" t="s">
        <v>222</v>
      </c>
      <c r="E547" s="0" t="n">
        <v>9865</v>
      </c>
    </row>
    <row r="548" customFormat="false" ht="12.8" hidden="false" customHeight="false" outlineLevel="0" collapsed="false">
      <c r="A548" s="1"/>
      <c r="B548" s="0" t="s">
        <v>749</v>
      </c>
      <c r="C548" s="1"/>
      <c r="D548" s="1"/>
      <c r="E548" s="1"/>
    </row>
    <row r="549" customFormat="false" ht="12.8" hidden="false" customHeight="false" outlineLevel="0" collapsed="false">
      <c r="A549" s="0" t="s">
        <v>750</v>
      </c>
      <c r="B549" s="0" t="s">
        <v>751</v>
      </c>
      <c r="C549" s="0" t="s">
        <v>85</v>
      </c>
      <c r="D549" s="0" t="s">
        <v>222</v>
      </c>
      <c r="E549" s="0" t="n">
        <v>10635</v>
      </c>
    </row>
    <row r="550" customFormat="false" ht="12.8" hidden="false" customHeight="false" outlineLevel="0" collapsed="false">
      <c r="A550" s="1"/>
      <c r="B550" s="0" t="s">
        <v>752</v>
      </c>
      <c r="C550" s="1"/>
      <c r="D550" s="1"/>
      <c r="E550" s="1"/>
    </row>
    <row r="551" customFormat="false" ht="12.8" hidden="false" customHeight="false" outlineLevel="0" collapsed="false">
      <c r="A551" s="1"/>
      <c r="B551" s="0" t="s">
        <v>753</v>
      </c>
      <c r="C551" s="1"/>
      <c r="D551" s="1"/>
      <c r="E551" s="1"/>
    </row>
    <row r="552" customFormat="false" ht="12.8" hidden="false" customHeight="false" outlineLevel="0" collapsed="false">
      <c r="A552" s="0" t="s">
        <v>754</v>
      </c>
      <c r="B552" s="0" t="s">
        <v>755</v>
      </c>
      <c r="C552" s="0" t="s">
        <v>85</v>
      </c>
      <c r="D552" s="0" t="s">
        <v>222</v>
      </c>
      <c r="E552" s="0" t="n">
        <v>11735</v>
      </c>
    </row>
    <row r="553" customFormat="false" ht="12.8" hidden="false" customHeight="false" outlineLevel="0" collapsed="false">
      <c r="A553" s="1"/>
      <c r="B553" s="0" t="s">
        <v>756</v>
      </c>
      <c r="C553" s="1"/>
      <c r="D553" s="1"/>
      <c r="E553" s="1"/>
    </row>
    <row r="554" customFormat="false" ht="12.8" hidden="false" customHeight="false" outlineLevel="0" collapsed="false">
      <c r="A554" s="1"/>
      <c r="B554" s="0" t="s">
        <v>755</v>
      </c>
      <c r="C554" s="1"/>
      <c r="D554" s="1"/>
      <c r="E554" s="1"/>
    </row>
    <row r="555" customFormat="false" ht="12.8" hidden="false" customHeight="false" outlineLevel="0" collapsed="false">
      <c r="A555" s="1"/>
      <c r="B555" s="0" t="s">
        <v>757</v>
      </c>
      <c r="C555" s="1"/>
      <c r="D555" s="1"/>
      <c r="E555" s="1"/>
    </row>
    <row r="556" customFormat="false" ht="12.8" hidden="false" customHeight="false" outlineLevel="0" collapsed="false">
      <c r="A556" s="0" t="s">
        <v>758</v>
      </c>
      <c r="B556" s="0" t="s">
        <v>759</v>
      </c>
      <c r="C556" s="0" t="s">
        <v>85</v>
      </c>
      <c r="D556" s="0" t="s">
        <v>222</v>
      </c>
      <c r="E556" s="0" t="n">
        <v>9865</v>
      </c>
    </row>
    <row r="557" customFormat="false" ht="12.8" hidden="false" customHeight="false" outlineLevel="0" collapsed="false">
      <c r="A557" s="1"/>
      <c r="B557" s="0" t="s">
        <v>760</v>
      </c>
      <c r="C557" s="1"/>
      <c r="D557" s="1"/>
      <c r="E557" s="1"/>
    </row>
    <row r="558" customFormat="false" ht="12.8" hidden="false" customHeight="false" outlineLevel="0" collapsed="false">
      <c r="A558" s="0" t="s">
        <v>761</v>
      </c>
      <c r="B558" s="0" t="s">
        <v>762</v>
      </c>
      <c r="C558" s="0" t="s">
        <v>85</v>
      </c>
      <c r="D558" s="0" t="s">
        <v>256</v>
      </c>
      <c r="E558" s="0" t="n">
        <v>20711.25</v>
      </c>
    </row>
    <row r="559" customFormat="false" ht="12.8" hidden="false" customHeight="false" outlineLevel="0" collapsed="false">
      <c r="A559" s="1"/>
      <c r="B559" s="0" t="s">
        <v>763</v>
      </c>
      <c r="C559" s="1"/>
      <c r="D559" s="1"/>
      <c r="E559" s="1"/>
    </row>
    <row r="560" customFormat="false" ht="12.8" hidden="false" customHeight="false" outlineLevel="0" collapsed="false">
      <c r="A560" s="1"/>
      <c r="B560" s="0" t="s">
        <v>764</v>
      </c>
      <c r="C560" s="1"/>
      <c r="D560" s="1"/>
      <c r="E560" s="1"/>
    </row>
    <row r="561" customFormat="false" ht="12.8" hidden="false" customHeight="false" outlineLevel="0" collapsed="false">
      <c r="A561" s="1"/>
      <c r="B561" s="0" t="s">
        <v>765</v>
      </c>
      <c r="C561" s="1"/>
      <c r="D561" s="1"/>
      <c r="E561" s="1"/>
    </row>
    <row r="562" customFormat="false" ht="12.8" hidden="false" customHeight="false" outlineLevel="0" collapsed="false">
      <c r="A562" s="0" t="s">
        <v>766</v>
      </c>
      <c r="B562" s="0" t="s">
        <v>767</v>
      </c>
      <c r="C562" s="0" t="s">
        <v>85</v>
      </c>
      <c r="D562" s="0" t="s">
        <v>256</v>
      </c>
      <c r="E562" s="0" t="n">
        <v>14797.5</v>
      </c>
    </row>
    <row r="563" customFormat="false" ht="12.8" hidden="false" customHeight="false" outlineLevel="0" collapsed="false">
      <c r="A563" s="1"/>
      <c r="B563" s="0" t="s">
        <v>768</v>
      </c>
      <c r="C563" s="1"/>
      <c r="D563" s="1"/>
      <c r="E563" s="1"/>
    </row>
    <row r="564" customFormat="false" ht="12.8" hidden="false" customHeight="false" outlineLevel="0" collapsed="false">
      <c r="A564" s="0" t="s">
        <v>769</v>
      </c>
      <c r="B564" s="0" t="s">
        <v>770</v>
      </c>
      <c r="C564" s="0" t="s">
        <v>85</v>
      </c>
      <c r="D564" s="0" t="s">
        <v>256</v>
      </c>
      <c r="E564" s="0" t="n">
        <v>36645</v>
      </c>
    </row>
    <row r="565" customFormat="false" ht="12.8" hidden="false" customHeight="false" outlineLevel="0" collapsed="false">
      <c r="A565" s="1"/>
      <c r="B565" s="0" t="s">
        <v>771</v>
      </c>
      <c r="C565" s="1"/>
      <c r="D565" s="1"/>
      <c r="E565" s="1"/>
    </row>
    <row r="566" customFormat="false" ht="12.8" hidden="false" customHeight="false" outlineLevel="0" collapsed="false">
      <c r="A566" s="1"/>
      <c r="B566" s="0" t="s">
        <v>772</v>
      </c>
      <c r="C566" s="1"/>
      <c r="D566" s="1"/>
      <c r="E566" s="1"/>
    </row>
    <row r="567" customFormat="false" ht="12.8" hidden="false" customHeight="false" outlineLevel="0" collapsed="false">
      <c r="A567" s="1"/>
      <c r="B567" s="0" t="s">
        <v>773</v>
      </c>
      <c r="C567" s="1"/>
      <c r="D567" s="1"/>
      <c r="E567" s="1"/>
    </row>
    <row r="568" customFormat="false" ht="12.8" hidden="false" customHeight="false" outlineLevel="0" collapsed="false">
      <c r="A568" s="0" t="s">
        <v>774</v>
      </c>
      <c r="B568" s="0" t="s">
        <v>775</v>
      </c>
      <c r="C568" s="0" t="s">
        <v>85</v>
      </c>
      <c r="D568" s="0" t="s">
        <v>256</v>
      </c>
      <c r="E568" s="0" t="n">
        <v>16777.5</v>
      </c>
    </row>
    <row r="569" customFormat="false" ht="12.8" hidden="false" customHeight="false" outlineLevel="0" collapsed="false">
      <c r="A569" s="1"/>
      <c r="B569" s="0" t="s">
        <v>776</v>
      </c>
      <c r="C569" s="1"/>
      <c r="D569" s="1"/>
      <c r="E569" s="1"/>
    </row>
    <row r="570" customFormat="false" ht="12.8" hidden="false" customHeight="false" outlineLevel="0" collapsed="false">
      <c r="A570" s="1"/>
      <c r="B570" s="0" t="s">
        <v>777</v>
      </c>
      <c r="C570" s="1"/>
      <c r="D570" s="1"/>
      <c r="E570" s="1"/>
    </row>
    <row r="571" customFormat="false" ht="12.8" hidden="false" customHeight="false" outlineLevel="0" collapsed="false">
      <c r="A571" s="1"/>
      <c r="B571" s="0" t="s">
        <v>778</v>
      </c>
      <c r="C571" s="1"/>
      <c r="D571" s="1"/>
      <c r="E571" s="1"/>
    </row>
    <row r="572" customFormat="false" ht="12.8" hidden="false" customHeight="false" outlineLevel="0" collapsed="false">
      <c r="A572" s="0" t="s">
        <v>779</v>
      </c>
      <c r="B572" s="0" t="s">
        <v>780</v>
      </c>
      <c r="C572" s="0" t="s">
        <v>85</v>
      </c>
      <c r="D572" s="0" t="s">
        <v>256</v>
      </c>
      <c r="E572" s="0" t="n">
        <v>14797.5</v>
      </c>
    </row>
    <row r="573" customFormat="false" ht="12.8" hidden="false" customHeight="false" outlineLevel="0" collapsed="false">
      <c r="A573" s="1"/>
      <c r="B573" s="0" t="s">
        <v>781</v>
      </c>
      <c r="C573" s="1"/>
      <c r="D573" s="1"/>
      <c r="E573" s="1"/>
    </row>
    <row r="574" customFormat="false" ht="12.8" hidden="false" customHeight="false" outlineLevel="0" collapsed="false">
      <c r="A574" s="0" t="s">
        <v>782</v>
      </c>
      <c r="B574" s="0" t="s">
        <v>783</v>
      </c>
      <c r="C574" s="0" t="s">
        <v>85</v>
      </c>
      <c r="D574" s="0" t="s">
        <v>256</v>
      </c>
      <c r="E574" s="0" t="n">
        <v>22882.5</v>
      </c>
    </row>
    <row r="575" customFormat="false" ht="12.8" hidden="false" customHeight="false" outlineLevel="0" collapsed="false">
      <c r="A575" s="1"/>
      <c r="B575" s="0" t="s">
        <v>784</v>
      </c>
      <c r="C575" s="1"/>
      <c r="D575" s="1"/>
      <c r="E575" s="1"/>
    </row>
    <row r="576" customFormat="false" ht="12.8" hidden="false" customHeight="false" outlineLevel="0" collapsed="false">
      <c r="A576" s="1"/>
      <c r="B576" s="0" t="s">
        <v>785</v>
      </c>
      <c r="C576" s="1"/>
      <c r="D576" s="1"/>
      <c r="E576" s="1"/>
    </row>
    <row r="577" customFormat="false" ht="12.8" hidden="false" customHeight="false" outlineLevel="0" collapsed="false">
      <c r="A577" s="0" t="s">
        <v>786</v>
      </c>
      <c r="B577" s="0" t="s">
        <v>787</v>
      </c>
      <c r="C577" s="0" t="s">
        <v>85</v>
      </c>
      <c r="D577" s="0" t="s">
        <v>256</v>
      </c>
      <c r="E577" s="0" t="n">
        <v>23441.25</v>
      </c>
    </row>
    <row r="578" customFormat="false" ht="12.8" hidden="false" customHeight="false" outlineLevel="0" collapsed="false">
      <c r="A578" s="1"/>
      <c r="B578" s="0" t="s">
        <v>527</v>
      </c>
      <c r="C578" s="1"/>
      <c r="D578" s="1"/>
      <c r="E578" s="1"/>
    </row>
    <row r="579" customFormat="false" ht="12.8" hidden="false" customHeight="false" outlineLevel="0" collapsed="false">
      <c r="A579" s="1"/>
      <c r="B579" s="0" t="s">
        <v>788</v>
      </c>
      <c r="C579" s="1"/>
      <c r="D579" s="1"/>
      <c r="E579" s="1"/>
    </row>
    <row r="580" customFormat="false" ht="12.8" hidden="false" customHeight="false" outlineLevel="0" collapsed="false">
      <c r="A580" s="1"/>
      <c r="B580" s="0" t="s">
        <v>789</v>
      </c>
      <c r="C580" s="1"/>
      <c r="D580" s="1"/>
      <c r="E580" s="1"/>
    </row>
    <row r="581" customFormat="false" ht="12.8" hidden="false" customHeight="false" outlineLevel="0" collapsed="false">
      <c r="A581" s="0" t="s">
        <v>790</v>
      </c>
      <c r="B581" s="0" t="s">
        <v>791</v>
      </c>
      <c r="C581" s="0" t="s">
        <v>85</v>
      </c>
      <c r="D581" s="0" t="s">
        <v>270</v>
      </c>
      <c r="E581" s="0" t="n">
        <v>21270</v>
      </c>
    </row>
    <row r="582" customFormat="false" ht="12.8" hidden="false" customHeight="false" outlineLevel="0" collapsed="false">
      <c r="A582" s="1"/>
      <c r="B582" s="0" t="s">
        <v>792</v>
      </c>
      <c r="C582" s="1"/>
      <c r="D582" s="1"/>
      <c r="E582" s="1"/>
    </row>
    <row r="583" customFormat="false" ht="12.8" hidden="false" customHeight="false" outlineLevel="0" collapsed="false">
      <c r="A583" s="1"/>
      <c r="B583" s="0" t="s">
        <v>793</v>
      </c>
      <c r="C583" s="1"/>
      <c r="D583" s="1"/>
      <c r="E583" s="1"/>
    </row>
    <row r="584" customFormat="false" ht="12.8" hidden="false" customHeight="false" outlineLevel="0" collapsed="false">
      <c r="A584" s="0" t="s">
        <v>794</v>
      </c>
      <c r="B584" s="0" t="s">
        <v>795</v>
      </c>
      <c r="C584" s="0" t="s">
        <v>85</v>
      </c>
      <c r="D584" s="0" t="s">
        <v>270</v>
      </c>
      <c r="E584" s="0" t="n">
        <v>19730</v>
      </c>
    </row>
    <row r="585" customFormat="false" ht="12.8" hidden="false" customHeight="false" outlineLevel="0" collapsed="false">
      <c r="A585" s="1"/>
      <c r="B585" s="0" t="s">
        <v>796</v>
      </c>
      <c r="C585" s="1"/>
      <c r="D585" s="1"/>
      <c r="E585" s="1"/>
    </row>
    <row r="586" customFormat="false" ht="12.8" hidden="false" customHeight="false" outlineLevel="0" collapsed="false">
      <c r="A586" s="0" t="s">
        <v>797</v>
      </c>
      <c r="B586" s="0" t="s">
        <v>798</v>
      </c>
      <c r="C586" s="0" t="s">
        <v>85</v>
      </c>
      <c r="D586" s="0" t="s">
        <v>270</v>
      </c>
      <c r="E586" s="0" t="n">
        <v>27289.6</v>
      </c>
    </row>
    <row r="587" customFormat="false" ht="12.8" hidden="false" customHeight="false" outlineLevel="0" collapsed="false">
      <c r="A587" s="1"/>
      <c r="B587" s="0" t="s">
        <v>799</v>
      </c>
      <c r="C587" s="1"/>
      <c r="D587" s="1"/>
      <c r="E587" s="0" t="n">
        <v>0.4</v>
      </c>
    </row>
    <row r="588" customFormat="false" ht="12.8" hidden="false" customHeight="false" outlineLevel="0" collapsed="false">
      <c r="A588" s="1"/>
      <c r="C588" s="1"/>
      <c r="D588" s="1"/>
      <c r="E588" s="0" t="s">
        <v>112</v>
      </c>
    </row>
    <row r="589" customFormat="false" ht="12.8" hidden="false" customHeight="false" outlineLevel="0" collapsed="false">
      <c r="A589" s="0" t="s">
        <v>800</v>
      </c>
      <c r="B589" s="0" t="s">
        <v>801</v>
      </c>
      <c r="C589" s="0" t="s">
        <v>85</v>
      </c>
      <c r="D589" s="0" t="s">
        <v>270</v>
      </c>
      <c r="E589" s="0" t="n">
        <v>31989.6</v>
      </c>
    </row>
    <row r="590" customFormat="false" ht="12.8" hidden="false" customHeight="false" outlineLevel="0" collapsed="false">
      <c r="A590" s="1"/>
      <c r="B590" s="0" t="s">
        <v>802</v>
      </c>
      <c r="C590" s="1"/>
      <c r="D590" s="1"/>
      <c r="E590" s="0" t="n">
        <v>0.4</v>
      </c>
    </row>
    <row r="591" customFormat="false" ht="12.8" hidden="false" customHeight="false" outlineLevel="0" collapsed="false">
      <c r="A591" s="1"/>
      <c r="B591" s="0" t="s">
        <v>803</v>
      </c>
      <c r="C591" s="1"/>
      <c r="D591" s="1"/>
      <c r="E591" s="0" t="s">
        <v>112</v>
      </c>
    </row>
    <row r="592" customFormat="false" ht="12.8" hidden="false" customHeight="false" outlineLevel="0" collapsed="false">
      <c r="A592" s="0" t="s">
        <v>804</v>
      </c>
      <c r="B592" s="0" t="s">
        <v>805</v>
      </c>
      <c r="C592" s="0" t="s">
        <v>85</v>
      </c>
      <c r="D592" s="0" t="s">
        <v>270</v>
      </c>
      <c r="E592" s="0" t="n">
        <v>24430</v>
      </c>
    </row>
    <row r="593" customFormat="false" ht="12.8" hidden="false" customHeight="false" outlineLevel="0" collapsed="false">
      <c r="A593" s="1"/>
      <c r="B593" s="0" t="s">
        <v>806</v>
      </c>
      <c r="C593" s="1"/>
      <c r="D593" s="1"/>
      <c r="E593" s="1"/>
    </row>
    <row r="594" customFormat="false" ht="12.8" hidden="false" customHeight="false" outlineLevel="0" collapsed="false">
      <c r="A594" s="0" t="s">
        <v>807</v>
      </c>
      <c r="B594" s="0" t="s">
        <v>808</v>
      </c>
      <c r="C594" s="0" t="s">
        <v>85</v>
      </c>
      <c r="D594" s="0" t="s">
        <v>281</v>
      </c>
      <c r="E594" s="0" t="n">
        <v>26587.5</v>
      </c>
    </row>
    <row r="595" customFormat="false" ht="12.8" hidden="false" customHeight="false" outlineLevel="0" collapsed="false">
      <c r="A595" s="1"/>
      <c r="B595" s="0" t="s">
        <v>809</v>
      </c>
      <c r="C595" s="1"/>
      <c r="D595" s="1"/>
      <c r="E595" s="1"/>
    </row>
    <row r="596" customFormat="false" ht="12.8" hidden="false" customHeight="false" outlineLevel="0" collapsed="false">
      <c r="A596" s="1"/>
      <c r="B596" s="0" t="s">
        <v>810</v>
      </c>
      <c r="C596" s="1"/>
      <c r="D596" s="1"/>
      <c r="E596" s="1"/>
    </row>
    <row r="597" customFormat="false" ht="12.8" hidden="false" customHeight="false" outlineLevel="0" collapsed="false">
      <c r="A597" s="0" t="s">
        <v>811</v>
      </c>
      <c r="B597" s="0" t="s">
        <v>812</v>
      </c>
      <c r="C597" s="0" t="s">
        <v>85</v>
      </c>
      <c r="D597" s="0" t="s">
        <v>281</v>
      </c>
      <c r="E597" s="0" t="n">
        <v>37362.5</v>
      </c>
    </row>
    <row r="598" customFormat="false" ht="12.8" hidden="false" customHeight="false" outlineLevel="0" collapsed="false">
      <c r="A598" s="1"/>
      <c r="B598" s="0" t="s">
        <v>813</v>
      </c>
      <c r="C598" s="1"/>
      <c r="D598" s="1"/>
      <c r="E598" s="1"/>
    </row>
    <row r="599" customFormat="false" ht="12.8" hidden="false" customHeight="false" outlineLevel="0" collapsed="false">
      <c r="A599" s="1"/>
      <c r="B599" s="0" t="s">
        <v>812</v>
      </c>
      <c r="C599" s="1"/>
      <c r="D599" s="1"/>
      <c r="E599" s="1"/>
    </row>
    <row r="600" customFormat="false" ht="12.8" hidden="false" customHeight="false" outlineLevel="0" collapsed="false">
      <c r="A600" s="1"/>
      <c r="B600" s="0" t="s">
        <v>814</v>
      </c>
      <c r="C600" s="1"/>
      <c r="D600" s="1"/>
      <c r="E600" s="1"/>
    </row>
    <row r="601" customFormat="false" ht="12.8" hidden="false" customHeight="false" outlineLevel="0" collapsed="false">
      <c r="A601" s="0" t="s">
        <v>815</v>
      </c>
      <c r="B601" s="0" t="s">
        <v>816</v>
      </c>
      <c r="C601" s="0" t="s">
        <v>85</v>
      </c>
      <c r="D601" s="0" t="s">
        <v>303</v>
      </c>
      <c r="E601" s="0" t="n">
        <v>71347.5</v>
      </c>
    </row>
    <row r="602" customFormat="false" ht="12.8" hidden="false" customHeight="false" outlineLevel="0" collapsed="false">
      <c r="A602" s="1"/>
      <c r="B602" s="0" t="s">
        <v>817</v>
      </c>
      <c r="C602" s="1"/>
      <c r="D602" s="1"/>
      <c r="E602" s="1"/>
    </row>
    <row r="603" customFormat="false" ht="12.8" hidden="false" customHeight="false" outlineLevel="0" collapsed="false">
      <c r="A603" s="1"/>
      <c r="B603" s="0" t="s">
        <v>818</v>
      </c>
      <c r="C603" s="1"/>
      <c r="D603" s="1"/>
      <c r="E603" s="1"/>
    </row>
    <row r="604" customFormat="false" ht="12.8" hidden="false" customHeight="false" outlineLevel="0" collapsed="false">
      <c r="A604" s="1"/>
      <c r="B604" s="0" t="s">
        <v>819</v>
      </c>
      <c r="C604" s="1"/>
      <c r="D604" s="1"/>
      <c r="E604" s="1"/>
    </row>
    <row r="605" customFormat="false" ht="12.8" hidden="false" customHeight="false" outlineLevel="0" collapsed="false">
      <c r="A605" s="0" t="s">
        <v>820</v>
      </c>
      <c r="B605" s="0" t="s">
        <v>821</v>
      </c>
      <c r="C605" s="0" t="s">
        <v>85</v>
      </c>
      <c r="D605" s="0" t="s">
        <v>303</v>
      </c>
      <c r="E605" s="0" t="n">
        <v>46733.75</v>
      </c>
    </row>
    <row r="606" customFormat="false" ht="12.8" hidden="false" customHeight="false" outlineLevel="0" collapsed="false">
      <c r="A606" s="1"/>
      <c r="B606" s="0" t="s">
        <v>822</v>
      </c>
      <c r="C606" s="1"/>
      <c r="D606" s="1"/>
      <c r="E606" s="1"/>
    </row>
    <row r="607" customFormat="false" ht="12.8" hidden="false" customHeight="false" outlineLevel="0" collapsed="false">
      <c r="A607" s="1"/>
      <c r="B607" s="0" t="s">
        <v>823</v>
      </c>
      <c r="C607" s="1"/>
      <c r="D607" s="1"/>
      <c r="E607" s="1"/>
    </row>
    <row r="608" customFormat="false" ht="12.8" hidden="false" customHeight="false" outlineLevel="0" collapsed="false">
      <c r="A608" s="1"/>
      <c r="B608" s="0" t="s">
        <v>824</v>
      </c>
      <c r="C608" s="1"/>
      <c r="D608" s="1"/>
      <c r="E608" s="1"/>
    </row>
    <row r="609" customFormat="false" ht="12.8" hidden="false" customHeight="false" outlineLevel="0" collapsed="false">
      <c r="A609" s="0" t="s">
        <v>825</v>
      </c>
      <c r="B609" s="0" t="s">
        <v>826</v>
      </c>
      <c r="C609" s="0" t="s">
        <v>85</v>
      </c>
      <c r="D609" s="0" t="s">
        <v>303</v>
      </c>
      <c r="E609" s="0" t="n">
        <v>36452.5</v>
      </c>
    </row>
    <row r="610" customFormat="false" ht="12.8" hidden="false" customHeight="false" outlineLevel="0" collapsed="false">
      <c r="A610" s="1"/>
      <c r="B610" s="0" t="s">
        <v>827</v>
      </c>
      <c r="C610" s="1"/>
      <c r="D610" s="1"/>
      <c r="E610" s="1"/>
    </row>
    <row r="611" customFormat="false" ht="12.8" hidden="false" customHeight="false" outlineLevel="0" collapsed="false">
      <c r="A611" s="1"/>
      <c r="B611" s="0" t="s">
        <v>828</v>
      </c>
      <c r="C611" s="1"/>
      <c r="D611" s="1"/>
      <c r="E611" s="1"/>
    </row>
    <row r="612" customFormat="false" ht="12.8" hidden="false" customHeight="false" outlineLevel="0" collapsed="false">
      <c r="A612" s="0" t="s">
        <v>829</v>
      </c>
      <c r="B612" s="0" t="s">
        <v>830</v>
      </c>
      <c r="C612" s="0" t="s">
        <v>85</v>
      </c>
      <c r="D612" s="0" t="s">
        <v>295</v>
      </c>
      <c r="E612" s="0" t="n">
        <v>31245</v>
      </c>
    </row>
    <row r="613" customFormat="false" ht="12.8" hidden="false" customHeight="false" outlineLevel="0" collapsed="false">
      <c r="A613" s="1"/>
      <c r="B613" s="0" t="s">
        <v>831</v>
      </c>
      <c r="C613" s="1"/>
      <c r="D613" s="1"/>
      <c r="E613" s="1"/>
    </row>
    <row r="614" customFormat="false" ht="12.8" hidden="false" customHeight="false" outlineLevel="0" collapsed="false">
      <c r="A614" s="1"/>
      <c r="B614" s="0" t="s">
        <v>832</v>
      </c>
      <c r="C614" s="1"/>
      <c r="D614" s="1"/>
      <c r="E614" s="1"/>
    </row>
    <row r="615" customFormat="false" ht="12.8" hidden="false" customHeight="false" outlineLevel="0" collapsed="false">
      <c r="A615" s="0" t="s">
        <v>833</v>
      </c>
      <c r="B615" s="0" t="s">
        <v>834</v>
      </c>
      <c r="C615" s="0" t="s">
        <v>85</v>
      </c>
      <c r="D615" s="0" t="s">
        <v>303</v>
      </c>
      <c r="E615" s="0" t="n">
        <v>39147.5</v>
      </c>
    </row>
    <row r="616" customFormat="false" ht="12.8" hidden="false" customHeight="false" outlineLevel="0" collapsed="false">
      <c r="A616" s="1"/>
      <c r="B616" s="0" t="s">
        <v>835</v>
      </c>
      <c r="C616" s="1"/>
      <c r="D616" s="1"/>
      <c r="E616" s="1"/>
    </row>
    <row r="617" customFormat="false" ht="12.8" hidden="false" customHeight="false" outlineLevel="0" collapsed="false">
      <c r="A617" s="1"/>
      <c r="B617" s="0" t="s">
        <v>836</v>
      </c>
      <c r="C617" s="1"/>
      <c r="D617" s="1"/>
      <c r="E617" s="1"/>
    </row>
    <row r="618" customFormat="false" ht="12.8" hidden="false" customHeight="false" outlineLevel="0" collapsed="false">
      <c r="A618" s="1"/>
      <c r="B618" s="0" t="s">
        <v>837</v>
      </c>
      <c r="C618" s="1"/>
      <c r="D618" s="1"/>
      <c r="E618" s="1"/>
    </row>
    <row r="619" customFormat="false" ht="12.8" hidden="false" customHeight="false" outlineLevel="0" collapsed="false">
      <c r="A619" s="1"/>
      <c r="B619" s="0" t="s">
        <v>838</v>
      </c>
      <c r="C619" s="1"/>
      <c r="D619" s="1"/>
      <c r="E619" s="1"/>
    </row>
    <row r="620" customFormat="false" ht="12.8" hidden="false" customHeight="false" outlineLevel="0" collapsed="false">
      <c r="A620" s="0" t="s">
        <v>839</v>
      </c>
      <c r="B620" s="0" t="s">
        <v>840</v>
      </c>
      <c r="C620" s="0" t="s">
        <v>85</v>
      </c>
      <c r="D620" s="0" t="s">
        <v>841</v>
      </c>
      <c r="E620" s="0" t="n">
        <v>52075</v>
      </c>
    </row>
    <row r="621" customFormat="false" ht="12.8" hidden="false" customHeight="false" outlineLevel="0" collapsed="false">
      <c r="A621" s="1"/>
      <c r="B621" s="0" t="s">
        <v>842</v>
      </c>
      <c r="C621" s="1"/>
      <c r="D621" s="1"/>
      <c r="E621" s="1"/>
    </row>
    <row r="622" customFormat="false" ht="12.8" hidden="false" customHeight="false" outlineLevel="0" collapsed="false">
      <c r="A622" s="1"/>
      <c r="B622" s="0" t="s">
        <v>843</v>
      </c>
      <c r="C622" s="1"/>
      <c r="D622" s="1"/>
      <c r="E622" s="1"/>
    </row>
    <row r="623" customFormat="false" ht="12.8" hidden="false" customHeight="false" outlineLevel="0" collapsed="false">
      <c r="A623" s="0" t="s">
        <v>844</v>
      </c>
      <c r="B623" s="0" t="s">
        <v>845</v>
      </c>
      <c r="C623" s="0" t="s">
        <v>85</v>
      </c>
      <c r="D623" s="0" t="s">
        <v>316</v>
      </c>
      <c r="E623" s="0" t="n">
        <v>76410</v>
      </c>
    </row>
    <row r="624" customFormat="false" ht="12.8" hidden="false" customHeight="false" outlineLevel="0" collapsed="false">
      <c r="A624" s="1"/>
      <c r="B624" s="0" t="s">
        <v>846</v>
      </c>
      <c r="C624" s="1"/>
      <c r="D624" s="1"/>
      <c r="E624" s="1"/>
    </row>
    <row r="625" customFormat="false" ht="12.8" hidden="false" customHeight="false" outlineLevel="0" collapsed="false">
      <c r="A625" s="1"/>
      <c r="B625" s="0" t="s">
        <v>847</v>
      </c>
      <c r="C625" s="1"/>
      <c r="D625" s="1"/>
      <c r="E625" s="1"/>
    </row>
    <row r="626" customFormat="false" ht="12.8" hidden="false" customHeight="false" outlineLevel="0" collapsed="false">
      <c r="A626" s="0" t="s">
        <v>848</v>
      </c>
      <c r="B626" s="0" t="s">
        <v>849</v>
      </c>
      <c r="C626" s="0" t="s">
        <v>85</v>
      </c>
      <c r="D626" s="0" t="s">
        <v>841</v>
      </c>
      <c r="E626" s="0" t="n">
        <v>83125</v>
      </c>
    </row>
    <row r="627" customFormat="false" ht="12.8" hidden="false" customHeight="false" outlineLevel="0" collapsed="false">
      <c r="A627" s="1"/>
      <c r="B627" s="0" t="s">
        <v>850</v>
      </c>
      <c r="C627" s="1"/>
      <c r="D627" s="1"/>
      <c r="E627" s="1"/>
    </row>
    <row r="628" customFormat="false" ht="12.8" hidden="false" customHeight="false" outlineLevel="0" collapsed="false">
      <c r="A628" s="1"/>
      <c r="B628" s="0" t="s">
        <v>851</v>
      </c>
      <c r="C628" s="1"/>
      <c r="D628" s="1"/>
      <c r="E628" s="1"/>
    </row>
    <row r="629" customFormat="false" ht="12.8" hidden="false" customHeight="false" outlineLevel="0" collapsed="false">
      <c r="A629" s="1"/>
      <c r="B629" s="0" t="s">
        <v>852</v>
      </c>
      <c r="C629" s="1"/>
      <c r="D629" s="1"/>
      <c r="E629" s="1"/>
    </row>
    <row r="630" customFormat="false" ht="12.8" hidden="false" customHeight="false" outlineLevel="0" collapsed="false">
      <c r="A630" s="0" t="s">
        <v>853</v>
      </c>
      <c r="B630" s="0" t="s">
        <v>854</v>
      </c>
      <c r="C630" s="0" t="s">
        <v>85</v>
      </c>
      <c r="D630" s="0" t="s">
        <v>855</v>
      </c>
      <c r="E630" s="0" t="n">
        <v>75046.4</v>
      </c>
    </row>
    <row r="631" customFormat="false" ht="12.8" hidden="false" customHeight="false" outlineLevel="0" collapsed="false">
      <c r="A631" s="1"/>
      <c r="B631" s="0" t="s">
        <v>856</v>
      </c>
      <c r="C631" s="1"/>
      <c r="D631" s="1"/>
      <c r="E631" s="0" t="n">
        <v>1.1</v>
      </c>
    </row>
    <row r="632" customFormat="false" ht="12.8" hidden="false" customHeight="false" outlineLevel="0" collapsed="false">
      <c r="A632" s="1"/>
      <c r="C632" s="1"/>
      <c r="D632" s="1"/>
      <c r="E632" s="0" t="s">
        <v>112</v>
      </c>
    </row>
    <row r="634" customFormat="false" ht="12.8" hidden="false" customHeight="false" outlineLevel="0" collapsed="false">
      <c r="A634" s="0" t="s">
        <v>857</v>
      </c>
      <c r="B634" s="0" t="s">
        <v>858</v>
      </c>
      <c r="C634" s="0" t="s">
        <v>186</v>
      </c>
      <c r="D634" s="0" t="s">
        <v>222</v>
      </c>
      <c r="E634" s="0" t="n">
        <v>6822.4</v>
      </c>
    </row>
    <row r="635" customFormat="false" ht="12.8" hidden="false" customHeight="false" outlineLevel="0" collapsed="false">
      <c r="A635" s="1"/>
      <c r="B635" s="0" t="s">
        <v>859</v>
      </c>
      <c r="C635" s="1"/>
      <c r="D635" s="1"/>
      <c r="E635" s="0" t="n">
        <v>0.1</v>
      </c>
    </row>
    <row r="636" customFormat="false" ht="12.8" hidden="false" customHeight="false" outlineLevel="0" collapsed="false">
      <c r="A636" s="1"/>
      <c r="C636" s="1"/>
      <c r="D636" s="1"/>
      <c r="E636" s="0" t="s">
        <v>112</v>
      </c>
    </row>
    <row r="637" customFormat="false" ht="12.8" hidden="false" customHeight="false" outlineLevel="0" collapsed="false">
      <c r="A637" s="0" t="s">
        <v>860</v>
      </c>
      <c r="B637" s="0" t="s">
        <v>69</v>
      </c>
      <c r="C637" s="0" t="s">
        <v>186</v>
      </c>
      <c r="D637" s="0" t="s">
        <v>222</v>
      </c>
      <c r="E637" s="0" t="n">
        <v>4932.5</v>
      </c>
    </row>
    <row r="638" customFormat="false" ht="12.8" hidden="false" customHeight="false" outlineLevel="0" collapsed="false">
      <c r="A638" s="1"/>
      <c r="B638" s="0" t="s">
        <v>70</v>
      </c>
      <c r="C638" s="1"/>
      <c r="D638" s="1"/>
      <c r="E638" s="1"/>
    </row>
    <row r="639" customFormat="false" ht="12.8" hidden="false" customHeight="false" outlineLevel="0" collapsed="false">
      <c r="A639" s="0" t="s">
        <v>861</v>
      </c>
      <c r="B639" s="0" t="s">
        <v>35</v>
      </c>
      <c r="C639" s="0" t="s">
        <v>186</v>
      </c>
      <c r="D639" s="0" t="s">
        <v>222</v>
      </c>
      <c r="E639" s="0" t="n">
        <v>4932.5</v>
      </c>
    </row>
    <row r="640" customFormat="false" ht="12.8" hidden="false" customHeight="false" outlineLevel="0" collapsed="false">
      <c r="A640" s="1"/>
      <c r="B640" s="0" t="s">
        <v>36</v>
      </c>
      <c r="C640" s="1"/>
      <c r="D640" s="1"/>
      <c r="E640" s="1"/>
    </row>
    <row r="641" customFormat="false" ht="12.8" hidden="false" customHeight="false" outlineLevel="0" collapsed="false">
      <c r="A641" s="0" t="s">
        <v>862</v>
      </c>
      <c r="B641" s="0" t="s">
        <v>863</v>
      </c>
      <c r="C641" s="0" t="s">
        <v>186</v>
      </c>
      <c r="D641" s="0" t="s">
        <v>222</v>
      </c>
      <c r="E641" s="0" t="n">
        <v>4932.5</v>
      </c>
    </row>
    <row r="642" customFormat="false" ht="12.8" hidden="false" customHeight="false" outlineLevel="0" collapsed="false">
      <c r="A642" s="1"/>
      <c r="B642" s="0" t="s">
        <v>864</v>
      </c>
      <c r="C642" s="1"/>
      <c r="D642" s="1"/>
      <c r="E642" s="1"/>
    </row>
    <row r="643" customFormat="false" ht="12.8" hidden="false" customHeight="false" outlineLevel="0" collapsed="false">
      <c r="A643" s="0" t="s">
        <v>865</v>
      </c>
      <c r="B643" s="0" t="s">
        <v>866</v>
      </c>
      <c r="C643" s="0" t="s">
        <v>186</v>
      </c>
      <c r="D643" s="0" t="s">
        <v>222</v>
      </c>
      <c r="E643" s="0" t="n">
        <v>4932.5</v>
      </c>
    </row>
    <row r="644" customFormat="false" ht="12.8" hidden="false" customHeight="false" outlineLevel="0" collapsed="false">
      <c r="A644" s="1"/>
      <c r="B644" s="0" t="s">
        <v>867</v>
      </c>
      <c r="C644" s="1"/>
      <c r="D644" s="1"/>
      <c r="E644" s="1"/>
    </row>
    <row r="645" customFormat="false" ht="12.8" hidden="false" customHeight="false" outlineLevel="0" collapsed="false">
      <c r="A645" s="0" t="s">
        <v>868</v>
      </c>
      <c r="B645" s="0" t="s">
        <v>869</v>
      </c>
      <c r="C645" s="0" t="s">
        <v>186</v>
      </c>
      <c r="D645" s="0" t="s">
        <v>222</v>
      </c>
      <c r="E645" s="0" t="n">
        <v>4932.5</v>
      </c>
    </row>
    <row r="646" customFormat="false" ht="12.8" hidden="false" customHeight="false" outlineLevel="0" collapsed="false">
      <c r="A646" s="1"/>
      <c r="B646" s="0" t="s">
        <v>870</v>
      </c>
      <c r="C646" s="1"/>
      <c r="D646" s="1"/>
      <c r="E646" s="1"/>
    </row>
    <row r="647" customFormat="false" ht="12.8" hidden="false" customHeight="false" outlineLevel="0" collapsed="false">
      <c r="A647" s="0" t="s">
        <v>871</v>
      </c>
      <c r="B647" s="0" t="s">
        <v>872</v>
      </c>
      <c r="C647" s="0" t="s">
        <v>186</v>
      </c>
      <c r="D647" s="0" t="s">
        <v>222</v>
      </c>
      <c r="E647" s="0" t="n">
        <v>4932.5</v>
      </c>
    </row>
    <row r="648" customFormat="false" ht="12.8" hidden="false" customHeight="false" outlineLevel="0" collapsed="false">
      <c r="A648" s="1"/>
      <c r="B648" s="0" t="s">
        <v>873</v>
      </c>
      <c r="C648" s="1"/>
      <c r="D648" s="1"/>
      <c r="E648" s="1"/>
    </row>
    <row r="649" customFormat="false" ht="12.8" hidden="false" customHeight="false" outlineLevel="0" collapsed="false">
      <c r="A649" s="0" t="s">
        <v>874</v>
      </c>
      <c r="B649" s="0" t="s">
        <v>367</v>
      </c>
      <c r="C649" s="0" t="s">
        <v>186</v>
      </c>
      <c r="D649" s="0" t="s">
        <v>222</v>
      </c>
      <c r="E649" s="0" t="n">
        <v>4932.5</v>
      </c>
    </row>
    <row r="650" customFormat="false" ht="12.8" hidden="false" customHeight="false" outlineLevel="0" collapsed="false">
      <c r="A650" s="1"/>
      <c r="B650" s="0" t="s">
        <v>368</v>
      </c>
      <c r="C650" s="1"/>
      <c r="D650" s="1"/>
      <c r="E650" s="1"/>
    </row>
    <row r="651" customFormat="false" ht="12.8" hidden="false" customHeight="false" outlineLevel="0" collapsed="false">
      <c r="A651" s="0" t="s">
        <v>875</v>
      </c>
      <c r="B651" s="0" t="s">
        <v>355</v>
      </c>
      <c r="C651" s="0" t="s">
        <v>186</v>
      </c>
      <c r="D651" s="0" t="s">
        <v>222</v>
      </c>
      <c r="E651" s="0" t="n">
        <v>4932.5</v>
      </c>
    </row>
    <row r="652" customFormat="false" ht="12.8" hidden="false" customHeight="false" outlineLevel="0" collapsed="false">
      <c r="A652" s="1"/>
      <c r="B652" s="0" t="s">
        <v>356</v>
      </c>
      <c r="C652" s="1"/>
      <c r="D652" s="1"/>
      <c r="E652" s="1"/>
    </row>
    <row r="653" customFormat="false" ht="12.8" hidden="false" customHeight="false" outlineLevel="0" collapsed="false">
      <c r="A653" s="0" t="s">
        <v>876</v>
      </c>
      <c r="B653" s="0" t="s">
        <v>877</v>
      </c>
      <c r="C653" s="0" t="s">
        <v>186</v>
      </c>
      <c r="D653" s="0" t="s">
        <v>222</v>
      </c>
      <c r="E653" s="0" t="n">
        <v>9865</v>
      </c>
    </row>
    <row r="654" customFormat="false" ht="12.8" hidden="false" customHeight="false" outlineLevel="0" collapsed="false">
      <c r="A654" s="1"/>
      <c r="B654" s="0" t="s">
        <v>878</v>
      </c>
      <c r="C654" s="1"/>
      <c r="D654" s="1"/>
      <c r="E654" s="1"/>
    </row>
    <row r="655" customFormat="false" ht="12.8" hidden="false" customHeight="false" outlineLevel="0" collapsed="false">
      <c r="A655" s="1"/>
      <c r="B655" s="0" t="s">
        <v>879</v>
      </c>
      <c r="C655" s="1"/>
      <c r="D655" s="1"/>
      <c r="E655" s="1"/>
    </row>
    <row r="656" customFormat="false" ht="12.8" hidden="false" customHeight="false" outlineLevel="0" collapsed="false">
      <c r="A656" s="1"/>
      <c r="B656" s="0" t="s">
        <v>880</v>
      </c>
      <c r="C656" s="1"/>
      <c r="D656" s="1"/>
      <c r="E656" s="1"/>
    </row>
    <row r="657" customFormat="false" ht="12.8" hidden="false" customHeight="false" outlineLevel="0" collapsed="false">
      <c r="A657" s="0" t="s">
        <v>881</v>
      </c>
      <c r="B657" s="0" t="s">
        <v>882</v>
      </c>
      <c r="C657" s="0" t="s">
        <v>186</v>
      </c>
      <c r="D657" s="0" t="s">
        <v>222</v>
      </c>
      <c r="E657" s="0" t="n">
        <v>7282.5</v>
      </c>
    </row>
    <row r="658" customFormat="false" ht="12.8" hidden="false" customHeight="false" outlineLevel="0" collapsed="false">
      <c r="A658" s="1"/>
      <c r="B658" s="0" t="s">
        <v>883</v>
      </c>
      <c r="C658" s="1"/>
      <c r="D658" s="1"/>
      <c r="E658" s="1"/>
    </row>
    <row r="659" customFormat="false" ht="12.8" hidden="false" customHeight="false" outlineLevel="0" collapsed="false">
      <c r="A659" s="0" t="s">
        <v>884</v>
      </c>
      <c r="B659" s="0" t="s">
        <v>358</v>
      </c>
      <c r="C659" s="0" t="s">
        <v>186</v>
      </c>
      <c r="D659" s="0" t="s">
        <v>222</v>
      </c>
      <c r="E659" s="0" t="n">
        <v>4932.5</v>
      </c>
    </row>
    <row r="660" customFormat="false" ht="12.8" hidden="false" customHeight="false" outlineLevel="0" collapsed="false">
      <c r="A660" s="1"/>
      <c r="B660" s="0" t="s">
        <v>885</v>
      </c>
      <c r="C660" s="1"/>
      <c r="D660" s="1"/>
      <c r="E660" s="1"/>
    </row>
    <row r="661" customFormat="false" ht="12.8" hidden="false" customHeight="false" outlineLevel="0" collapsed="false">
      <c r="A661" s="0" t="s">
        <v>886</v>
      </c>
      <c r="B661" s="0" t="s">
        <v>887</v>
      </c>
      <c r="C661" s="0" t="s">
        <v>186</v>
      </c>
      <c r="D661" s="0" t="s">
        <v>222</v>
      </c>
      <c r="E661" s="0" t="n">
        <v>4932.5</v>
      </c>
    </row>
    <row r="662" customFormat="false" ht="12.8" hidden="false" customHeight="false" outlineLevel="0" collapsed="false">
      <c r="A662" s="1"/>
      <c r="B662" s="0" t="s">
        <v>887</v>
      </c>
      <c r="C662" s="1"/>
      <c r="D662" s="1"/>
      <c r="E662" s="1"/>
    </row>
    <row r="663" customFormat="false" ht="12.8" hidden="false" customHeight="false" outlineLevel="0" collapsed="false">
      <c r="A663" s="0" t="s">
        <v>888</v>
      </c>
      <c r="B663" s="0" t="s">
        <v>889</v>
      </c>
      <c r="C663" s="0" t="s">
        <v>186</v>
      </c>
      <c r="D663" s="0" t="s">
        <v>222</v>
      </c>
      <c r="E663" s="0" t="n">
        <v>4932.5</v>
      </c>
    </row>
    <row r="664" customFormat="false" ht="12.8" hidden="false" customHeight="false" outlineLevel="0" collapsed="false">
      <c r="A664" s="1"/>
      <c r="B664" s="0" t="s">
        <v>890</v>
      </c>
      <c r="C664" s="1"/>
      <c r="D664" s="1"/>
      <c r="E664" s="1"/>
    </row>
    <row r="665" customFormat="false" ht="12.8" hidden="false" customHeight="false" outlineLevel="0" collapsed="false">
      <c r="A665" s="0" t="s">
        <v>891</v>
      </c>
      <c r="B665" s="0" t="s">
        <v>892</v>
      </c>
      <c r="C665" s="0" t="s">
        <v>186</v>
      </c>
      <c r="D665" s="0" t="s">
        <v>222</v>
      </c>
      <c r="E665" s="0" t="n">
        <v>4932.5</v>
      </c>
    </row>
    <row r="666" customFormat="false" ht="12.8" hidden="false" customHeight="false" outlineLevel="0" collapsed="false">
      <c r="A666" s="1"/>
      <c r="B666" s="0" t="s">
        <v>893</v>
      </c>
      <c r="C666" s="1"/>
      <c r="D666" s="1"/>
      <c r="E666" s="1"/>
    </row>
    <row r="667" customFormat="false" ht="12.8" hidden="false" customHeight="false" outlineLevel="0" collapsed="false">
      <c r="A667" s="0" t="s">
        <v>894</v>
      </c>
      <c r="B667" s="0" t="s">
        <v>606</v>
      </c>
      <c r="C667" s="0" t="s">
        <v>186</v>
      </c>
      <c r="D667" s="0" t="s">
        <v>222</v>
      </c>
      <c r="E667" s="0" t="n">
        <v>9865</v>
      </c>
    </row>
    <row r="668" customFormat="false" ht="12.8" hidden="false" customHeight="false" outlineLevel="0" collapsed="false">
      <c r="A668" s="1"/>
      <c r="B668" s="0" t="s">
        <v>607</v>
      </c>
      <c r="C668" s="1"/>
      <c r="D668" s="1"/>
      <c r="E668" s="1"/>
    </row>
    <row r="669" customFormat="false" ht="12.8" hidden="false" customHeight="false" outlineLevel="0" collapsed="false">
      <c r="A669" s="1"/>
      <c r="B669" s="0" t="s">
        <v>608</v>
      </c>
      <c r="C669" s="1"/>
      <c r="D669" s="1"/>
      <c r="E669" s="1"/>
    </row>
    <row r="670" customFormat="false" ht="12.8" hidden="false" customHeight="false" outlineLevel="0" collapsed="false">
      <c r="A670" s="1"/>
      <c r="B670" s="0" t="s">
        <v>609</v>
      </c>
      <c r="C670" s="1"/>
      <c r="D670" s="1"/>
      <c r="E670" s="1"/>
    </row>
    <row r="671" customFormat="false" ht="12.8" hidden="false" customHeight="false" outlineLevel="0" collapsed="false">
      <c r="A671" s="0" t="s">
        <v>895</v>
      </c>
      <c r="B671" s="0" t="s">
        <v>896</v>
      </c>
      <c r="C671" s="0" t="s">
        <v>186</v>
      </c>
      <c r="D671" s="0" t="s">
        <v>222</v>
      </c>
      <c r="E671" s="0" t="n">
        <v>4932.5</v>
      </c>
    </row>
    <row r="672" customFormat="false" ht="12.8" hidden="false" customHeight="false" outlineLevel="0" collapsed="false">
      <c r="A672" s="1"/>
      <c r="B672" s="0" t="s">
        <v>897</v>
      </c>
      <c r="C672" s="1"/>
      <c r="D672" s="1"/>
      <c r="E672" s="1"/>
    </row>
    <row r="673" customFormat="false" ht="12.8" hidden="false" customHeight="false" outlineLevel="0" collapsed="false">
      <c r="A673" s="0" t="s">
        <v>898</v>
      </c>
      <c r="B673" s="0" t="s">
        <v>899</v>
      </c>
      <c r="C673" s="0" t="s">
        <v>186</v>
      </c>
      <c r="D673" s="0" t="s">
        <v>222</v>
      </c>
      <c r="E673" s="0" t="n">
        <v>4932.5</v>
      </c>
    </row>
    <row r="674" customFormat="false" ht="12.8" hidden="false" customHeight="false" outlineLevel="0" collapsed="false">
      <c r="A674" s="1"/>
      <c r="B674" s="0" t="s">
        <v>899</v>
      </c>
      <c r="C674" s="1"/>
      <c r="D674" s="1"/>
      <c r="E674" s="1"/>
    </row>
    <row r="675" customFormat="false" ht="12.8" hidden="false" customHeight="false" outlineLevel="0" collapsed="false">
      <c r="A675" s="0" t="s">
        <v>900</v>
      </c>
      <c r="B675" s="0" t="s">
        <v>901</v>
      </c>
      <c r="C675" s="0" t="s">
        <v>186</v>
      </c>
      <c r="D675" s="0" t="s">
        <v>222</v>
      </c>
      <c r="E675" s="0" t="n">
        <v>4932.5</v>
      </c>
    </row>
    <row r="676" customFormat="false" ht="12.8" hidden="false" customHeight="false" outlineLevel="0" collapsed="false">
      <c r="A676" s="1"/>
      <c r="B676" s="0" t="s">
        <v>902</v>
      </c>
      <c r="C676" s="1"/>
      <c r="D676" s="1"/>
      <c r="E676" s="1"/>
    </row>
    <row r="677" customFormat="false" ht="12.8" hidden="false" customHeight="false" outlineLevel="0" collapsed="false">
      <c r="A677" s="0" t="s">
        <v>903</v>
      </c>
      <c r="B677" s="0" t="s">
        <v>353</v>
      </c>
      <c r="C677" s="0" t="s">
        <v>186</v>
      </c>
      <c r="D677" s="0" t="s">
        <v>222</v>
      </c>
      <c r="E677" s="0" t="n">
        <v>4932.5</v>
      </c>
    </row>
    <row r="678" customFormat="false" ht="12.8" hidden="false" customHeight="false" outlineLevel="0" collapsed="false">
      <c r="A678" s="1"/>
      <c r="B678" s="0" t="s">
        <v>352</v>
      </c>
      <c r="C678" s="1"/>
      <c r="D678" s="1"/>
      <c r="E678" s="1"/>
    </row>
    <row r="679" customFormat="false" ht="12.8" hidden="false" customHeight="false" outlineLevel="0" collapsed="false">
      <c r="A679" s="0" t="s">
        <v>904</v>
      </c>
      <c r="B679" s="0" t="s">
        <v>388</v>
      </c>
      <c r="C679" s="0" t="s">
        <v>186</v>
      </c>
      <c r="D679" s="0" t="s">
        <v>222</v>
      </c>
      <c r="E679" s="0" t="n">
        <v>4932.5</v>
      </c>
    </row>
    <row r="680" customFormat="false" ht="12.8" hidden="false" customHeight="false" outlineLevel="0" collapsed="false">
      <c r="A680" s="1"/>
      <c r="B680" s="0" t="s">
        <v>389</v>
      </c>
      <c r="C680" s="1"/>
      <c r="D680" s="1"/>
      <c r="E680" s="1"/>
    </row>
    <row r="681" customFormat="false" ht="12.8" hidden="false" customHeight="false" outlineLevel="0" collapsed="false">
      <c r="A681" s="0" t="s">
        <v>905</v>
      </c>
      <c r="B681" s="0" t="s">
        <v>906</v>
      </c>
      <c r="C681" s="0" t="s">
        <v>186</v>
      </c>
      <c r="D681" s="0" t="s">
        <v>222</v>
      </c>
      <c r="E681" s="0" t="n">
        <v>4932.5</v>
      </c>
    </row>
    <row r="682" customFormat="false" ht="12.8" hidden="false" customHeight="false" outlineLevel="0" collapsed="false">
      <c r="A682" s="1"/>
      <c r="B682" s="0" t="s">
        <v>907</v>
      </c>
      <c r="C682" s="1"/>
      <c r="D682" s="1"/>
      <c r="E682" s="1"/>
    </row>
    <row r="683" customFormat="false" ht="12.8" hidden="false" customHeight="false" outlineLevel="0" collapsed="false">
      <c r="A683" s="0" t="s">
        <v>908</v>
      </c>
      <c r="B683" s="0" t="s">
        <v>909</v>
      </c>
      <c r="C683" s="0" t="s">
        <v>186</v>
      </c>
      <c r="D683" s="0" t="s">
        <v>222</v>
      </c>
      <c r="E683" s="0" t="n">
        <v>4932.5</v>
      </c>
    </row>
    <row r="684" customFormat="false" ht="12.8" hidden="false" customHeight="false" outlineLevel="0" collapsed="false">
      <c r="A684" s="1"/>
      <c r="B684" s="0" t="s">
        <v>910</v>
      </c>
      <c r="C684" s="1"/>
      <c r="D684" s="1"/>
      <c r="E684" s="1"/>
    </row>
    <row r="685" customFormat="false" ht="12.8" hidden="false" customHeight="false" outlineLevel="0" collapsed="false">
      <c r="A685" s="0" t="s">
        <v>911</v>
      </c>
      <c r="B685" s="0" t="s">
        <v>912</v>
      </c>
      <c r="C685" s="0" t="s">
        <v>186</v>
      </c>
      <c r="D685" s="0" t="s">
        <v>222</v>
      </c>
      <c r="E685" s="0" t="n">
        <v>10140</v>
      </c>
    </row>
    <row r="686" customFormat="false" ht="12.8" hidden="false" customHeight="false" outlineLevel="0" collapsed="false">
      <c r="A686" s="1"/>
      <c r="B686" s="0" t="s">
        <v>913</v>
      </c>
      <c r="C686" s="1"/>
      <c r="D686" s="1"/>
      <c r="E686" s="1"/>
    </row>
    <row r="687" customFormat="false" ht="12.8" hidden="false" customHeight="false" outlineLevel="0" collapsed="false">
      <c r="A687" s="1"/>
      <c r="B687" s="0" t="s">
        <v>914</v>
      </c>
      <c r="C687" s="1"/>
      <c r="D687" s="1"/>
      <c r="E687" s="1"/>
    </row>
    <row r="688" customFormat="false" ht="12.8" hidden="false" customHeight="false" outlineLevel="0" collapsed="false">
      <c r="A688" s="1"/>
      <c r="B688" s="0" t="s">
        <v>915</v>
      </c>
      <c r="C688" s="1"/>
      <c r="D688" s="1"/>
      <c r="E688" s="1"/>
    </row>
    <row r="689" customFormat="false" ht="12.8" hidden="false" customHeight="false" outlineLevel="0" collapsed="false">
      <c r="A689" s="1"/>
      <c r="B689" s="0" t="s">
        <v>916</v>
      </c>
      <c r="C689" s="1"/>
      <c r="D689" s="1"/>
      <c r="E689" s="1"/>
    </row>
    <row r="690" customFormat="false" ht="12.8" hidden="false" customHeight="false" outlineLevel="0" collapsed="false">
      <c r="A690" s="0" t="s">
        <v>917</v>
      </c>
      <c r="B690" s="0" t="s">
        <v>918</v>
      </c>
      <c r="C690" s="0" t="s">
        <v>186</v>
      </c>
      <c r="D690" s="0" t="s">
        <v>222</v>
      </c>
      <c r="E690" s="0" t="n">
        <v>5317.5</v>
      </c>
    </row>
    <row r="691" customFormat="false" ht="12.8" hidden="false" customHeight="false" outlineLevel="0" collapsed="false">
      <c r="A691" s="1"/>
      <c r="B691" s="0" t="s">
        <v>919</v>
      </c>
      <c r="C691" s="1"/>
      <c r="D691" s="1"/>
      <c r="E691" s="1"/>
    </row>
    <row r="692" customFormat="false" ht="12.8" hidden="false" customHeight="false" outlineLevel="0" collapsed="false">
      <c r="A692" s="1"/>
      <c r="B692" s="0" t="s">
        <v>920</v>
      </c>
      <c r="C692" s="1"/>
      <c r="D692" s="1"/>
      <c r="E692" s="1"/>
    </row>
    <row r="693" customFormat="false" ht="12.8" hidden="false" customHeight="false" outlineLevel="0" collapsed="false">
      <c r="A693" s="1"/>
      <c r="B693" s="0" t="s">
        <v>921</v>
      </c>
      <c r="C693" s="1"/>
      <c r="D693" s="1"/>
      <c r="E693" s="1"/>
    </row>
    <row r="694" customFormat="false" ht="12.8" hidden="false" customHeight="false" outlineLevel="0" collapsed="false">
      <c r="A694" s="0" t="s">
        <v>922</v>
      </c>
      <c r="B694" s="0" t="s">
        <v>923</v>
      </c>
      <c r="C694" s="0" t="s">
        <v>186</v>
      </c>
      <c r="D694" s="0" t="s">
        <v>222</v>
      </c>
      <c r="E694" s="0" t="n">
        <v>6322.5</v>
      </c>
    </row>
    <row r="695" customFormat="false" ht="12.8" hidden="false" customHeight="false" outlineLevel="0" collapsed="false">
      <c r="A695" s="1"/>
      <c r="B695" s="0" t="s">
        <v>924</v>
      </c>
      <c r="C695" s="1"/>
      <c r="D695" s="1"/>
      <c r="E695" s="1"/>
    </row>
    <row r="696" customFormat="false" ht="12.8" hidden="false" customHeight="false" outlineLevel="0" collapsed="false">
      <c r="A696" s="1"/>
      <c r="B696" s="0" t="s">
        <v>925</v>
      </c>
      <c r="C696" s="1"/>
      <c r="D696" s="1"/>
      <c r="E696" s="1"/>
    </row>
    <row r="697" customFormat="false" ht="12.8" hidden="false" customHeight="false" outlineLevel="0" collapsed="false">
      <c r="A697" s="1"/>
      <c r="B697" s="0" t="s">
        <v>926</v>
      </c>
      <c r="C697" s="1"/>
      <c r="D697" s="1"/>
      <c r="E697" s="1"/>
    </row>
    <row r="698" customFormat="false" ht="12.8" hidden="false" customHeight="false" outlineLevel="0" collapsed="false">
      <c r="A698" s="0" t="s">
        <v>927</v>
      </c>
      <c r="B698" s="0" t="s">
        <v>928</v>
      </c>
      <c r="C698" s="0" t="s">
        <v>186</v>
      </c>
      <c r="D698" s="0" t="s">
        <v>256</v>
      </c>
      <c r="E698" s="0" t="n">
        <v>13644.8</v>
      </c>
    </row>
    <row r="699" customFormat="false" ht="12.8" hidden="false" customHeight="false" outlineLevel="0" collapsed="false">
      <c r="A699" s="1"/>
      <c r="B699" s="0" t="s">
        <v>929</v>
      </c>
      <c r="C699" s="1"/>
      <c r="D699" s="1"/>
      <c r="E699" s="0" t="n">
        <v>0.2</v>
      </c>
    </row>
    <row r="700" customFormat="false" ht="12.8" hidden="false" customHeight="false" outlineLevel="0" collapsed="false">
      <c r="A700" s="1"/>
      <c r="C700" s="1"/>
      <c r="D700" s="1"/>
      <c r="E700" s="0" t="s">
        <v>112</v>
      </c>
    </row>
    <row r="701" customFormat="false" ht="12.8" hidden="false" customHeight="false" outlineLevel="0" collapsed="false">
      <c r="A701" s="0" t="s">
        <v>930</v>
      </c>
      <c r="B701" s="0" t="s">
        <v>931</v>
      </c>
      <c r="C701" s="0" t="s">
        <v>186</v>
      </c>
      <c r="D701" s="0" t="s">
        <v>256</v>
      </c>
      <c r="E701" s="0" t="n">
        <v>9865</v>
      </c>
    </row>
    <row r="702" customFormat="false" ht="12.8" hidden="false" customHeight="false" outlineLevel="0" collapsed="false">
      <c r="A702" s="1"/>
      <c r="B702" s="0" t="s">
        <v>932</v>
      </c>
      <c r="C702" s="1"/>
      <c r="D702" s="1"/>
      <c r="E702" s="1"/>
    </row>
    <row r="703" customFormat="false" ht="12.8" hidden="false" customHeight="false" outlineLevel="0" collapsed="false">
      <c r="A703" s="0" t="s">
        <v>933</v>
      </c>
      <c r="B703" s="0" t="s">
        <v>934</v>
      </c>
      <c r="C703" s="0" t="s">
        <v>186</v>
      </c>
      <c r="D703" s="0" t="s">
        <v>256</v>
      </c>
      <c r="E703" s="0" t="n">
        <v>12215</v>
      </c>
    </row>
    <row r="704" customFormat="false" ht="12.8" hidden="false" customHeight="false" outlineLevel="0" collapsed="false">
      <c r="A704" s="1"/>
      <c r="B704" s="0" t="s">
        <v>935</v>
      </c>
      <c r="C704" s="1"/>
      <c r="D704" s="1"/>
      <c r="E704" s="1"/>
    </row>
    <row r="705" customFormat="false" ht="12.8" hidden="false" customHeight="false" outlineLevel="0" collapsed="false">
      <c r="A705" s="0" t="s">
        <v>936</v>
      </c>
      <c r="B705" s="0" t="s">
        <v>937</v>
      </c>
      <c r="C705" s="0" t="s">
        <v>186</v>
      </c>
      <c r="D705" s="0" t="s">
        <v>256</v>
      </c>
      <c r="E705" s="0" t="n">
        <v>13644.8</v>
      </c>
    </row>
    <row r="706" customFormat="false" ht="12.8" hidden="false" customHeight="false" outlineLevel="0" collapsed="false">
      <c r="A706" s="1"/>
      <c r="B706" s="0" t="s">
        <v>938</v>
      </c>
      <c r="C706" s="1"/>
      <c r="D706" s="1"/>
      <c r="E706" s="0" t="n">
        <v>0.2</v>
      </c>
    </row>
    <row r="707" customFormat="false" ht="12.8" hidden="false" customHeight="false" outlineLevel="0" collapsed="false">
      <c r="A707" s="1"/>
      <c r="C707" s="1"/>
      <c r="D707" s="1"/>
      <c r="E707" s="0" t="s">
        <v>112</v>
      </c>
    </row>
    <row r="708" customFormat="false" ht="12.8" hidden="false" customHeight="false" outlineLevel="0" collapsed="false">
      <c r="A708" s="0" t="s">
        <v>939</v>
      </c>
      <c r="B708" s="0" t="s">
        <v>940</v>
      </c>
      <c r="C708" s="0" t="s">
        <v>186</v>
      </c>
      <c r="D708" s="0" t="s">
        <v>256</v>
      </c>
      <c r="E708" s="0" t="n">
        <v>10635</v>
      </c>
    </row>
    <row r="709" customFormat="false" ht="12.8" hidden="false" customHeight="false" outlineLevel="0" collapsed="false">
      <c r="A709" s="1"/>
      <c r="B709" s="0" t="s">
        <v>941</v>
      </c>
      <c r="C709" s="1"/>
      <c r="D709" s="1"/>
      <c r="E709" s="1"/>
    </row>
    <row r="710" customFormat="false" ht="12.8" hidden="false" customHeight="false" outlineLevel="0" collapsed="false">
      <c r="A710" s="1"/>
      <c r="B710" s="0" t="s">
        <v>942</v>
      </c>
      <c r="C710" s="1"/>
      <c r="D710" s="1"/>
      <c r="E710" s="1"/>
    </row>
    <row r="711" customFormat="false" ht="12.8" hidden="false" customHeight="false" outlineLevel="0" collapsed="false">
      <c r="A711" s="0" t="s">
        <v>943</v>
      </c>
      <c r="B711" s="0" t="s">
        <v>944</v>
      </c>
      <c r="C711" s="0" t="s">
        <v>186</v>
      </c>
      <c r="D711" s="0" t="s">
        <v>256</v>
      </c>
      <c r="E711" s="0" t="n">
        <v>9865</v>
      </c>
    </row>
    <row r="712" customFormat="false" ht="12.8" hidden="false" customHeight="false" outlineLevel="0" collapsed="false">
      <c r="A712" s="1"/>
      <c r="B712" s="0" t="s">
        <v>945</v>
      </c>
      <c r="C712" s="1"/>
      <c r="D712" s="1"/>
      <c r="E712" s="1"/>
    </row>
    <row r="713" customFormat="false" ht="12.8" hidden="false" customHeight="false" outlineLevel="0" collapsed="false">
      <c r="A713" s="0" t="s">
        <v>946</v>
      </c>
      <c r="B713" s="0" t="s">
        <v>947</v>
      </c>
      <c r="C713" s="0" t="s">
        <v>186</v>
      </c>
      <c r="D713" s="0" t="s">
        <v>256</v>
      </c>
      <c r="E713" s="0" t="n">
        <v>10415</v>
      </c>
    </row>
    <row r="714" customFormat="false" ht="12.8" hidden="false" customHeight="false" outlineLevel="0" collapsed="false">
      <c r="A714" s="1"/>
      <c r="B714" s="0" t="s">
        <v>948</v>
      </c>
      <c r="C714" s="1"/>
      <c r="D714" s="1"/>
      <c r="E714" s="1"/>
    </row>
    <row r="715" customFormat="false" ht="12.8" hidden="false" customHeight="false" outlineLevel="0" collapsed="false">
      <c r="A715" s="1"/>
      <c r="B715" s="0" t="s">
        <v>949</v>
      </c>
      <c r="C715" s="1"/>
      <c r="D715" s="1"/>
      <c r="E715" s="1"/>
    </row>
    <row r="716" customFormat="false" ht="12.8" hidden="false" customHeight="false" outlineLevel="0" collapsed="false">
      <c r="A716" s="0" t="s">
        <v>950</v>
      </c>
      <c r="B716" s="0" t="s">
        <v>951</v>
      </c>
      <c r="C716" s="0" t="s">
        <v>186</v>
      </c>
      <c r="D716" s="0" t="s">
        <v>256</v>
      </c>
      <c r="E716" s="0" t="n">
        <v>9865</v>
      </c>
    </row>
    <row r="717" customFormat="false" ht="12.8" hidden="false" customHeight="false" outlineLevel="0" collapsed="false">
      <c r="A717" s="1"/>
      <c r="B717" s="0" t="s">
        <v>952</v>
      </c>
      <c r="C717" s="1"/>
      <c r="D717" s="1"/>
      <c r="E717" s="1"/>
    </row>
    <row r="718" customFormat="false" ht="12.8" hidden="false" customHeight="false" outlineLevel="0" collapsed="false">
      <c r="A718" s="0" t="s">
        <v>953</v>
      </c>
      <c r="B718" s="0" t="s">
        <v>954</v>
      </c>
      <c r="C718" s="0" t="s">
        <v>186</v>
      </c>
      <c r="D718" s="0" t="s">
        <v>256</v>
      </c>
      <c r="E718" s="0" t="n">
        <v>9865</v>
      </c>
    </row>
    <row r="719" customFormat="false" ht="12.8" hidden="false" customHeight="false" outlineLevel="0" collapsed="false">
      <c r="A719" s="1"/>
      <c r="B719" s="0" t="s">
        <v>955</v>
      </c>
      <c r="C719" s="1"/>
      <c r="D719" s="1"/>
      <c r="E719" s="1"/>
    </row>
    <row r="720" customFormat="false" ht="12.8" hidden="false" customHeight="false" outlineLevel="0" collapsed="false">
      <c r="A720" s="1"/>
      <c r="B720" s="0" t="s">
        <v>956</v>
      </c>
      <c r="C720" s="1"/>
      <c r="D720" s="1"/>
      <c r="E720" s="1"/>
    </row>
    <row r="721" customFormat="false" ht="12.8" hidden="false" customHeight="false" outlineLevel="0" collapsed="false">
      <c r="A721" s="0" t="s">
        <v>957</v>
      </c>
      <c r="B721" s="0" t="s">
        <v>958</v>
      </c>
      <c r="C721" s="0" t="s">
        <v>186</v>
      </c>
      <c r="D721" s="0" t="s">
        <v>256</v>
      </c>
      <c r="E721" s="0" t="n">
        <v>10635</v>
      </c>
    </row>
    <row r="722" customFormat="false" ht="12.8" hidden="false" customHeight="false" outlineLevel="0" collapsed="false">
      <c r="A722" s="1"/>
      <c r="B722" s="0" t="s">
        <v>959</v>
      </c>
      <c r="C722" s="1"/>
      <c r="D722" s="1"/>
      <c r="E722" s="1"/>
    </row>
    <row r="723" customFormat="false" ht="12.8" hidden="false" customHeight="false" outlineLevel="0" collapsed="false">
      <c r="A723" s="1"/>
      <c r="B723" s="0" t="s">
        <v>960</v>
      </c>
      <c r="C723" s="1"/>
      <c r="D723" s="1"/>
      <c r="E723" s="1"/>
    </row>
    <row r="724" customFormat="false" ht="12.8" hidden="false" customHeight="false" outlineLevel="0" collapsed="false">
      <c r="A724" s="0" t="s">
        <v>961</v>
      </c>
      <c r="B724" s="0" t="s">
        <v>962</v>
      </c>
      <c r="C724" s="0" t="s">
        <v>186</v>
      </c>
      <c r="D724" s="0" t="s">
        <v>256</v>
      </c>
      <c r="E724" s="0" t="n">
        <v>9865</v>
      </c>
    </row>
    <row r="725" customFormat="false" ht="12.8" hidden="false" customHeight="false" outlineLevel="0" collapsed="false">
      <c r="A725" s="1"/>
      <c r="B725" s="0" t="s">
        <v>963</v>
      </c>
      <c r="C725" s="1"/>
      <c r="D725" s="1"/>
      <c r="E725" s="1"/>
    </row>
    <row r="726" customFormat="false" ht="12.8" hidden="false" customHeight="false" outlineLevel="0" collapsed="false">
      <c r="A726" s="0" t="s">
        <v>964</v>
      </c>
      <c r="B726" s="0" t="s">
        <v>965</v>
      </c>
      <c r="C726" s="0" t="s">
        <v>186</v>
      </c>
      <c r="D726" s="0" t="s">
        <v>256</v>
      </c>
      <c r="E726" s="0" t="n">
        <v>13644.8</v>
      </c>
    </row>
    <row r="727" customFormat="false" ht="12.8" hidden="false" customHeight="false" outlineLevel="0" collapsed="false">
      <c r="A727" s="1"/>
      <c r="B727" s="0" t="s">
        <v>966</v>
      </c>
      <c r="C727" s="1"/>
      <c r="D727" s="1"/>
      <c r="E727" s="0" t="n">
        <v>0.2</v>
      </c>
    </row>
    <row r="728" customFormat="false" ht="12.8" hidden="false" customHeight="false" outlineLevel="0" collapsed="false">
      <c r="A728" s="1"/>
      <c r="C728" s="1"/>
      <c r="D728" s="1"/>
      <c r="E728" s="0" t="s">
        <v>112</v>
      </c>
    </row>
    <row r="729" customFormat="false" ht="12.8" hidden="false" customHeight="false" outlineLevel="0" collapsed="false">
      <c r="A729" s="0" t="s">
        <v>967</v>
      </c>
      <c r="B729" s="0" t="s">
        <v>968</v>
      </c>
      <c r="C729" s="0" t="s">
        <v>186</v>
      </c>
      <c r="D729" s="0" t="s">
        <v>256</v>
      </c>
      <c r="E729" s="0" t="n">
        <v>9865</v>
      </c>
    </row>
    <row r="730" customFormat="false" ht="12.8" hidden="false" customHeight="false" outlineLevel="0" collapsed="false">
      <c r="A730" s="1"/>
      <c r="B730" s="0" t="s">
        <v>969</v>
      </c>
      <c r="C730" s="1"/>
      <c r="D730" s="1"/>
      <c r="E730" s="1"/>
    </row>
    <row r="731" customFormat="false" ht="12.8" hidden="false" customHeight="false" outlineLevel="0" collapsed="false">
      <c r="A731" s="0" t="s">
        <v>970</v>
      </c>
      <c r="B731" s="0" t="s">
        <v>971</v>
      </c>
      <c r="C731" s="0" t="s">
        <v>186</v>
      </c>
      <c r="D731" s="0" t="s">
        <v>256</v>
      </c>
      <c r="E731" s="0" t="n">
        <v>9865</v>
      </c>
    </row>
    <row r="732" customFormat="false" ht="12.8" hidden="false" customHeight="false" outlineLevel="0" collapsed="false">
      <c r="A732" s="1"/>
      <c r="B732" s="0" t="s">
        <v>972</v>
      </c>
      <c r="C732" s="1"/>
      <c r="D732" s="1"/>
      <c r="E732" s="1"/>
    </row>
    <row r="733" customFormat="false" ht="12.8" hidden="false" customHeight="false" outlineLevel="0" collapsed="false">
      <c r="A733" s="0" t="s">
        <v>973</v>
      </c>
      <c r="B733" s="0" t="s">
        <v>974</v>
      </c>
      <c r="C733" s="0" t="s">
        <v>186</v>
      </c>
      <c r="D733" s="0" t="s">
        <v>256</v>
      </c>
      <c r="E733" s="0" t="n">
        <v>11405</v>
      </c>
    </row>
    <row r="734" customFormat="false" ht="12.8" hidden="false" customHeight="false" outlineLevel="0" collapsed="false">
      <c r="A734" s="1"/>
      <c r="B734" s="0" t="s">
        <v>975</v>
      </c>
      <c r="C734" s="1"/>
      <c r="D734" s="1"/>
      <c r="E734" s="1"/>
    </row>
    <row r="735" customFormat="false" ht="12.8" hidden="false" customHeight="false" outlineLevel="0" collapsed="false">
      <c r="A735" s="1"/>
      <c r="B735" s="0" t="s">
        <v>976</v>
      </c>
      <c r="C735" s="1"/>
      <c r="D735" s="1"/>
      <c r="E735" s="1"/>
    </row>
    <row r="736" customFormat="false" ht="12.8" hidden="false" customHeight="false" outlineLevel="0" collapsed="false">
      <c r="A736" s="1"/>
      <c r="B736" s="0" t="s">
        <v>977</v>
      </c>
      <c r="C736" s="1"/>
      <c r="D736" s="1"/>
      <c r="E736" s="1"/>
    </row>
    <row r="737" customFormat="false" ht="12.8" hidden="false" customHeight="false" outlineLevel="0" collapsed="false">
      <c r="A737" s="0" t="s">
        <v>978</v>
      </c>
      <c r="B737" s="0" t="s">
        <v>979</v>
      </c>
      <c r="C737" s="0" t="s">
        <v>186</v>
      </c>
      <c r="D737" s="0" t="s">
        <v>256</v>
      </c>
      <c r="E737" s="0" t="n">
        <v>11185</v>
      </c>
    </row>
    <row r="738" customFormat="false" ht="12.8" hidden="false" customHeight="false" outlineLevel="0" collapsed="false">
      <c r="A738" s="1"/>
      <c r="B738" s="0" t="s">
        <v>980</v>
      </c>
      <c r="C738" s="1"/>
      <c r="D738" s="1"/>
      <c r="E738" s="1"/>
    </row>
    <row r="739" customFormat="false" ht="12.8" hidden="false" customHeight="false" outlineLevel="0" collapsed="false">
      <c r="A739" s="1"/>
      <c r="B739" s="0" t="s">
        <v>981</v>
      </c>
      <c r="C739" s="1"/>
      <c r="D739" s="1"/>
      <c r="E739" s="1"/>
    </row>
    <row r="740" customFormat="false" ht="12.8" hidden="false" customHeight="false" outlineLevel="0" collapsed="false">
      <c r="A740" s="1"/>
      <c r="B740" s="0" t="s">
        <v>982</v>
      </c>
      <c r="C740" s="1"/>
      <c r="D740" s="1"/>
      <c r="E740" s="1"/>
    </row>
    <row r="741" customFormat="false" ht="12.8" hidden="false" customHeight="false" outlineLevel="0" collapsed="false">
      <c r="A741" s="0" t="s">
        <v>983</v>
      </c>
      <c r="B741" s="0" t="s">
        <v>984</v>
      </c>
      <c r="C741" s="0" t="s">
        <v>186</v>
      </c>
      <c r="D741" s="0" t="s">
        <v>256</v>
      </c>
      <c r="E741" s="0" t="n">
        <v>10635</v>
      </c>
    </row>
    <row r="742" customFormat="false" ht="12.8" hidden="false" customHeight="false" outlineLevel="0" collapsed="false">
      <c r="A742" s="1"/>
      <c r="B742" s="0" t="s">
        <v>985</v>
      </c>
      <c r="C742" s="1"/>
      <c r="D742" s="1"/>
      <c r="E742" s="1"/>
    </row>
    <row r="743" customFormat="false" ht="12.8" hidden="false" customHeight="false" outlineLevel="0" collapsed="false">
      <c r="A743" s="1"/>
      <c r="B743" s="0" t="s">
        <v>986</v>
      </c>
      <c r="C743" s="1"/>
      <c r="D743" s="1"/>
      <c r="E743" s="1"/>
    </row>
    <row r="744" customFormat="false" ht="12.8" hidden="false" customHeight="false" outlineLevel="0" collapsed="false">
      <c r="A744" s="0" t="s">
        <v>987</v>
      </c>
      <c r="B744" s="0" t="s">
        <v>988</v>
      </c>
      <c r="C744" s="0" t="s">
        <v>186</v>
      </c>
      <c r="D744" s="0" t="s">
        <v>256</v>
      </c>
      <c r="E744" s="0" t="n">
        <v>18015</v>
      </c>
    </row>
    <row r="745" customFormat="false" ht="12.8" hidden="false" customHeight="false" outlineLevel="0" collapsed="false">
      <c r="A745" s="1"/>
      <c r="B745" s="0" t="s">
        <v>989</v>
      </c>
      <c r="C745" s="1"/>
      <c r="D745" s="1"/>
      <c r="E745" s="1"/>
    </row>
    <row r="746" customFormat="false" ht="12.8" hidden="false" customHeight="false" outlineLevel="0" collapsed="false">
      <c r="A746" s="1"/>
      <c r="B746" s="0" t="s">
        <v>990</v>
      </c>
      <c r="C746" s="1"/>
      <c r="D746" s="1"/>
      <c r="E746" s="1"/>
    </row>
    <row r="747" customFormat="false" ht="12.8" hidden="false" customHeight="false" outlineLevel="0" collapsed="false">
      <c r="A747" s="1"/>
      <c r="B747" s="0" t="s">
        <v>991</v>
      </c>
      <c r="C747" s="1"/>
      <c r="D747" s="1"/>
      <c r="E747" s="1"/>
    </row>
    <row r="748" customFormat="false" ht="12.8" hidden="false" customHeight="false" outlineLevel="0" collapsed="false">
      <c r="A748" s="0" t="s">
        <v>992</v>
      </c>
      <c r="B748" s="0" t="s">
        <v>993</v>
      </c>
      <c r="C748" s="0" t="s">
        <v>186</v>
      </c>
      <c r="D748" s="0" t="s">
        <v>256</v>
      </c>
      <c r="E748" s="0" t="n">
        <v>9865</v>
      </c>
    </row>
    <row r="749" customFormat="false" ht="12.8" hidden="false" customHeight="false" outlineLevel="0" collapsed="false">
      <c r="A749" s="1"/>
      <c r="B749" s="0" t="s">
        <v>994</v>
      </c>
      <c r="C749" s="1"/>
      <c r="D749" s="1"/>
      <c r="E749" s="1"/>
    </row>
    <row r="750" customFormat="false" ht="12.8" hidden="false" customHeight="false" outlineLevel="0" collapsed="false">
      <c r="A750" s="0" t="s">
        <v>995</v>
      </c>
      <c r="B750" s="0" t="s">
        <v>996</v>
      </c>
      <c r="C750" s="0" t="s">
        <v>186</v>
      </c>
      <c r="D750" s="0" t="s">
        <v>256</v>
      </c>
      <c r="E750" s="0" t="n">
        <v>14565</v>
      </c>
    </row>
    <row r="751" customFormat="false" ht="12.8" hidden="false" customHeight="false" outlineLevel="0" collapsed="false">
      <c r="A751" s="1"/>
      <c r="B751" s="0" t="s">
        <v>997</v>
      </c>
      <c r="C751" s="1"/>
      <c r="D751" s="1"/>
      <c r="E751" s="1"/>
    </row>
    <row r="752" customFormat="false" ht="12.8" hidden="false" customHeight="false" outlineLevel="0" collapsed="false">
      <c r="A752" s="0" t="s">
        <v>998</v>
      </c>
      <c r="B752" s="0" t="s">
        <v>999</v>
      </c>
      <c r="C752" s="0" t="s">
        <v>186</v>
      </c>
      <c r="D752" s="0" t="s">
        <v>256</v>
      </c>
      <c r="E752" s="0" t="n">
        <v>19730</v>
      </c>
    </row>
    <row r="753" customFormat="false" ht="12.8" hidden="false" customHeight="false" outlineLevel="0" collapsed="false">
      <c r="A753" s="1"/>
      <c r="B753" s="0" t="s">
        <v>999</v>
      </c>
      <c r="C753" s="1"/>
      <c r="D753" s="1"/>
      <c r="E753" s="1"/>
    </row>
    <row r="754" customFormat="false" ht="12.8" hidden="false" customHeight="false" outlineLevel="0" collapsed="false">
      <c r="A754" s="1"/>
      <c r="B754" s="0" t="s">
        <v>1000</v>
      </c>
      <c r="C754" s="1"/>
      <c r="D754" s="1"/>
      <c r="E754" s="1"/>
    </row>
    <row r="755" customFormat="false" ht="12.8" hidden="false" customHeight="false" outlineLevel="0" collapsed="false">
      <c r="A755" s="1"/>
      <c r="B755" s="0" t="s">
        <v>1000</v>
      </c>
      <c r="C755" s="1"/>
      <c r="D755" s="1"/>
      <c r="E755" s="1"/>
    </row>
    <row r="756" customFormat="false" ht="12.8" hidden="false" customHeight="false" outlineLevel="0" collapsed="false">
      <c r="A756" s="0" t="s">
        <v>1001</v>
      </c>
      <c r="B756" s="0" t="s">
        <v>1002</v>
      </c>
      <c r="C756" s="0" t="s">
        <v>186</v>
      </c>
      <c r="D756" s="0" t="s">
        <v>256</v>
      </c>
      <c r="E756" s="0" t="n">
        <v>10415</v>
      </c>
    </row>
    <row r="757" customFormat="false" ht="12.8" hidden="false" customHeight="false" outlineLevel="0" collapsed="false">
      <c r="A757" s="1"/>
      <c r="B757" s="0" t="s">
        <v>1003</v>
      </c>
      <c r="C757" s="1"/>
      <c r="D757" s="1"/>
      <c r="E757" s="1"/>
    </row>
    <row r="758" customFormat="false" ht="12.8" hidden="false" customHeight="false" outlineLevel="0" collapsed="false">
      <c r="A758" s="1"/>
      <c r="B758" s="0" t="s">
        <v>1002</v>
      </c>
      <c r="C758" s="1"/>
      <c r="D758" s="1"/>
      <c r="E758" s="1"/>
    </row>
    <row r="759" customFormat="false" ht="12.8" hidden="false" customHeight="false" outlineLevel="0" collapsed="false">
      <c r="A759" s="0" t="s">
        <v>1004</v>
      </c>
      <c r="B759" s="0" t="s">
        <v>1005</v>
      </c>
      <c r="C759" s="0" t="s">
        <v>186</v>
      </c>
      <c r="D759" s="0" t="s">
        <v>256</v>
      </c>
      <c r="E759" s="0" t="n">
        <v>9865</v>
      </c>
    </row>
    <row r="760" customFormat="false" ht="12.8" hidden="false" customHeight="false" outlineLevel="0" collapsed="false">
      <c r="A760" s="1"/>
      <c r="B760" s="0" t="s">
        <v>1006</v>
      </c>
      <c r="C760" s="1"/>
      <c r="D760" s="1"/>
      <c r="E760" s="1"/>
    </row>
    <row r="761" customFormat="false" ht="12.8" hidden="false" customHeight="false" outlineLevel="0" collapsed="false">
      <c r="A761" s="0" t="s">
        <v>1007</v>
      </c>
      <c r="B761" s="0" t="s">
        <v>1008</v>
      </c>
      <c r="C761" s="0" t="s">
        <v>186</v>
      </c>
      <c r="D761" s="0" t="s">
        <v>256</v>
      </c>
      <c r="E761" s="0" t="n">
        <v>10635</v>
      </c>
    </row>
    <row r="762" customFormat="false" ht="12.8" hidden="false" customHeight="false" outlineLevel="0" collapsed="false">
      <c r="A762" s="1"/>
      <c r="B762" s="0" t="s">
        <v>1009</v>
      </c>
      <c r="C762" s="1"/>
      <c r="D762" s="1"/>
      <c r="E762" s="1"/>
    </row>
    <row r="763" customFormat="false" ht="12.8" hidden="false" customHeight="false" outlineLevel="0" collapsed="false">
      <c r="A763" s="1"/>
      <c r="B763" s="0" t="s">
        <v>1010</v>
      </c>
      <c r="C763" s="1"/>
      <c r="D763" s="1"/>
      <c r="E763" s="1"/>
    </row>
    <row r="764" customFormat="false" ht="12.8" hidden="false" customHeight="false" outlineLevel="0" collapsed="false">
      <c r="A764" s="0" t="s">
        <v>1011</v>
      </c>
      <c r="B764" s="0" t="s">
        <v>1012</v>
      </c>
      <c r="C764" s="0" t="s">
        <v>186</v>
      </c>
      <c r="D764" s="0" t="s">
        <v>256</v>
      </c>
      <c r="E764" s="0" t="n">
        <v>10635</v>
      </c>
    </row>
    <row r="765" customFormat="false" ht="12.8" hidden="false" customHeight="false" outlineLevel="0" collapsed="false">
      <c r="A765" s="1"/>
      <c r="B765" s="0" t="s">
        <v>1013</v>
      </c>
      <c r="C765" s="1"/>
      <c r="D765" s="1"/>
      <c r="E765" s="1"/>
    </row>
    <row r="766" customFormat="false" ht="12.8" hidden="false" customHeight="false" outlineLevel="0" collapsed="false">
      <c r="A766" s="1"/>
      <c r="B766" s="0" t="s">
        <v>1014</v>
      </c>
      <c r="C766" s="1"/>
      <c r="D766" s="1"/>
      <c r="E766" s="1"/>
    </row>
    <row r="767" customFormat="false" ht="12.8" hidden="false" customHeight="false" outlineLevel="0" collapsed="false">
      <c r="A767" s="0" t="s">
        <v>1015</v>
      </c>
      <c r="B767" s="0" t="s">
        <v>1016</v>
      </c>
      <c r="C767" s="0" t="s">
        <v>186</v>
      </c>
      <c r="D767" s="0" t="s">
        <v>256</v>
      </c>
      <c r="E767" s="0" t="n">
        <v>22370</v>
      </c>
    </row>
    <row r="768" customFormat="false" ht="12.8" hidden="false" customHeight="false" outlineLevel="0" collapsed="false">
      <c r="A768" s="1"/>
      <c r="B768" s="0" t="s">
        <v>1017</v>
      </c>
      <c r="C768" s="1"/>
      <c r="D768" s="1"/>
      <c r="E768" s="1"/>
    </row>
    <row r="769" customFormat="false" ht="12.8" hidden="false" customHeight="false" outlineLevel="0" collapsed="false">
      <c r="A769" s="1"/>
      <c r="B769" s="0" t="s">
        <v>1018</v>
      </c>
      <c r="C769" s="1"/>
      <c r="D769" s="1"/>
      <c r="E769" s="1"/>
    </row>
    <row r="770" customFormat="false" ht="12.8" hidden="false" customHeight="false" outlineLevel="0" collapsed="false">
      <c r="A770" s="1"/>
      <c r="B770" s="0" t="s">
        <v>1019</v>
      </c>
      <c r="C770" s="1"/>
      <c r="D770" s="1"/>
      <c r="E770" s="1"/>
    </row>
    <row r="771" customFormat="false" ht="12.8" hidden="false" customHeight="false" outlineLevel="0" collapsed="false">
      <c r="A771" s="1"/>
      <c r="B771" s="0" t="s">
        <v>1020</v>
      </c>
      <c r="C771" s="1"/>
      <c r="D771" s="1"/>
      <c r="E771" s="1"/>
    </row>
    <row r="772" customFormat="false" ht="12.8" hidden="false" customHeight="false" outlineLevel="0" collapsed="false">
      <c r="A772" s="1"/>
      <c r="B772" s="0" t="s">
        <v>1021</v>
      </c>
      <c r="C772" s="1"/>
      <c r="D772" s="1"/>
      <c r="E772" s="1"/>
    </row>
    <row r="773" customFormat="false" ht="12.8" hidden="false" customHeight="false" outlineLevel="0" collapsed="false">
      <c r="A773" s="1"/>
      <c r="B773" s="0" t="s">
        <v>1022</v>
      </c>
      <c r="C773" s="1"/>
      <c r="D773" s="1"/>
      <c r="E773" s="1"/>
    </row>
    <row r="774" customFormat="false" ht="12.8" hidden="false" customHeight="false" outlineLevel="0" collapsed="false">
      <c r="A774" s="1"/>
      <c r="B774" s="0" t="s">
        <v>1023</v>
      </c>
      <c r="C774" s="1"/>
      <c r="D774" s="1"/>
      <c r="E774" s="1"/>
    </row>
    <row r="775" customFormat="false" ht="12.8" hidden="false" customHeight="false" outlineLevel="0" collapsed="false">
      <c r="A775" s="0" t="s">
        <v>1024</v>
      </c>
      <c r="B775" s="0" t="s">
        <v>1025</v>
      </c>
      <c r="C775" s="0" t="s">
        <v>186</v>
      </c>
      <c r="D775" s="0" t="s">
        <v>270</v>
      </c>
      <c r="E775" s="0" t="n">
        <v>17385</v>
      </c>
    </row>
    <row r="776" customFormat="false" ht="12.8" hidden="false" customHeight="false" outlineLevel="0" collapsed="false">
      <c r="A776" s="1"/>
      <c r="B776" s="0" t="s">
        <v>1026</v>
      </c>
      <c r="C776" s="1"/>
      <c r="D776" s="1"/>
      <c r="E776" s="0" t="n">
        <v>17385</v>
      </c>
    </row>
    <row r="777" customFormat="false" ht="12.8" hidden="false" customHeight="false" outlineLevel="0" collapsed="false">
      <c r="A777" s="1"/>
      <c r="B777" s="0" t="s">
        <v>1027</v>
      </c>
      <c r="C777" s="1"/>
      <c r="D777" s="1"/>
      <c r="E777" s="0" t="s">
        <v>112</v>
      </c>
    </row>
    <row r="778" customFormat="false" ht="12.8" hidden="false" customHeight="false" outlineLevel="0" collapsed="false">
      <c r="A778" s="1"/>
      <c r="B778" s="0" t="s">
        <v>1028</v>
      </c>
      <c r="C778" s="1"/>
      <c r="D778" s="1"/>
    </row>
    <row r="779" customFormat="false" ht="12.8" hidden="false" customHeight="false" outlineLevel="0" collapsed="false">
      <c r="A779" s="0" t="s">
        <v>1029</v>
      </c>
      <c r="B779" s="0" t="s">
        <v>1030</v>
      </c>
      <c r="C779" s="0" t="s">
        <v>186</v>
      </c>
      <c r="D779" s="0" t="s">
        <v>270</v>
      </c>
      <c r="E779" s="0" t="n">
        <v>14797.5</v>
      </c>
    </row>
    <row r="780" customFormat="false" ht="12.8" hidden="false" customHeight="false" outlineLevel="0" collapsed="false">
      <c r="A780" s="1"/>
      <c r="B780" s="0" t="s">
        <v>1031</v>
      </c>
      <c r="C780" s="1"/>
      <c r="D780" s="1"/>
      <c r="E780" s="1"/>
    </row>
    <row r="781" customFormat="false" ht="12.8" hidden="false" customHeight="false" outlineLevel="0" collapsed="false">
      <c r="A781" s="0" t="s">
        <v>1032</v>
      </c>
      <c r="B781" s="0" t="s">
        <v>1033</v>
      </c>
      <c r="C781" s="0" t="s">
        <v>186</v>
      </c>
      <c r="D781" s="0" t="s">
        <v>270</v>
      </c>
      <c r="E781" s="0" t="n">
        <v>14797.5</v>
      </c>
    </row>
    <row r="782" customFormat="false" ht="12.8" hidden="false" customHeight="false" outlineLevel="0" collapsed="false">
      <c r="A782" s="1"/>
      <c r="B782" s="0" t="s">
        <v>1034</v>
      </c>
      <c r="C782" s="1"/>
      <c r="D782" s="1"/>
      <c r="E782" s="1"/>
    </row>
    <row r="783" customFormat="false" ht="12.8" hidden="false" customHeight="false" outlineLevel="0" collapsed="false">
      <c r="A783" s="0" t="s">
        <v>1035</v>
      </c>
      <c r="B783" s="0" t="s">
        <v>1036</v>
      </c>
      <c r="C783" s="0" t="s">
        <v>186</v>
      </c>
      <c r="D783" s="0" t="s">
        <v>270</v>
      </c>
      <c r="E783" s="0" t="n">
        <v>14797.5</v>
      </c>
    </row>
    <row r="784" customFormat="false" ht="12.8" hidden="false" customHeight="false" outlineLevel="0" collapsed="false">
      <c r="A784" s="1"/>
      <c r="B784" s="0" t="s">
        <v>1037</v>
      </c>
      <c r="C784" s="1"/>
      <c r="D784" s="1"/>
      <c r="E784" s="1"/>
    </row>
    <row r="785" customFormat="false" ht="12.8" hidden="false" customHeight="false" outlineLevel="0" collapsed="false">
      <c r="A785" s="0" t="s">
        <v>1038</v>
      </c>
      <c r="B785" s="0" t="s">
        <v>1039</v>
      </c>
      <c r="C785" s="0" t="s">
        <v>186</v>
      </c>
      <c r="D785" s="0" t="s">
        <v>270</v>
      </c>
      <c r="E785" s="0" t="n">
        <v>14797.5</v>
      </c>
    </row>
    <row r="786" customFormat="false" ht="12.8" hidden="false" customHeight="false" outlineLevel="0" collapsed="false">
      <c r="A786" s="1"/>
      <c r="B786" s="0" t="s">
        <v>1040</v>
      </c>
      <c r="C786" s="1"/>
      <c r="D786" s="1"/>
      <c r="E786" s="1"/>
    </row>
    <row r="787" customFormat="false" ht="12.8" hidden="false" customHeight="false" outlineLevel="0" collapsed="false">
      <c r="A787" s="0" t="s">
        <v>1041</v>
      </c>
      <c r="B787" s="0" t="s">
        <v>1042</v>
      </c>
      <c r="C787" s="0" t="s">
        <v>186</v>
      </c>
      <c r="D787" s="0" t="s">
        <v>270</v>
      </c>
      <c r="E787" s="0" t="n">
        <v>18322.5</v>
      </c>
    </row>
    <row r="788" customFormat="false" ht="12.8" hidden="false" customHeight="false" outlineLevel="0" collapsed="false">
      <c r="A788" s="1"/>
      <c r="B788" s="0" t="s">
        <v>1043</v>
      </c>
      <c r="C788" s="1"/>
      <c r="D788" s="1"/>
      <c r="E788" s="1"/>
    </row>
    <row r="789" customFormat="false" ht="12.8" hidden="false" customHeight="false" outlineLevel="0" collapsed="false">
      <c r="A789" s="0" t="s">
        <v>1044</v>
      </c>
      <c r="B789" s="0" t="s">
        <v>1045</v>
      </c>
      <c r="C789" s="0" t="s">
        <v>186</v>
      </c>
      <c r="D789" s="0" t="s">
        <v>270</v>
      </c>
      <c r="E789" s="0" t="n">
        <v>20028.75</v>
      </c>
    </row>
    <row r="790" customFormat="false" ht="12.8" hidden="false" customHeight="false" outlineLevel="0" collapsed="false">
      <c r="A790" s="1"/>
      <c r="B790" s="0" t="s">
        <v>1046</v>
      </c>
      <c r="C790" s="1"/>
      <c r="D790" s="1"/>
      <c r="E790" s="1"/>
    </row>
    <row r="791" customFormat="false" ht="12.8" hidden="false" customHeight="false" outlineLevel="0" collapsed="false">
      <c r="A791" s="1"/>
      <c r="B791" s="0" t="s">
        <v>1047</v>
      </c>
      <c r="C791" s="1"/>
      <c r="D791" s="1"/>
      <c r="E791" s="1"/>
    </row>
    <row r="792" customFormat="false" ht="12.8" hidden="false" customHeight="false" outlineLevel="0" collapsed="false">
      <c r="A792" s="0" t="s">
        <v>1048</v>
      </c>
      <c r="B792" s="0" t="s">
        <v>1049</v>
      </c>
      <c r="C792" s="0" t="s">
        <v>186</v>
      </c>
      <c r="D792" s="0" t="s">
        <v>270</v>
      </c>
      <c r="E792" s="0" t="n">
        <v>18322.5</v>
      </c>
    </row>
    <row r="793" customFormat="false" ht="12.8" hidden="false" customHeight="false" outlineLevel="0" collapsed="false">
      <c r="A793" s="1"/>
      <c r="B793" s="0" t="s">
        <v>1050</v>
      </c>
      <c r="C793" s="1"/>
      <c r="D793" s="1"/>
      <c r="E793" s="1"/>
    </row>
    <row r="794" customFormat="false" ht="12.8" hidden="false" customHeight="false" outlineLevel="0" collapsed="false">
      <c r="A794" s="0" t="s">
        <v>1051</v>
      </c>
      <c r="B794" s="0" t="s">
        <v>1052</v>
      </c>
      <c r="C794" s="0" t="s">
        <v>186</v>
      </c>
      <c r="D794" s="0" t="s">
        <v>270</v>
      </c>
      <c r="E794" s="0" t="n">
        <v>18322.5</v>
      </c>
    </row>
    <row r="795" customFormat="false" ht="12.8" hidden="false" customHeight="false" outlineLevel="0" collapsed="false">
      <c r="A795" s="1"/>
      <c r="B795" s="0" t="s">
        <v>1053</v>
      </c>
      <c r="C795" s="1"/>
      <c r="D795" s="1"/>
      <c r="E795" s="1"/>
    </row>
    <row r="796" customFormat="false" ht="12.8" hidden="false" customHeight="false" outlineLevel="0" collapsed="false">
      <c r="A796" s="0" t="s">
        <v>1054</v>
      </c>
      <c r="B796" s="0" t="s">
        <v>1055</v>
      </c>
      <c r="C796" s="0" t="s">
        <v>186</v>
      </c>
      <c r="D796" s="0" t="s">
        <v>270</v>
      </c>
      <c r="E796" s="0" t="n">
        <v>18322.5</v>
      </c>
    </row>
    <row r="797" customFormat="false" ht="12.8" hidden="false" customHeight="false" outlineLevel="0" collapsed="false">
      <c r="A797" s="1"/>
      <c r="B797" s="0" t="s">
        <v>1056</v>
      </c>
      <c r="C797" s="1"/>
      <c r="D797" s="1"/>
      <c r="E797" s="1"/>
    </row>
    <row r="798" customFormat="false" ht="12.8" hidden="false" customHeight="false" outlineLevel="0" collapsed="false">
      <c r="A798" s="0" t="s">
        <v>1057</v>
      </c>
      <c r="B798" s="0" t="s">
        <v>1058</v>
      </c>
      <c r="C798" s="0" t="s">
        <v>186</v>
      </c>
      <c r="D798" s="0" t="s">
        <v>270</v>
      </c>
      <c r="E798" s="0" t="n">
        <v>20711.25</v>
      </c>
    </row>
    <row r="799" customFormat="false" ht="12.8" hidden="false" customHeight="false" outlineLevel="0" collapsed="false">
      <c r="A799" s="1"/>
      <c r="B799" s="0" t="s">
        <v>1059</v>
      </c>
      <c r="C799" s="1"/>
      <c r="D799" s="1"/>
      <c r="E799" s="1"/>
    </row>
    <row r="800" customFormat="false" ht="12.8" hidden="false" customHeight="false" outlineLevel="0" collapsed="false">
      <c r="A800" s="1"/>
      <c r="B800" s="0" t="s">
        <v>1060</v>
      </c>
      <c r="C800" s="1"/>
      <c r="D800" s="1"/>
      <c r="E800" s="1"/>
    </row>
    <row r="801" customFormat="false" ht="12.8" hidden="false" customHeight="false" outlineLevel="0" collapsed="false">
      <c r="A801" s="0" t="s">
        <v>1061</v>
      </c>
      <c r="B801" s="0" t="s">
        <v>1062</v>
      </c>
      <c r="C801" s="0" t="s">
        <v>186</v>
      </c>
      <c r="D801" s="0" t="s">
        <v>270</v>
      </c>
      <c r="E801" s="0" t="n">
        <v>18322.5</v>
      </c>
    </row>
    <row r="802" customFormat="false" ht="12.8" hidden="false" customHeight="false" outlineLevel="0" collapsed="false">
      <c r="A802" s="1"/>
      <c r="B802" s="0" t="s">
        <v>1063</v>
      </c>
      <c r="C802" s="1"/>
      <c r="D802" s="1"/>
      <c r="E802" s="1"/>
    </row>
    <row r="803" customFormat="false" ht="12.8" hidden="false" customHeight="false" outlineLevel="0" collapsed="false">
      <c r="A803" s="0" t="s">
        <v>1064</v>
      </c>
      <c r="B803" s="0" t="s">
        <v>1065</v>
      </c>
      <c r="C803" s="0" t="s">
        <v>186</v>
      </c>
      <c r="D803" s="0" t="s">
        <v>270</v>
      </c>
      <c r="E803" s="0" t="n">
        <v>20711.25</v>
      </c>
    </row>
    <row r="804" customFormat="false" ht="12.8" hidden="false" customHeight="false" outlineLevel="0" collapsed="false">
      <c r="A804" s="1"/>
      <c r="B804" s="0" t="s">
        <v>1066</v>
      </c>
      <c r="C804" s="1"/>
      <c r="D804" s="1"/>
      <c r="E804" s="1"/>
    </row>
    <row r="805" customFormat="false" ht="12.8" hidden="false" customHeight="false" outlineLevel="0" collapsed="false">
      <c r="A805" s="1"/>
      <c r="B805" s="0" t="s">
        <v>1067</v>
      </c>
      <c r="C805" s="1"/>
      <c r="D805" s="1"/>
      <c r="E805" s="1"/>
    </row>
    <row r="806" customFormat="false" ht="12.8" hidden="false" customHeight="false" outlineLevel="0" collapsed="false">
      <c r="A806" s="0" t="s">
        <v>1068</v>
      </c>
      <c r="B806" s="0" t="s">
        <v>1069</v>
      </c>
      <c r="C806" s="0" t="s">
        <v>186</v>
      </c>
      <c r="D806" s="0" t="s">
        <v>281</v>
      </c>
      <c r="E806" s="0" t="n">
        <v>19730</v>
      </c>
    </row>
    <row r="807" customFormat="false" ht="12.8" hidden="false" customHeight="false" outlineLevel="0" collapsed="false">
      <c r="A807" s="1"/>
      <c r="B807" s="0" t="s">
        <v>1070</v>
      </c>
      <c r="C807" s="1"/>
      <c r="D807" s="1"/>
      <c r="E807" s="1"/>
    </row>
    <row r="808" customFormat="false" ht="12.8" hidden="false" customHeight="false" outlineLevel="0" collapsed="false">
      <c r="A808" s="0" t="s">
        <v>1071</v>
      </c>
      <c r="B808" s="0" t="s">
        <v>1072</v>
      </c>
      <c r="C808" s="0" t="s">
        <v>186</v>
      </c>
      <c r="D808" s="0" t="s">
        <v>281</v>
      </c>
      <c r="E808" s="0" t="n">
        <v>24430</v>
      </c>
    </row>
    <row r="809" customFormat="false" ht="12.8" hidden="false" customHeight="false" outlineLevel="0" collapsed="false">
      <c r="A809" s="1"/>
      <c r="B809" s="0" t="s">
        <v>1073</v>
      </c>
      <c r="C809" s="1"/>
      <c r="D809" s="1"/>
      <c r="E809" s="1"/>
    </row>
    <row r="810" customFormat="false" ht="12.8" hidden="false" customHeight="false" outlineLevel="0" collapsed="false">
      <c r="A810" s="0" t="s">
        <v>1074</v>
      </c>
      <c r="B810" s="0" t="s">
        <v>1075</v>
      </c>
      <c r="C810" s="0" t="s">
        <v>186</v>
      </c>
      <c r="D810" s="0" t="s">
        <v>303</v>
      </c>
      <c r="E810" s="0" t="n">
        <v>29595</v>
      </c>
    </row>
    <row r="811" customFormat="false" ht="12.8" hidden="false" customHeight="false" outlineLevel="0" collapsed="false">
      <c r="A811" s="1"/>
      <c r="B811" s="0" t="s">
        <v>1076</v>
      </c>
      <c r="C811" s="1"/>
      <c r="D811" s="1"/>
      <c r="E811" s="1"/>
    </row>
    <row r="812" customFormat="false" ht="12.8" hidden="false" customHeight="false" outlineLevel="0" collapsed="false">
      <c r="A812" s="0" t="s">
        <v>1077</v>
      </c>
      <c r="B812" s="0" t="s">
        <v>1078</v>
      </c>
      <c r="C812" s="0" t="s">
        <v>186</v>
      </c>
      <c r="D812" s="0" t="s">
        <v>1079</v>
      </c>
      <c r="E812" s="0" t="n">
        <v>39147.5</v>
      </c>
    </row>
    <row r="813" customFormat="false" ht="12.8" hidden="false" customHeight="false" outlineLevel="0" collapsed="false">
      <c r="A813" s="1"/>
      <c r="B813" s="0" t="s">
        <v>1080</v>
      </c>
      <c r="C813" s="1"/>
      <c r="D813" s="1"/>
      <c r="E813" s="1"/>
    </row>
    <row r="814" customFormat="false" ht="12.8" hidden="false" customHeight="false" outlineLevel="0" collapsed="false">
      <c r="A814" s="1"/>
      <c r="B814" s="0" t="s">
        <v>1081</v>
      </c>
      <c r="C814" s="1"/>
      <c r="D814" s="1"/>
      <c r="E814" s="1"/>
    </row>
    <row r="815" customFormat="false" ht="12.8" hidden="false" customHeight="false" outlineLevel="0" collapsed="false">
      <c r="A815" s="1"/>
      <c r="B815" s="0" t="s">
        <v>1082</v>
      </c>
      <c r="C815" s="1"/>
      <c r="D815" s="1"/>
      <c r="E815" s="1"/>
    </row>
    <row r="816" customFormat="false" ht="12.8" hidden="false" customHeight="false" outlineLevel="0" collapsed="false">
      <c r="A816" s="0" t="s">
        <v>1083</v>
      </c>
      <c r="B816" s="0" t="s">
        <v>1084</v>
      </c>
      <c r="C816" s="0" t="s">
        <v>186</v>
      </c>
      <c r="D816" s="0" t="s">
        <v>1079</v>
      </c>
      <c r="E816" s="0" t="n">
        <v>47756.8</v>
      </c>
    </row>
    <row r="817" customFormat="false" ht="12.8" hidden="false" customHeight="false" outlineLevel="0" collapsed="false">
      <c r="A817" s="1"/>
      <c r="B817" s="0" t="s">
        <v>1085</v>
      </c>
      <c r="C817" s="1"/>
      <c r="D817" s="1"/>
      <c r="E817" s="0" t="n">
        <v>0.7</v>
      </c>
    </row>
    <row r="818" customFormat="false" ht="12.8" hidden="false" customHeight="false" outlineLevel="0" collapsed="false">
      <c r="A818" s="1"/>
      <c r="C818" s="1"/>
      <c r="D818" s="1"/>
      <c r="E818" s="0" t="s">
        <v>112</v>
      </c>
    </row>
    <row r="819" customFormat="false" ht="12.8" hidden="false" customHeight="false" outlineLevel="0" collapsed="false">
      <c r="A819" s="0" t="s">
        <v>1086</v>
      </c>
      <c r="B819" s="0" t="s">
        <v>1087</v>
      </c>
      <c r="C819" s="0" t="s">
        <v>186</v>
      </c>
      <c r="D819" s="0" t="s">
        <v>855</v>
      </c>
      <c r="E819" s="0" t="n">
        <v>47500</v>
      </c>
    </row>
    <row r="820" customFormat="false" ht="12.8" hidden="false" customHeight="false" outlineLevel="0" collapsed="false">
      <c r="A820" s="1"/>
      <c r="B820" s="0" t="s">
        <v>1088</v>
      </c>
      <c r="C820" s="1"/>
      <c r="D820" s="1"/>
      <c r="E820" s="1"/>
    </row>
    <row r="821" customFormat="false" ht="12.8" hidden="false" customHeight="false" outlineLevel="0" collapsed="false">
      <c r="A821" s="1"/>
      <c r="B821" s="0" t="s">
        <v>1089</v>
      </c>
      <c r="C821" s="1"/>
      <c r="D821" s="1"/>
      <c r="E821" s="1"/>
    </row>
    <row r="823" customFormat="false" ht="12.8" hidden="false" customHeight="false" outlineLevel="0" collapsed="false">
      <c r="A823" s="0" t="s">
        <v>1090</v>
      </c>
      <c r="B823" s="0" t="s">
        <v>1091</v>
      </c>
      <c r="C823" s="0" t="s">
        <v>222</v>
      </c>
      <c r="D823" s="0" t="s">
        <v>1092</v>
      </c>
      <c r="E823" s="0" t="n">
        <v>86205</v>
      </c>
    </row>
    <row r="824" customFormat="false" ht="12.8" hidden="false" customHeight="false" outlineLevel="0" collapsed="false">
      <c r="A824" s="1"/>
      <c r="B824" s="0" t="s">
        <v>1093</v>
      </c>
      <c r="C824" s="1"/>
      <c r="D824" s="1"/>
      <c r="E824" s="1"/>
    </row>
    <row r="825" customFormat="false" ht="12.8" hidden="false" customHeight="false" outlineLevel="0" collapsed="false">
      <c r="A825" s="1"/>
      <c r="B825" s="0" t="s">
        <v>1094</v>
      </c>
      <c r="C825" s="1"/>
      <c r="D825" s="1"/>
      <c r="E825" s="1"/>
    </row>
    <row r="826" customFormat="false" ht="12.8" hidden="false" customHeight="false" outlineLevel="0" collapsed="false">
      <c r="A826" s="1"/>
      <c r="B826" s="0" t="s">
        <v>1095</v>
      </c>
      <c r="C826" s="1"/>
      <c r="D826" s="1"/>
      <c r="E826" s="1"/>
    </row>
    <row r="827" customFormat="false" ht="12.8" hidden="false" customHeight="false" outlineLevel="0" collapsed="false">
      <c r="A827" s="0" t="s">
        <v>1096</v>
      </c>
      <c r="B827" s="0" t="s">
        <v>1097</v>
      </c>
      <c r="C827" s="0" t="s">
        <v>222</v>
      </c>
      <c r="D827" s="0" t="s">
        <v>256</v>
      </c>
      <c r="E827" s="0" t="n">
        <v>4932.5</v>
      </c>
    </row>
    <row r="828" customFormat="false" ht="12.8" hidden="false" customHeight="false" outlineLevel="0" collapsed="false">
      <c r="A828" s="1"/>
      <c r="B828" s="0" t="s">
        <v>1098</v>
      </c>
      <c r="C828" s="1"/>
      <c r="D828" s="1"/>
      <c r="E828" s="1"/>
    </row>
    <row r="829" customFormat="false" ht="12.8" hidden="false" customHeight="false" outlineLevel="0" collapsed="false">
      <c r="A829" s="0" t="s">
        <v>1099</v>
      </c>
      <c r="B829" s="0" t="s">
        <v>1100</v>
      </c>
      <c r="C829" s="0" t="s">
        <v>222</v>
      </c>
      <c r="D829" s="0" t="s">
        <v>256</v>
      </c>
      <c r="E829" s="0" t="n">
        <v>4932.5</v>
      </c>
    </row>
    <row r="830" customFormat="false" ht="12.8" hidden="false" customHeight="false" outlineLevel="0" collapsed="false">
      <c r="A830" s="1"/>
      <c r="B830" s="0" t="s">
        <v>1100</v>
      </c>
      <c r="C830" s="1"/>
      <c r="D830" s="1"/>
      <c r="E830" s="1"/>
    </row>
    <row r="831" customFormat="false" ht="12.8" hidden="false" customHeight="false" outlineLevel="0" collapsed="false">
      <c r="A831" s="0" t="s">
        <v>1101</v>
      </c>
      <c r="B831" s="0" t="s">
        <v>36</v>
      </c>
      <c r="C831" s="0" t="s">
        <v>222</v>
      </c>
      <c r="D831" s="0" t="s">
        <v>256</v>
      </c>
      <c r="E831" s="0" t="n">
        <v>4932.5</v>
      </c>
    </row>
    <row r="832" customFormat="false" ht="12.8" hidden="false" customHeight="false" outlineLevel="0" collapsed="false">
      <c r="A832" s="1"/>
      <c r="B832" s="0" t="s">
        <v>35</v>
      </c>
      <c r="C832" s="1"/>
      <c r="D832" s="1"/>
      <c r="E832" s="1"/>
    </row>
    <row r="833" customFormat="false" ht="12.8" hidden="false" customHeight="false" outlineLevel="0" collapsed="false">
      <c r="A833" s="0" t="s">
        <v>1102</v>
      </c>
      <c r="B833" s="0" t="s">
        <v>863</v>
      </c>
      <c r="C833" s="0" t="s">
        <v>222</v>
      </c>
      <c r="D833" s="0" t="s">
        <v>256</v>
      </c>
      <c r="E833" s="0" t="n">
        <v>20005</v>
      </c>
    </row>
    <row r="834" customFormat="false" ht="12.8" hidden="false" customHeight="false" outlineLevel="0" collapsed="false">
      <c r="A834" s="1"/>
      <c r="B834" s="0" t="s">
        <v>864</v>
      </c>
      <c r="C834" s="1"/>
      <c r="D834" s="1"/>
      <c r="E834" s="1"/>
    </row>
    <row r="835" customFormat="false" ht="12.8" hidden="false" customHeight="false" outlineLevel="0" collapsed="false">
      <c r="A835" s="1"/>
      <c r="B835" s="0" t="s">
        <v>912</v>
      </c>
      <c r="C835" s="1"/>
      <c r="D835" s="1"/>
      <c r="E835" s="1"/>
    </row>
    <row r="836" customFormat="false" ht="12.8" hidden="false" customHeight="false" outlineLevel="0" collapsed="false">
      <c r="A836" s="1"/>
      <c r="B836" s="0" t="s">
        <v>913</v>
      </c>
      <c r="C836" s="1"/>
      <c r="D836" s="1"/>
      <c r="E836" s="1"/>
    </row>
    <row r="837" customFormat="false" ht="12.8" hidden="false" customHeight="false" outlineLevel="0" collapsed="false">
      <c r="A837" s="1"/>
      <c r="B837" s="0" t="s">
        <v>914</v>
      </c>
      <c r="C837" s="1"/>
      <c r="D837" s="1"/>
      <c r="E837" s="1"/>
    </row>
    <row r="838" customFormat="false" ht="12.8" hidden="false" customHeight="false" outlineLevel="0" collapsed="false">
      <c r="A838" s="1"/>
      <c r="B838" s="0" t="s">
        <v>915</v>
      </c>
      <c r="C838" s="1"/>
      <c r="D838" s="1"/>
      <c r="E838" s="1"/>
    </row>
    <row r="839" customFormat="false" ht="12.8" hidden="false" customHeight="false" outlineLevel="0" collapsed="false">
      <c r="A839" s="1"/>
      <c r="B839" s="0" t="s">
        <v>916</v>
      </c>
      <c r="C839" s="1"/>
      <c r="D839" s="1"/>
      <c r="E839" s="1"/>
    </row>
    <row r="840" customFormat="false" ht="12.8" hidden="false" customHeight="false" outlineLevel="0" collapsed="false">
      <c r="A840" s="1"/>
      <c r="B840" s="0" t="s">
        <v>1103</v>
      </c>
      <c r="C840" s="1"/>
      <c r="D840" s="1"/>
      <c r="E840" s="1"/>
    </row>
    <row r="841" customFormat="false" ht="12.8" hidden="false" customHeight="false" outlineLevel="0" collapsed="false">
      <c r="A841" s="1"/>
      <c r="B841" s="0" t="s">
        <v>1104</v>
      </c>
      <c r="C841" s="1"/>
      <c r="D841" s="1"/>
      <c r="E841" s="1"/>
    </row>
    <row r="842" customFormat="false" ht="12.8" hidden="false" customHeight="false" outlineLevel="0" collapsed="false">
      <c r="A842" s="0" t="s">
        <v>1105</v>
      </c>
      <c r="B842" s="0" t="s">
        <v>377</v>
      </c>
      <c r="C842" s="0" t="s">
        <v>222</v>
      </c>
      <c r="D842" s="0" t="s">
        <v>256</v>
      </c>
      <c r="E842" s="0" t="n">
        <v>4932.5</v>
      </c>
    </row>
    <row r="843" customFormat="false" ht="12.8" hidden="false" customHeight="false" outlineLevel="0" collapsed="false">
      <c r="A843" s="1"/>
      <c r="B843" s="0" t="s">
        <v>377</v>
      </c>
      <c r="C843" s="1"/>
      <c r="D843" s="1"/>
      <c r="E843" s="1"/>
    </row>
    <row r="844" customFormat="false" ht="12.8" hidden="false" customHeight="false" outlineLevel="0" collapsed="false">
      <c r="A844" s="0" t="s">
        <v>1106</v>
      </c>
      <c r="B844" s="0" t="s">
        <v>1107</v>
      </c>
      <c r="C844" s="0" t="s">
        <v>222</v>
      </c>
      <c r="D844" s="0" t="s">
        <v>256</v>
      </c>
      <c r="E844" s="0" t="n">
        <v>4932.5</v>
      </c>
    </row>
    <row r="845" customFormat="false" ht="12.8" hidden="false" customHeight="false" outlineLevel="0" collapsed="false">
      <c r="A845" s="1"/>
      <c r="B845" s="0" t="s">
        <v>1108</v>
      </c>
      <c r="C845" s="1"/>
      <c r="D845" s="1"/>
      <c r="E845" s="1"/>
    </row>
    <row r="846" customFormat="false" ht="12.8" hidden="false" customHeight="false" outlineLevel="0" collapsed="false">
      <c r="A846" s="0" t="s">
        <v>1109</v>
      </c>
      <c r="B846" s="0" t="s">
        <v>1110</v>
      </c>
      <c r="C846" s="0" t="s">
        <v>222</v>
      </c>
      <c r="D846" s="0" t="s">
        <v>256</v>
      </c>
      <c r="E846" s="0" t="n">
        <v>11020</v>
      </c>
    </row>
    <row r="847" customFormat="false" ht="12.8" hidden="false" customHeight="false" outlineLevel="0" collapsed="false">
      <c r="A847" s="1"/>
      <c r="B847" s="0" t="s">
        <v>1111</v>
      </c>
      <c r="C847" s="1"/>
      <c r="D847" s="1"/>
      <c r="E847" s="1"/>
    </row>
    <row r="848" customFormat="false" ht="12.8" hidden="false" customHeight="false" outlineLevel="0" collapsed="false">
      <c r="A848" s="1"/>
      <c r="B848" s="0" t="s">
        <v>1112</v>
      </c>
      <c r="C848" s="1"/>
      <c r="D848" s="1"/>
      <c r="E848" s="1"/>
    </row>
    <row r="849" customFormat="false" ht="12.8" hidden="false" customHeight="false" outlineLevel="0" collapsed="false">
      <c r="A849" s="1"/>
      <c r="B849" s="0" t="s">
        <v>1113</v>
      </c>
      <c r="C849" s="1"/>
      <c r="D849" s="1"/>
      <c r="E849" s="1"/>
    </row>
    <row r="850" customFormat="false" ht="12.8" hidden="false" customHeight="false" outlineLevel="0" collapsed="false">
      <c r="A850" s="1"/>
      <c r="B850" s="0" t="s">
        <v>1114</v>
      </c>
      <c r="C850" s="1"/>
      <c r="D850" s="1"/>
      <c r="E850" s="1"/>
    </row>
    <row r="851" customFormat="false" ht="12.8" hidden="false" customHeight="false" outlineLevel="0" collapsed="false">
      <c r="A851" s="1"/>
      <c r="B851" s="0" t="s">
        <v>1115</v>
      </c>
      <c r="C851" s="1"/>
      <c r="D851" s="1"/>
      <c r="E851" s="1"/>
    </row>
    <row r="852" customFormat="false" ht="12.8" hidden="false" customHeight="false" outlineLevel="0" collapsed="false">
      <c r="A852" s="1"/>
      <c r="B852" s="0" t="s">
        <v>1116</v>
      </c>
      <c r="C852" s="1"/>
      <c r="D852" s="1"/>
      <c r="E852" s="1"/>
    </row>
    <row r="853" customFormat="false" ht="12.8" hidden="false" customHeight="false" outlineLevel="0" collapsed="false">
      <c r="A853" s="0" t="s">
        <v>1117</v>
      </c>
      <c r="B853" s="0" t="s">
        <v>1118</v>
      </c>
      <c r="C853" s="0" t="s">
        <v>222</v>
      </c>
      <c r="D853" s="0" t="s">
        <v>256</v>
      </c>
      <c r="E853" s="0" t="n">
        <v>4382.5</v>
      </c>
    </row>
    <row r="854" customFormat="false" ht="12.8" hidden="false" customHeight="false" outlineLevel="0" collapsed="false">
      <c r="A854" s="1"/>
      <c r="B854" s="1"/>
      <c r="C854" s="1"/>
      <c r="D854" s="1"/>
      <c r="E854" s="1"/>
    </row>
    <row r="855" customFormat="false" ht="12.8" hidden="false" customHeight="false" outlineLevel="0" collapsed="false">
      <c r="A855" s="0" t="s">
        <v>1119</v>
      </c>
      <c r="B855" s="0" t="s">
        <v>1120</v>
      </c>
      <c r="C855" s="0" t="s">
        <v>222</v>
      </c>
      <c r="D855" s="0" t="s">
        <v>256</v>
      </c>
      <c r="E855" s="0" t="n">
        <v>5207.5</v>
      </c>
    </row>
    <row r="856" customFormat="false" ht="12.8" hidden="false" customHeight="false" outlineLevel="0" collapsed="false">
      <c r="A856" s="1"/>
      <c r="B856" s="0" t="s">
        <v>1121</v>
      </c>
      <c r="C856" s="1"/>
      <c r="D856" s="1"/>
      <c r="E856" s="1"/>
    </row>
    <row r="857" customFormat="false" ht="12.8" hidden="false" customHeight="false" outlineLevel="0" collapsed="false">
      <c r="A857" s="1"/>
      <c r="B857" s="0" t="s">
        <v>1122</v>
      </c>
      <c r="C857" s="1"/>
      <c r="D857" s="1"/>
      <c r="E857" s="1"/>
    </row>
    <row r="858" customFormat="false" ht="12.8" hidden="false" customHeight="false" outlineLevel="0" collapsed="false">
      <c r="A858" s="0" t="s">
        <v>1123</v>
      </c>
      <c r="B858" s="0" t="s">
        <v>1124</v>
      </c>
      <c r="C858" s="0" t="s">
        <v>222</v>
      </c>
      <c r="D858" s="0" t="s">
        <v>256</v>
      </c>
      <c r="E858" s="0" t="n">
        <v>5772.5</v>
      </c>
    </row>
    <row r="859" customFormat="false" ht="12.8" hidden="false" customHeight="false" outlineLevel="0" collapsed="false">
      <c r="A859" s="1"/>
      <c r="B859" s="0" t="s">
        <v>1125</v>
      </c>
      <c r="C859" s="1"/>
      <c r="D859" s="1"/>
      <c r="E859" s="1"/>
    </row>
    <row r="860" customFormat="false" ht="12.8" hidden="false" customHeight="false" outlineLevel="0" collapsed="false">
      <c r="A860" s="1"/>
      <c r="B860" s="0" t="s">
        <v>1126</v>
      </c>
      <c r="C860" s="1"/>
      <c r="D860" s="1"/>
      <c r="E860" s="1"/>
    </row>
    <row r="861" customFormat="false" ht="12.8" hidden="false" customHeight="false" outlineLevel="0" collapsed="false">
      <c r="A861" s="1"/>
      <c r="B861" s="0" t="s">
        <v>1127</v>
      </c>
      <c r="C861" s="1"/>
      <c r="D861" s="1"/>
      <c r="E861" s="1"/>
    </row>
    <row r="862" customFormat="false" ht="12.8" hidden="false" customHeight="false" outlineLevel="0" collapsed="false">
      <c r="A862" s="0" t="s">
        <v>1128</v>
      </c>
      <c r="B862" s="0" t="s">
        <v>1129</v>
      </c>
      <c r="C862" s="0" t="s">
        <v>222</v>
      </c>
      <c r="D862" s="0" t="s">
        <v>270</v>
      </c>
      <c r="E862" s="0" t="n">
        <v>13644.8</v>
      </c>
    </row>
    <row r="863" customFormat="false" ht="12.8" hidden="false" customHeight="false" outlineLevel="0" collapsed="false">
      <c r="A863" s="1"/>
      <c r="B863" s="0" t="s">
        <v>1130</v>
      </c>
      <c r="C863" s="1"/>
      <c r="D863" s="1"/>
      <c r="E863" s="0" t="n">
        <v>0.2</v>
      </c>
    </row>
    <row r="864" customFormat="false" ht="12.8" hidden="false" customHeight="false" outlineLevel="0" collapsed="false">
      <c r="A864" s="1"/>
      <c r="C864" s="1"/>
      <c r="D864" s="1"/>
      <c r="E864" s="0" t="s">
        <v>112</v>
      </c>
    </row>
    <row r="865" customFormat="false" ht="12.8" hidden="false" customHeight="false" outlineLevel="0" collapsed="false">
      <c r="A865" s="0" t="s">
        <v>1131</v>
      </c>
      <c r="B865" s="0" t="s">
        <v>1132</v>
      </c>
      <c r="C865" s="0" t="s">
        <v>222</v>
      </c>
      <c r="D865" s="0" t="s">
        <v>270</v>
      </c>
      <c r="E865" s="0" t="n">
        <v>13644.8</v>
      </c>
    </row>
    <row r="866" customFormat="false" ht="12.8" hidden="false" customHeight="false" outlineLevel="0" collapsed="false">
      <c r="A866" s="1"/>
      <c r="B866" s="0" t="s">
        <v>1133</v>
      </c>
      <c r="C866" s="1"/>
      <c r="D866" s="1"/>
      <c r="E866" s="0" t="n">
        <v>0.2</v>
      </c>
    </row>
    <row r="867" customFormat="false" ht="12.8" hidden="false" customHeight="false" outlineLevel="0" collapsed="false">
      <c r="A867" s="1"/>
      <c r="C867" s="1"/>
      <c r="D867" s="1"/>
      <c r="E867" s="0" t="s">
        <v>112</v>
      </c>
    </row>
    <row r="868" customFormat="false" ht="12.8" hidden="false" customHeight="false" outlineLevel="0" collapsed="false">
      <c r="A868" s="0" t="s">
        <v>1134</v>
      </c>
      <c r="B868" s="0" t="s">
        <v>1135</v>
      </c>
      <c r="C868" s="0" t="s">
        <v>222</v>
      </c>
      <c r="D868" s="0" t="s">
        <v>270</v>
      </c>
      <c r="E868" s="0" t="n">
        <v>13644.8</v>
      </c>
    </row>
    <row r="869" customFormat="false" ht="12.8" hidden="false" customHeight="false" outlineLevel="0" collapsed="false">
      <c r="A869" s="1"/>
      <c r="B869" s="0" t="s">
        <v>1136</v>
      </c>
      <c r="C869" s="1"/>
      <c r="D869" s="1"/>
      <c r="E869" s="0" t="n">
        <v>0.2</v>
      </c>
    </row>
    <row r="870" customFormat="false" ht="12.8" hidden="false" customHeight="false" outlineLevel="0" collapsed="false">
      <c r="A870" s="1"/>
      <c r="C870" s="1"/>
      <c r="D870" s="1"/>
      <c r="E870" s="0" t="s">
        <v>112</v>
      </c>
    </row>
    <row r="871" customFormat="false" ht="12.8" hidden="false" customHeight="false" outlineLevel="0" collapsed="false">
      <c r="A871" s="0" t="s">
        <v>1137</v>
      </c>
      <c r="B871" s="0" t="s">
        <v>1138</v>
      </c>
      <c r="C871" s="0" t="s">
        <v>222</v>
      </c>
      <c r="D871" s="0" t="s">
        <v>270</v>
      </c>
      <c r="E871" s="0" t="n">
        <v>19730</v>
      </c>
    </row>
    <row r="872" customFormat="false" ht="12.8" hidden="false" customHeight="false" outlineLevel="0" collapsed="false">
      <c r="A872" s="1"/>
      <c r="B872" s="0" t="s">
        <v>1139</v>
      </c>
      <c r="C872" s="1"/>
      <c r="D872" s="1"/>
      <c r="E872" s="1"/>
    </row>
    <row r="873" customFormat="false" ht="12.8" hidden="false" customHeight="false" outlineLevel="0" collapsed="false">
      <c r="A873" s="1"/>
      <c r="B873" s="0" t="s">
        <v>1140</v>
      </c>
      <c r="C873" s="1"/>
      <c r="D873" s="1"/>
      <c r="E873" s="1"/>
    </row>
    <row r="874" customFormat="false" ht="12.8" hidden="false" customHeight="false" outlineLevel="0" collapsed="false">
      <c r="A874" s="1"/>
      <c r="B874" s="0" t="s">
        <v>1141</v>
      </c>
      <c r="C874" s="1"/>
      <c r="D874" s="1"/>
      <c r="E874" s="1"/>
    </row>
    <row r="875" customFormat="false" ht="12.8" hidden="false" customHeight="false" outlineLevel="0" collapsed="false">
      <c r="A875" s="0" t="s">
        <v>1142</v>
      </c>
      <c r="B875" s="0" t="s">
        <v>1143</v>
      </c>
      <c r="C875" s="0" t="s">
        <v>222</v>
      </c>
      <c r="D875" s="0" t="s">
        <v>270</v>
      </c>
      <c r="E875" s="0" t="n">
        <v>21600</v>
      </c>
    </row>
    <row r="876" customFormat="false" ht="12.8" hidden="false" customHeight="false" outlineLevel="0" collapsed="false">
      <c r="A876" s="1"/>
      <c r="B876" s="0" t="s">
        <v>1144</v>
      </c>
      <c r="C876" s="1"/>
      <c r="D876" s="1"/>
      <c r="E876" s="1"/>
    </row>
    <row r="877" customFormat="false" ht="12.8" hidden="false" customHeight="false" outlineLevel="0" collapsed="false">
      <c r="A877" s="1"/>
      <c r="B877" s="0" t="s">
        <v>1145</v>
      </c>
      <c r="C877" s="1"/>
      <c r="D877" s="1"/>
      <c r="E877" s="1"/>
    </row>
    <row r="878" customFormat="false" ht="12.8" hidden="false" customHeight="false" outlineLevel="0" collapsed="false">
      <c r="A878" s="1"/>
      <c r="B878" s="0" t="s">
        <v>565</v>
      </c>
      <c r="C878" s="1"/>
      <c r="D878" s="1"/>
      <c r="E878" s="1"/>
    </row>
    <row r="879" customFormat="false" ht="12.8" hidden="false" customHeight="false" outlineLevel="0" collapsed="false">
      <c r="A879" s="1"/>
      <c r="B879" s="0" t="s">
        <v>1146</v>
      </c>
      <c r="C879" s="1"/>
      <c r="D879" s="1"/>
      <c r="E879" s="1"/>
    </row>
    <row r="880" customFormat="false" ht="12.8" hidden="false" customHeight="false" outlineLevel="0" collapsed="false">
      <c r="A880" s="1"/>
      <c r="B880" s="0" t="s">
        <v>1147</v>
      </c>
      <c r="C880" s="1"/>
      <c r="D880" s="1"/>
      <c r="E880" s="1"/>
    </row>
    <row r="881" customFormat="false" ht="12.8" hidden="false" customHeight="false" outlineLevel="0" collapsed="false">
      <c r="A881" s="0" t="s">
        <v>1148</v>
      </c>
      <c r="B881" s="0" t="s">
        <v>1149</v>
      </c>
      <c r="C881" s="0" t="s">
        <v>222</v>
      </c>
      <c r="D881" s="0" t="s">
        <v>270</v>
      </c>
      <c r="E881" s="0" t="n">
        <v>14565</v>
      </c>
    </row>
    <row r="882" customFormat="false" ht="12.8" hidden="false" customHeight="false" outlineLevel="0" collapsed="false">
      <c r="A882" s="1"/>
      <c r="B882" s="0" t="s">
        <v>1150</v>
      </c>
      <c r="C882" s="1"/>
      <c r="D882" s="1"/>
      <c r="E882" s="1"/>
    </row>
    <row r="883" customFormat="false" ht="12.8" hidden="false" customHeight="false" outlineLevel="0" collapsed="false">
      <c r="A883" s="0" t="s">
        <v>1151</v>
      </c>
      <c r="B883" s="0" t="s">
        <v>1152</v>
      </c>
      <c r="C883" s="0" t="s">
        <v>222</v>
      </c>
      <c r="D883" s="0" t="s">
        <v>270</v>
      </c>
      <c r="E883" s="0" t="n">
        <v>13644.8</v>
      </c>
    </row>
    <row r="884" customFormat="false" ht="12.8" hidden="false" customHeight="false" outlineLevel="0" collapsed="false">
      <c r="A884" s="1"/>
      <c r="B884" s="0" t="s">
        <v>1153</v>
      </c>
      <c r="C884" s="1"/>
      <c r="D884" s="1"/>
      <c r="E884" s="0" t="n">
        <v>0.2</v>
      </c>
    </row>
    <row r="885" customFormat="false" ht="12.8" hidden="false" customHeight="false" outlineLevel="0" collapsed="false">
      <c r="A885" s="1"/>
      <c r="C885" s="1"/>
      <c r="D885" s="1"/>
      <c r="E885" s="0" t="s">
        <v>112</v>
      </c>
    </row>
    <row r="886" customFormat="false" ht="12.8" hidden="false" customHeight="false" outlineLevel="0" collapsed="false">
      <c r="A886" s="0" t="s">
        <v>1154</v>
      </c>
      <c r="B886" s="0" t="s">
        <v>1155</v>
      </c>
      <c r="C886" s="0" t="s">
        <v>222</v>
      </c>
      <c r="D886" s="0" t="s">
        <v>270</v>
      </c>
      <c r="E886" s="0" t="n">
        <v>19730</v>
      </c>
    </row>
    <row r="887" customFormat="false" ht="12.8" hidden="false" customHeight="false" outlineLevel="0" collapsed="false">
      <c r="A887" s="1"/>
      <c r="B887" s="0" t="s">
        <v>1156</v>
      </c>
      <c r="C887" s="1"/>
      <c r="D887" s="1"/>
      <c r="E887" s="1"/>
    </row>
    <row r="888" customFormat="false" ht="12.8" hidden="false" customHeight="false" outlineLevel="0" collapsed="false">
      <c r="A888" s="1"/>
      <c r="B888" s="0" t="s">
        <v>1157</v>
      </c>
      <c r="C888" s="1"/>
      <c r="D888" s="1"/>
      <c r="E888" s="1"/>
    </row>
    <row r="889" customFormat="false" ht="12.8" hidden="false" customHeight="false" outlineLevel="0" collapsed="false">
      <c r="A889" s="1"/>
      <c r="B889" s="0" t="s">
        <v>1158</v>
      </c>
      <c r="C889" s="1"/>
      <c r="D889" s="1"/>
      <c r="E889" s="1"/>
    </row>
    <row r="890" customFormat="false" ht="12.8" hidden="false" customHeight="false" outlineLevel="0" collapsed="false">
      <c r="A890" s="0" t="s">
        <v>1159</v>
      </c>
      <c r="B890" s="0" t="s">
        <v>1160</v>
      </c>
      <c r="C890" s="0" t="s">
        <v>222</v>
      </c>
      <c r="D890" s="0" t="s">
        <v>270</v>
      </c>
      <c r="E890" s="0" t="n">
        <v>9865</v>
      </c>
    </row>
    <row r="891" customFormat="false" ht="12.8" hidden="false" customHeight="false" outlineLevel="0" collapsed="false">
      <c r="A891" s="1"/>
      <c r="B891" s="0" t="s">
        <v>1161</v>
      </c>
      <c r="C891" s="1"/>
      <c r="D891" s="1"/>
      <c r="E891" s="1"/>
    </row>
    <row r="892" customFormat="false" ht="12.8" hidden="false" customHeight="false" outlineLevel="0" collapsed="false">
      <c r="A892" s="0" t="s">
        <v>1162</v>
      </c>
      <c r="B892" s="0" t="s">
        <v>1163</v>
      </c>
      <c r="C892" s="0" t="s">
        <v>222</v>
      </c>
      <c r="D892" s="0" t="s">
        <v>270</v>
      </c>
      <c r="E892" s="0" t="n">
        <v>9865</v>
      </c>
    </row>
    <row r="893" customFormat="false" ht="12.8" hidden="false" customHeight="false" outlineLevel="0" collapsed="false">
      <c r="A893" s="1"/>
      <c r="B893" s="0" t="s">
        <v>1164</v>
      </c>
      <c r="C893" s="1"/>
      <c r="D893" s="1"/>
      <c r="E893" s="1"/>
    </row>
    <row r="894" customFormat="false" ht="12.8" hidden="false" customHeight="false" outlineLevel="0" collapsed="false">
      <c r="A894" s="0" t="s">
        <v>1165</v>
      </c>
      <c r="B894" s="0" t="s">
        <v>1166</v>
      </c>
      <c r="C894" s="0" t="s">
        <v>222</v>
      </c>
      <c r="D894" s="0" t="s">
        <v>270</v>
      </c>
      <c r="E894" s="0" t="n">
        <v>9865</v>
      </c>
    </row>
    <row r="895" customFormat="false" ht="12.8" hidden="false" customHeight="false" outlineLevel="0" collapsed="false">
      <c r="A895" s="1"/>
      <c r="B895" s="0" t="s">
        <v>1167</v>
      </c>
      <c r="C895" s="1"/>
      <c r="D895" s="1"/>
      <c r="E895" s="1"/>
    </row>
    <row r="896" customFormat="false" ht="12.8" hidden="false" customHeight="false" outlineLevel="0" collapsed="false">
      <c r="A896" s="0" t="s">
        <v>1168</v>
      </c>
      <c r="B896" s="0" t="s">
        <v>1169</v>
      </c>
      <c r="C896" s="0" t="s">
        <v>222</v>
      </c>
      <c r="D896" s="0" t="s">
        <v>270</v>
      </c>
      <c r="E896" s="0" t="n">
        <v>9865</v>
      </c>
    </row>
    <row r="897" customFormat="false" ht="12.8" hidden="false" customHeight="false" outlineLevel="0" collapsed="false">
      <c r="A897" s="1"/>
      <c r="B897" s="0" t="s">
        <v>1170</v>
      </c>
      <c r="C897" s="1"/>
      <c r="D897" s="1"/>
      <c r="E897" s="1"/>
    </row>
    <row r="898" customFormat="false" ht="12.8" hidden="false" customHeight="false" outlineLevel="0" collapsed="false">
      <c r="A898" s="0" t="s">
        <v>1171</v>
      </c>
      <c r="B898" s="0" t="s">
        <v>1172</v>
      </c>
      <c r="C898" s="0" t="s">
        <v>222</v>
      </c>
      <c r="D898" s="0" t="s">
        <v>270</v>
      </c>
      <c r="E898" s="0" t="n">
        <v>10635</v>
      </c>
    </row>
    <row r="899" customFormat="false" ht="12.8" hidden="false" customHeight="false" outlineLevel="0" collapsed="false">
      <c r="A899" s="1"/>
      <c r="B899" s="0" t="s">
        <v>1173</v>
      </c>
      <c r="C899" s="1"/>
      <c r="D899" s="1"/>
      <c r="E899" s="1"/>
    </row>
    <row r="900" customFormat="false" ht="12.8" hidden="false" customHeight="false" outlineLevel="0" collapsed="false">
      <c r="A900" s="1"/>
      <c r="B900" s="0" t="s">
        <v>1174</v>
      </c>
      <c r="C900" s="1"/>
      <c r="D900" s="1"/>
      <c r="E900" s="1"/>
    </row>
    <row r="901" customFormat="false" ht="12.8" hidden="false" customHeight="false" outlineLevel="0" collapsed="false">
      <c r="A901" s="0" t="s">
        <v>1175</v>
      </c>
      <c r="B901" s="0" t="s">
        <v>1176</v>
      </c>
      <c r="C901" s="0" t="s">
        <v>222</v>
      </c>
      <c r="D901" s="0" t="s">
        <v>270</v>
      </c>
      <c r="E901" s="0" t="n">
        <v>9865</v>
      </c>
    </row>
    <row r="902" customFormat="false" ht="12.8" hidden="false" customHeight="false" outlineLevel="0" collapsed="false">
      <c r="A902" s="1"/>
      <c r="B902" s="0" t="s">
        <v>1176</v>
      </c>
      <c r="C902" s="1"/>
      <c r="D902" s="1"/>
      <c r="E902" s="1"/>
    </row>
    <row r="903" customFormat="false" ht="12.8" hidden="false" customHeight="false" outlineLevel="0" collapsed="false">
      <c r="A903" s="0" t="s">
        <v>1177</v>
      </c>
      <c r="B903" s="0" t="s">
        <v>1178</v>
      </c>
      <c r="C903" s="0" t="s">
        <v>222</v>
      </c>
      <c r="D903" s="0" t="s">
        <v>270</v>
      </c>
      <c r="E903" s="0" t="n">
        <v>19730</v>
      </c>
    </row>
    <row r="904" customFormat="false" ht="12.8" hidden="false" customHeight="false" outlineLevel="0" collapsed="false">
      <c r="A904" s="1"/>
      <c r="B904" s="0" t="s">
        <v>1179</v>
      </c>
      <c r="C904" s="1"/>
      <c r="D904" s="1"/>
      <c r="E904" s="1"/>
    </row>
    <row r="905" customFormat="false" ht="12.8" hidden="false" customHeight="false" outlineLevel="0" collapsed="false">
      <c r="A905" s="1"/>
      <c r="B905" s="0" t="s">
        <v>1180</v>
      </c>
      <c r="C905" s="1"/>
      <c r="D905" s="1"/>
      <c r="E905" s="1"/>
    </row>
    <row r="906" customFormat="false" ht="12.8" hidden="false" customHeight="false" outlineLevel="0" collapsed="false">
      <c r="A906" s="1"/>
      <c r="B906" s="0" t="s">
        <v>1181</v>
      </c>
      <c r="C906" s="1"/>
      <c r="D906" s="1"/>
      <c r="E906" s="1"/>
    </row>
    <row r="907" customFormat="false" ht="12.8" hidden="false" customHeight="false" outlineLevel="0" collapsed="false">
      <c r="A907" s="0" t="s">
        <v>1182</v>
      </c>
      <c r="B907" s="0" t="s">
        <v>1183</v>
      </c>
      <c r="C907" s="0" t="s">
        <v>222</v>
      </c>
      <c r="D907" s="0" t="s">
        <v>270</v>
      </c>
      <c r="E907" s="0" t="n">
        <v>14565</v>
      </c>
    </row>
    <row r="908" customFormat="false" ht="12.8" hidden="false" customHeight="false" outlineLevel="0" collapsed="false">
      <c r="A908" s="1"/>
      <c r="B908" s="0" t="s">
        <v>1184</v>
      </c>
      <c r="C908" s="1"/>
      <c r="D908" s="1"/>
      <c r="E908" s="1"/>
    </row>
    <row r="909" customFormat="false" ht="12.8" hidden="false" customHeight="false" outlineLevel="0" collapsed="false">
      <c r="A909" s="0" t="s">
        <v>1185</v>
      </c>
      <c r="B909" s="0" t="s">
        <v>1186</v>
      </c>
      <c r="C909" s="0" t="s">
        <v>222</v>
      </c>
      <c r="D909" s="0" t="s">
        <v>270</v>
      </c>
      <c r="E909" s="0" t="n">
        <v>9865</v>
      </c>
    </row>
    <row r="910" customFormat="false" ht="12.8" hidden="false" customHeight="false" outlineLevel="0" collapsed="false">
      <c r="A910" s="1"/>
      <c r="B910" s="0" t="s">
        <v>1187</v>
      </c>
      <c r="C910" s="1"/>
      <c r="D910" s="1"/>
      <c r="E910" s="1"/>
    </row>
    <row r="911" customFormat="false" ht="12.8" hidden="false" customHeight="false" outlineLevel="0" collapsed="false">
      <c r="A911" s="0" t="s">
        <v>1188</v>
      </c>
      <c r="B911" s="0" t="s">
        <v>1189</v>
      </c>
      <c r="C911" s="0" t="s">
        <v>222</v>
      </c>
      <c r="D911" s="0" t="s">
        <v>270</v>
      </c>
      <c r="E911" s="0" t="n">
        <v>9865</v>
      </c>
    </row>
    <row r="912" customFormat="false" ht="12.8" hidden="false" customHeight="false" outlineLevel="0" collapsed="false">
      <c r="A912" s="1"/>
      <c r="B912" s="0" t="s">
        <v>1190</v>
      </c>
      <c r="C912" s="1"/>
      <c r="D912" s="1"/>
      <c r="E912" s="1"/>
    </row>
    <row r="913" customFormat="false" ht="12.8" hidden="false" customHeight="false" outlineLevel="0" collapsed="false">
      <c r="A913" s="0" t="s">
        <v>1191</v>
      </c>
      <c r="B913" s="0" t="s">
        <v>1192</v>
      </c>
      <c r="C913" s="0" t="s">
        <v>222</v>
      </c>
      <c r="D913" s="0" t="s">
        <v>270</v>
      </c>
      <c r="E913" s="0" t="n">
        <v>13644.8</v>
      </c>
    </row>
    <row r="914" customFormat="false" ht="12.8" hidden="false" customHeight="false" outlineLevel="0" collapsed="false">
      <c r="A914" s="1"/>
      <c r="B914" s="0" t="s">
        <v>1193</v>
      </c>
      <c r="C914" s="1"/>
      <c r="D914" s="1"/>
      <c r="E914" s="0" t="n">
        <v>0.2</v>
      </c>
    </row>
    <row r="915" customFormat="false" ht="12.8" hidden="false" customHeight="false" outlineLevel="0" collapsed="false">
      <c r="A915" s="1"/>
      <c r="C915" s="1"/>
      <c r="D915" s="1"/>
      <c r="E915" s="0" t="s">
        <v>112</v>
      </c>
    </row>
    <row r="916" customFormat="false" ht="12.8" hidden="false" customHeight="false" outlineLevel="0" collapsed="false">
      <c r="A916" s="0" t="s">
        <v>1194</v>
      </c>
      <c r="B916" s="0" t="s">
        <v>327</v>
      </c>
      <c r="C916" s="0" t="s">
        <v>222</v>
      </c>
      <c r="D916" s="0" t="s">
        <v>270</v>
      </c>
      <c r="E916" s="0" t="n">
        <v>13644.8</v>
      </c>
    </row>
    <row r="917" customFormat="false" ht="12.8" hidden="false" customHeight="false" outlineLevel="0" collapsed="false">
      <c r="A917" s="1"/>
      <c r="B917" s="0" t="s">
        <v>328</v>
      </c>
      <c r="C917" s="1"/>
      <c r="D917" s="1"/>
      <c r="E917" s="0" t="n">
        <v>0.2</v>
      </c>
    </row>
    <row r="918" customFormat="false" ht="12.8" hidden="false" customHeight="false" outlineLevel="0" collapsed="false">
      <c r="A918" s="1"/>
      <c r="C918" s="1"/>
      <c r="D918" s="1"/>
      <c r="E918" s="0" t="s">
        <v>112</v>
      </c>
    </row>
    <row r="919" customFormat="false" ht="12.8" hidden="false" customHeight="false" outlineLevel="0" collapsed="false">
      <c r="A919" s="0" t="s">
        <v>1195</v>
      </c>
      <c r="B919" s="0" t="s">
        <v>483</v>
      </c>
      <c r="C919" s="0" t="s">
        <v>222</v>
      </c>
      <c r="D919" s="0" t="s">
        <v>270</v>
      </c>
      <c r="E919" s="0" t="n">
        <v>9865</v>
      </c>
    </row>
    <row r="920" customFormat="false" ht="12.8" hidden="false" customHeight="false" outlineLevel="0" collapsed="false">
      <c r="A920" s="1"/>
      <c r="B920" s="0" t="s">
        <v>484</v>
      </c>
      <c r="C920" s="1"/>
      <c r="D920" s="1"/>
      <c r="E920" s="1"/>
    </row>
    <row r="921" customFormat="false" ht="12.8" hidden="false" customHeight="false" outlineLevel="0" collapsed="false">
      <c r="A921" s="0" t="s">
        <v>1196</v>
      </c>
      <c r="B921" s="0" t="s">
        <v>1197</v>
      </c>
      <c r="C921" s="0" t="s">
        <v>222</v>
      </c>
      <c r="D921" s="0" t="s">
        <v>270</v>
      </c>
      <c r="E921" s="0" t="n">
        <v>12215</v>
      </c>
    </row>
    <row r="922" customFormat="false" ht="12.8" hidden="false" customHeight="false" outlineLevel="0" collapsed="false">
      <c r="A922" s="1"/>
      <c r="B922" s="0" t="s">
        <v>1198</v>
      </c>
      <c r="C922" s="1"/>
      <c r="D922" s="1"/>
      <c r="E922" s="1"/>
    </row>
    <row r="923" customFormat="false" ht="12.8" hidden="false" customHeight="false" outlineLevel="0" collapsed="false">
      <c r="A923" s="0" t="s">
        <v>1199</v>
      </c>
      <c r="B923" s="0" t="s">
        <v>1200</v>
      </c>
      <c r="C923" s="0" t="s">
        <v>222</v>
      </c>
      <c r="D923" s="0" t="s">
        <v>270</v>
      </c>
      <c r="E923" s="0" t="n">
        <v>9865</v>
      </c>
    </row>
    <row r="924" customFormat="false" ht="12.8" hidden="false" customHeight="false" outlineLevel="0" collapsed="false">
      <c r="A924" s="1"/>
      <c r="B924" s="0" t="s">
        <v>1201</v>
      </c>
      <c r="C924" s="1"/>
      <c r="D924" s="1"/>
      <c r="E924" s="1"/>
    </row>
    <row r="925" customFormat="false" ht="12.8" hidden="false" customHeight="false" outlineLevel="0" collapsed="false">
      <c r="A925" s="0" t="s">
        <v>1202</v>
      </c>
      <c r="B925" s="0" t="s">
        <v>723</v>
      </c>
      <c r="C925" s="0" t="s">
        <v>222</v>
      </c>
      <c r="D925" s="0" t="s">
        <v>270</v>
      </c>
      <c r="E925" s="0" t="n">
        <v>9865</v>
      </c>
    </row>
    <row r="926" customFormat="false" ht="12.8" hidden="false" customHeight="false" outlineLevel="0" collapsed="false">
      <c r="A926" s="1"/>
      <c r="B926" s="0" t="s">
        <v>724</v>
      </c>
      <c r="C926" s="1"/>
      <c r="D926" s="1"/>
      <c r="E926" s="1"/>
    </row>
    <row r="927" customFormat="false" ht="12.8" hidden="false" customHeight="false" outlineLevel="0" collapsed="false">
      <c r="A927" s="0" t="s">
        <v>1203</v>
      </c>
      <c r="B927" s="0" t="s">
        <v>1204</v>
      </c>
      <c r="C927" s="0" t="s">
        <v>222</v>
      </c>
      <c r="D927" s="0" t="s">
        <v>270</v>
      </c>
      <c r="E927" s="0" t="n">
        <v>10635</v>
      </c>
    </row>
    <row r="928" customFormat="false" ht="12.8" hidden="false" customHeight="false" outlineLevel="0" collapsed="false">
      <c r="A928" s="1"/>
      <c r="B928" s="0" t="s">
        <v>1205</v>
      </c>
      <c r="C928" s="1"/>
      <c r="D928" s="1"/>
      <c r="E928" s="1"/>
    </row>
    <row r="929" customFormat="false" ht="12.8" hidden="false" customHeight="false" outlineLevel="0" collapsed="false">
      <c r="A929" s="1"/>
      <c r="B929" s="0" t="s">
        <v>1206</v>
      </c>
      <c r="C929" s="1"/>
      <c r="D929" s="1"/>
      <c r="E929" s="1"/>
    </row>
    <row r="930" customFormat="false" ht="12.8" hidden="false" customHeight="false" outlineLevel="0" collapsed="false">
      <c r="A930" s="0" t="s">
        <v>1207</v>
      </c>
      <c r="B930" s="0" t="s">
        <v>1208</v>
      </c>
      <c r="C930" s="0" t="s">
        <v>222</v>
      </c>
      <c r="D930" s="0" t="s">
        <v>270</v>
      </c>
      <c r="E930" s="0" t="n">
        <v>9865</v>
      </c>
    </row>
    <row r="931" customFormat="false" ht="12.8" hidden="false" customHeight="false" outlineLevel="0" collapsed="false">
      <c r="A931" s="1"/>
      <c r="B931" s="0" t="s">
        <v>1209</v>
      </c>
      <c r="C931" s="1"/>
      <c r="D931" s="1"/>
      <c r="E931" s="1"/>
    </row>
    <row r="932" customFormat="false" ht="12.8" hidden="false" customHeight="false" outlineLevel="0" collapsed="false">
      <c r="A932" s="0" t="s">
        <v>1210</v>
      </c>
      <c r="B932" s="0" t="s">
        <v>1211</v>
      </c>
      <c r="C932" s="0" t="s">
        <v>222</v>
      </c>
      <c r="D932" s="0" t="s">
        <v>270</v>
      </c>
      <c r="E932" s="0" t="n">
        <v>10415</v>
      </c>
    </row>
    <row r="933" customFormat="false" ht="12.8" hidden="false" customHeight="false" outlineLevel="0" collapsed="false">
      <c r="A933" s="1"/>
      <c r="B933" s="0" t="s">
        <v>1212</v>
      </c>
      <c r="C933" s="1"/>
      <c r="D933" s="1"/>
      <c r="E933" s="1"/>
    </row>
    <row r="934" customFormat="false" ht="12.8" hidden="false" customHeight="false" outlineLevel="0" collapsed="false">
      <c r="A934" s="1"/>
      <c r="B934" s="0" t="s">
        <v>1213</v>
      </c>
      <c r="C934" s="1"/>
      <c r="D934" s="1"/>
      <c r="E934" s="1"/>
    </row>
    <row r="935" customFormat="false" ht="12.8" hidden="false" customHeight="false" outlineLevel="0" collapsed="false">
      <c r="A935" s="0" t="s">
        <v>1214</v>
      </c>
      <c r="B935" s="0" t="s">
        <v>1215</v>
      </c>
      <c r="C935" s="0" t="s">
        <v>222</v>
      </c>
      <c r="D935" s="0" t="s">
        <v>270</v>
      </c>
      <c r="E935" s="0" t="n">
        <v>9865</v>
      </c>
    </row>
    <row r="936" customFormat="false" ht="12.8" hidden="false" customHeight="false" outlineLevel="0" collapsed="false">
      <c r="A936" s="1"/>
      <c r="B936" s="0" t="s">
        <v>1216</v>
      </c>
      <c r="C936" s="1"/>
      <c r="D936" s="1"/>
      <c r="E936" s="1"/>
    </row>
    <row r="937" customFormat="false" ht="12.8" hidden="false" customHeight="false" outlineLevel="0" collapsed="false">
      <c r="A937" s="0" t="s">
        <v>1217</v>
      </c>
      <c r="B937" s="0" t="s">
        <v>231</v>
      </c>
      <c r="C937" s="0" t="s">
        <v>222</v>
      </c>
      <c r="D937" s="0" t="s">
        <v>270</v>
      </c>
      <c r="E937" s="0" t="n">
        <v>9865</v>
      </c>
    </row>
    <row r="938" customFormat="false" ht="12.8" hidden="false" customHeight="false" outlineLevel="0" collapsed="false">
      <c r="A938" s="1"/>
      <c r="B938" s="0" t="s">
        <v>232</v>
      </c>
      <c r="C938" s="1"/>
      <c r="D938" s="1"/>
      <c r="E938" s="1"/>
    </row>
    <row r="939" customFormat="false" ht="12.8" hidden="false" customHeight="false" outlineLevel="0" collapsed="false">
      <c r="A939" s="0" t="s">
        <v>1218</v>
      </c>
      <c r="B939" s="0" t="s">
        <v>1219</v>
      </c>
      <c r="C939" s="0" t="s">
        <v>222</v>
      </c>
      <c r="D939" s="0" t="s">
        <v>270</v>
      </c>
      <c r="E939" s="0" t="n">
        <v>12215</v>
      </c>
    </row>
    <row r="940" customFormat="false" ht="12.8" hidden="false" customHeight="false" outlineLevel="0" collapsed="false">
      <c r="A940" s="1"/>
      <c r="B940" s="0" t="s">
        <v>1220</v>
      </c>
      <c r="C940" s="1"/>
      <c r="D940" s="1"/>
      <c r="E940" s="1"/>
    </row>
    <row r="941" customFormat="false" ht="12.8" hidden="false" customHeight="false" outlineLevel="0" collapsed="false">
      <c r="A941" s="1"/>
      <c r="B941" s="0" t="s">
        <v>1221</v>
      </c>
      <c r="C941" s="1"/>
      <c r="D941" s="1"/>
      <c r="E941" s="1"/>
    </row>
    <row r="942" customFormat="false" ht="12.8" hidden="false" customHeight="false" outlineLevel="0" collapsed="false">
      <c r="A942" s="0" t="s">
        <v>1222</v>
      </c>
      <c r="B942" s="0" t="s">
        <v>1223</v>
      </c>
      <c r="C942" s="0" t="s">
        <v>222</v>
      </c>
      <c r="D942" s="0" t="s">
        <v>270</v>
      </c>
      <c r="E942" s="0" t="n">
        <v>9535</v>
      </c>
    </row>
    <row r="943" customFormat="false" ht="12.8" hidden="false" customHeight="false" outlineLevel="0" collapsed="false">
      <c r="A943" s="1"/>
      <c r="B943" s="0" t="s">
        <v>1224</v>
      </c>
      <c r="C943" s="1"/>
      <c r="D943" s="1"/>
      <c r="E943" s="1"/>
    </row>
    <row r="944" customFormat="false" ht="12.8" hidden="false" customHeight="false" outlineLevel="0" collapsed="false">
      <c r="A944" s="0" t="s">
        <v>1225</v>
      </c>
      <c r="B944" s="0" t="s">
        <v>1226</v>
      </c>
      <c r="C944" s="0" t="s">
        <v>222</v>
      </c>
      <c r="D944" s="0" t="s">
        <v>270</v>
      </c>
      <c r="E944" s="0" t="n">
        <v>12215</v>
      </c>
    </row>
    <row r="945" customFormat="false" ht="12.8" hidden="false" customHeight="false" outlineLevel="0" collapsed="false">
      <c r="A945" s="1"/>
      <c r="B945" s="0" t="s">
        <v>1227</v>
      </c>
      <c r="C945" s="1"/>
      <c r="D945" s="1"/>
      <c r="E945" s="1"/>
    </row>
    <row r="946" customFormat="false" ht="12.8" hidden="false" customHeight="false" outlineLevel="0" collapsed="false">
      <c r="A946" s="1"/>
      <c r="B946" s="0" t="s">
        <v>1228</v>
      </c>
      <c r="C946" s="1"/>
      <c r="D946" s="1"/>
      <c r="E946" s="1"/>
    </row>
    <row r="947" customFormat="false" ht="12.8" hidden="false" customHeight="false" outlineLevel="0" collapsed="false">
      <c r="A947" s="0" t="s">
        <v>1229</v>
      </c>
      <c r="B947" s="0" t="s">
        <v>1230</v>
      </c>
      <c r="C947" s="0" t="s">
        <v>222</v>
      </c>
      <c r="D947" s="0" t="s">
        <v>270</v>
      </c>
      <c r="E947" s="0" t="n">
        <v>11185</v>
      </c>
    </row>
    <row r="948" customFormat="false" ht="12.8" hidden="false" customHeight="false" outlineLevel="0" collapsed="false">
      <c r="A948" s="1"/>
      <c r="B948" s="0" t="s">
        <v>1231</v>
      </c>
      <c r="C948" s="1"/>
      <c r="D948" s="1"/>
      <c r="E948" s="1"/>
    </row>
    <row r="949" customFormat="false" ht="12.8" hidden="false" customHeight="false" outlineLevel="0" collapsed="false">
      <c r="A949" s="1"/>
      <c r="B949" s="0" t="s">
        <v>1232</v>
      </c>
      <c r="C949" s="1"/>
      <c r="D949" s="1"/>
      <c r="E949" s="1"/>
    </row>
    <row r="950" customFormat="false" ht="12.8" hidden="false" customHeight="false" outlineLevel="0" collapsed="false">
      <c r="A950" s="1"/>
      <c r="B950" s="0" t="s">
        <v>1233</v>
      </c>
      <c r="C950" s="1"/>
      <c r="D950" s="1"/>
      <c r="E950" s="1"/>
    </row>
    <row r="951" customFormat="false" ht="12.8" hidden="false" customHeight="false" outlineLevel="0" collapsed="false">
      <c r="A951" s="0" t="s">
        <v>1234</v>
      </c>
      <c r="B951" s="0" t="s">
        <v>1235</v>
      </c>
      <c r="C951" s="0" t="s">
        <v>222</v>
      </c>
      <c r="D951" s="0" t="s">
        <v>270</v>
      </c>
      <c r="E951" s="0" t="n">
        <v>9865</v>
      </c>
    </row>
    <row r="952" customFormat="false" ht="12.8" hidden="false" customHeight="false" outlineLevel="0" collapsed="false">
      <c r="A952" s="1"/>
      <c r="B952" s="0" t="s">
        <v>1236</v>
      </c>
      <c r="C952" s="1"/>
      <c r="D952" s="1"/>
      <c r="E952" s="1"/>
    </row>
    <row r="953" customFormat="false" ht="12.8" hidden="false" customHeight="false" outlineLevel="0" collapsed="false">
      <c r="A953" s="0" t="s">
        <v>1237</v>
      </c>
      <c r="B953" s="0" t="s">
        <v>1238</v>
      </c>
      <c r="C953" s="0" t="s">
        <v>222</v>
      </c>
      <c r="D953" s="0" t="s">
        <v>270</v>
      </c>
      <c r="E953" s="0" t="n">
        <v>9865</v>
      </c>
    </row>
    <row r="954" customFormat="false" ht="12.8" hidden="false" customHeight="false" outlineLevel="0" collapsed="false">
      <c r="A954" s="1"/>
      <c r="B954" s="0" t="s">
        <v>1239</v>
      </c>
      <c r="C954" s="1"/>
      <c r="D954" s="1"/>
      <c r="E954" s="1"/>
    </row>
    <row r="955" customFormat="false" ht="12.8" hidden="false" customHeight="false" outlineLevel="0" collapsed="false">
      <c r="A955" s="0" t="s">
        <v>1240</v>
      </c>
      <c r="B955" s="0" t="s">
        <v>1241</v>
      </c>
      <c r="C955" s="0" t="s">
        <v>222</v>
      </c>
      <c r="D955" s="0" t="s">
        <v>270</v>
      </c>
      <c r="E955" s="0" t="n">
        <v>11735</v>
      </c>
    </row>
    <row r="956" customFormat="false" ht="12.8" hidden="false" customHeight="false" outlineLevel="0" collapsed="false">
      <c r="A956" s="1"/>
      <c r="B956" s="0" t="s">
        <v>1242</v>
      </c>
      <c r="C956" s="1"/>
      <c r="D956" s="1"/>
      <c r="E956" s="1"/>
    </row>
    <row r="957" customFormat="false" ht="12.8" hidden="false" customHeight="false" outlineLevel="0" collapsed="false">
      <c r="A957" s="1"/>
      <c r="B957" s="0" t="s">
        <v>1243</v>
      </c>
      <c r="C957" s="1"/>
      <c r="D957" s="1"/>
      <c r="E957" s="1"/>
    </row>
    <row r="958" customFormat="false" ht="12.8" hidden="false" customHeight="false" outlineLevel="0" collapsed="false">
      <c r="A958" s="1"/>
      <c r="B958" s="0" t="s">
        <v>1244</v>
      </c>
      <c r="C958" s="1"/>
      <c r="D958" s="1"/>
      <c r="E958" s="1"/>
    </row>
    <row r="959" customFormat="false" ht="12.8" hidden="false" customHeight="false" outlineLevel="0" collapsed="false">
      <c r="A959" s="0" t="s">
        <v>1245</v>
      </c>
      <c r="B959" s="0" t="s">
        <v>1246</v>
      </c>
      <c r="C959" s="0" t="s">
        <v>222</v>
      </c>
      <c r="D959" s="0" t="s">
        <v>270</v>
      </c>
      <c r="E959" s="0" t="n">
        <v>10415</v>
      </c>
    </row>
    <row r="960" customFormat="false" ht="12.8" hidden="false" customHeight="false" outlineLevel="0" collapsed="false">
      <c r="A960" s="1"/>
      <c r="B960" s="0" t="s">
        <v>1247</v>
      </c>
      <c r="C960" s="1"/>
      <c r="D960" s="1"/>
      <c r="E960" s="1"/>
    </row>
    <row r="961" customFormat="false" ht="12.8" hidden="false" customHeight="false" outlineLevel="0" collapsed="false">
      <c r="A961" s="1"/>
      <c r="B961" s="0" t="s">
        <v>1248</v>
      </c>
      <c r="C961" s="1"/>
      <c r="D961" s="1"/>
      <c r="E961" s="1"/>
    </row>
    <row r="962" customFormat="false" ht="12.8" hidden="false" customHeight="false" outlineLevel="0" collapsed="false">
      <c r="A962" s="0" t="s">
        <v>1249</v>
      </c>
      <c r="B962" s="0" t="s">
        <v>1250</v>
      </c>
      <c r="C962" s="0" t="s">
        <v>222</v>
      </c>
      <c r="D962" s="0" t="s">
        <v>270</v>
      </c>
      <c r="E962" s="0" t="n">
        <v>9865</v>
      </c>
    </row>
    <row r="963" customFormat="false" ht="12.8" hidden="false" customHeight="false" outlineLevel="0" collapsed="false">
      <c r="A963" s="1"/>
      <c r="B963" s="0" t="s">
        <v>1251</v>
      </c>
      <c r="C963" s="1"/>
      <c r="D963" s="1"/>
      <c r="E963" s="1"/>
    </row>
    <row r="964" customFormat="false" ht="12.8" hidden="false" customHeight="false" outlineLevel="0" collapsed="false">
      <c r="A964" s="0" t="s">
        <v>1252</v>
      </c>
      <c r="B964" s="0" t="s">
        <v>1253</v>
      </c>
      <c r="C964" s="0" t="s">
        <v>222</v>
      </c>
      <c r="D964" s="0" t="s">
        <v>270</v>
      </c>
      <c r="E964" s="0" t="n">
        <v>9865</v>
      </c>
    </row>
    <row r="965" customFormat="false" ht="12.8" hidden="false" customHeight="false" outlineLevel="0" collapsed="false">
      <c r="A965" s="1"/>
      <c r="B965" s="0" t="s">
        <v>1254</v>
      </c>
      <c r="C965" s="1"/>
      <c r="D965" s="1"/>
      <c r="E965" s="1"/>
    </row>
    <row r="966" customFormat="false" ht="12.8" hidden="false" customHeight="false" outlineLevel="0" collapsed="false">
      <c r="A966" s="0" t="s">
        <v>1255</v>
      </c>
      <c r="B966" s="0" t="s">
        <v>1256</v>
      </c>
      <c r="C966" s="0" t="s">
        <v>222</v>
      </c>
      <c r="D966" s="0" t="s">
        <v>270</v>
      </c>
      <c r="E966" s="0" t="n">
        <v>10965</v>
      </c>
    </row>
    <row r="967" customFormat="false" ht="12.8" hidden="false" customHeight="false" outlineLevel="0" collapsed="false">
      <c r="A967" s="1"/>
      <c r="B967" s="0" t="s">
        <v>1257</v>
      </c>
      <c r="C967" s="1"/>
      <c r="D967" s="1"/>
      <c r="E967" s="1"/>
    </row>
    <row r="968" customFormat="false" ht="12.8" hidden="false" customHeight="false" outlineLevel="0" collapsed="false">
      <c r="A968" s="1"/>
      <c r="B968" s="0" t="s">
        <v>1258</v>
      </c>
      <c r="C968" s="1"/>
      <c r="D968" s="1"/>
      <c r="E968" s="1"/>
    </row>
    <row r="969" customFormat="false" ht="12.8" hidden="false" customHeight="false" outlineLevel="0" collapsed="false">
      <c r="A969" s="0" t="s">
        <v>1259</v>
      </c>
      <c r="B969" s="0" t="s">
        <v>1260</v>
      </c>
      <c r="C969" s="0" t="s">
        <v>222</v>
      </c>
      <c r="D969" s="0" t="s">
        <v>270</v>
      </c>
      <c r="E969" s="0" t="n">
        <v>12215</v>
      </c>
    </row>
    <row r="970" customFormat="false" ht="12.8" hidden="false" customHeight="false" outlineLevel="0" collapsed="false">
      <c r="A970" s="1"/>
      <c r="B970" s="0" t="s">
        <v>1261</v>
      </c>
      <c r="C970" s="1"/>
      <c r="D970" s="1"/>
      <c r="E970" s="1"/>
    </row>
    <row r="971" customFormat="false" ht="12.8" hidden="false" customHeight="false" outlineLevel="0" collapsed="false">
      <c r="A971" s="0" t="s">
        <v>1262</v>
      </c>
      <c r="B971" s="0" t="s">
        <v>1263</v>
      </c>
      <c r="C971" s="0" t="s">
        <v>222</v>
      </c>
      <c r="D971" s="0" t="s">
        <v>270</v>
      </c>
      <c r="E971" s="0" t="n">
        <v>9535</v>
      </c>
    </row>
    <row r="972" customFormat="false" ht="12.8" hidden="false" customHeight="false" outlineLevel="0" collapsed="false">
      <c r="A972" s="1"/>
      <c r="B972" s="0" t="s">
        <v>1264</v>
      </c>
      <c r="C972" s="1"/>
      <c r="D972" s="1"/>
      <c r="E972" s="1"/>
    </row>
    <row r="973" customFormat="false" ht="12.8" hidden="false" customHeight="false" outlineLevel="0" collapsed="false">
      <c r="A973" s="0" t="s">
        <v>1265</v>
      </c>
      <c r="B973" s="0" t="s">
        <v>1266</v>
      </c>
      <c r="C973" s="0" t="s">
        <v>222</v>
      </c>
      <c r="D973" s="0" t="s">
        <v>270</v>
      </c>
      <c r="E973" s="0" t="n">
        <v>10965</v>
      </c>
    </row>
    <row r="974" customFormat="false" ht="12.8" hidden="false" customHeight="false" outlineLevel="0" collapsed="false">
      <c r="A974" s="1"/>
      <c r="B974" s="0" t="s">
        <v>1267</v>
      </c>
      <c r="C974" s="1"/>
      <c r="D974" s="1"/>
      <c r="E974" s="1"/>
    </row>
    <row r="975" customFormat="false" ht="12.8" hidden="false" customHeight="false" outlineLevel="0" collapsed="false">
      <c r="A975" s="1"/>
      <c r="B975" s="0" t="s">
        <v>1268</v>
      </c>
      <c r="C975" s="1"/>
      <c r="D975" s="1"/>
      <c r="E975" s="1"/>
    </row>
    <row r="976" customFormat="false" ht="12.8" hidden="false" customHeight="false" outlineLevel="0" collapsed="false">
      <c r="A976" s="1"/>
      <c r="B976" s="0" t="s">
        <v>1269</v>
      </c>
      <c r="C976" s="1"/>
      <c r="D976" s="1"/>
      <c r="E976" s="1"/>
    </row>
    <row r="977" customFormat="false" ht="12.8" hidden="false" customHeight="false" outlineLevel="0" collapsed="false">
      <c r="A977" s="0" t="s">
        <v>1270</v>
      </c>
      <c r="B977" s="0" t="s">
        <v>1271</v>
      </c>
      <c r="C977" s="0" t="s">
        <v>222</v>
      </c>
      <c r="D977" s="0" t="s">
        <v>270</v>
      </c>
      <c r="E977" s="0" t="n">
        <v>10415</v>
      </c>
    </row>
    <row r="978" customFormat="false" ht="12.8" hidden="false" customHeight="false" outlineLevel="0" collapsed="false">
      <c r="A978" s="1"/>
      <c r="B978" s="0" t="s">
        <v>1272</v>
      </c>
      <c r="C978" s="1"/>
      <c r="D978" s="1"/>
      <c r="E978" s="1"/>
    </row>
    <row r="979" customFormat="false" ht="12.8" hidden="false" customHeight="false" outlineLevel="0" collapsed="false">
      <c r="A979" s="1"/>
      <c r="B979" s="0" t="s">
        <v>1273</v>
      </c>
      <c r="C979" s="1"/>
      <c r="D979" s="1"/>
      <c r="E979" s="1"/>
    </row>
    <row r="980" customFormat="false" ht="12.8" hidden="false" customHeight="false" outlineLevel="0" collapsed="false">
      <c r="A980" s="1"/>
      <c r="B980" s="0" t="s">
        <v>1274</v>
      </c>
      <c r="C980" s="1"/>
      <c r="D980" s="1"/>
      <c r="E980" s="1"/>
    </row>
    <row r="981" customFormat="false" ht="12.8" hidden="false" customHeight="false" outlineLevel="0" collapsed="false">
      <c r="A981" s="0" t="s">
        <v>1275</v>
      </c>
      <c r="B981" s="0" t="s">
        <v>1276</v>
      </c>
      <c r="C981" s="0" t="s">
        <v>222</v>
      </c>
      <c r="D981" s="0" t="s">
        <v>270</v>
      </c>
      <c r="E981" s="0" t="n">
        <v>9865</v>
      </c>
    </row>
    <row r="982" customFormat="false" ht="12.8" hidden="false" customHeight="false" outlineLevel="0" collapsed="false">
      <c r="A982" s="1"/>
      <c r="B982" s="0" t="s">
        <v>1277</v>
      </c>
      <c r="C982" s="1"/>
      <c r="D982" s="1"/>
      <c r="E982" s="1"/>
    </row>
    <row r="983" customFormat="false" ht="12.8" hidden="false" customHeight="false" outlineLevel="0" collapsed="false">
      <c r="A983" s="0" t="s">
        <v>1278</v>
      </c>
      <c r="B983" s="0" t="s">
        <v>1279</v>
      </c>
      <c r="C983" s="0" t="s">
        <v>222</v>
      </c>
      <c r="D983" s="0" t="s">
        <v>270</v>
      </c>
      <c r="E983" s="0" t="n">
        <v>9865</v>
      </c>
    </row>
    <row r="984" customFormat="false" ht="12.8" hidden="false" customHeight="false" outlineLevel="0" collapsed="false">
      <c r="A984" s="1"/>
      <c r="B984" s="0" t="s">
        <v>1280</v>
      </c>
      <c r="C984" s="1"/>
      <c r="D984" s="1"/>
      <c r="E984" s="1"/>
    </row>
    <row r="985" customFormat="false" ht="12.8" hidden="false" customHeight="false" outlineLevel="0" collapsed="false">
      <c r="A985" s="0" t="s">
        <v>1281</v>
      </c>
      <c r="B985" s="0" t="s">
        <v>1282</v>
      </c>
      <c r="C985" s="0" t="s">
        <v>222</v>
      </c>
      <c r="D985" s="0" t="s">
        <v>270</v>
      </c>
      <c r="E985" s="0" t="n">
        <v>9865</v>
      </c>
    </row>
    <row r="986" customFormat="false" ht="12.8" hidden="false" customHeight="false" outlineLevel="0" collapsed="false">
      <c r="A986" s="1"/>
      <c r="B986" s="0" t="s">
        <v>1283</v>
      </c>
      <c r="C986" s="1"/>
      <c r="D986" s="1"/>
      <c r="E986" s="1"/>
    </row>
    <row r="987" customFormat="false" ht="12.8" hidden="false" customHeight="false" outlineLevel="0" collapsed="false">
      <c r="A987" s="0" t="s">
        <v>1284</v>
      </c>
      <c r="B987" s="0" t="s">
        <v>1285</v>
      </c>
      <c r="C987" s="0" t="s">
        <v>222</v>
      </c>
      <c r="D987" s="0" t="s">
        <v>270</v>
      </c>
      <c r="E987" s="0" t="n">
        <v>12645</v>
      </c>
    </row>
    <row r="988" customFormat="false" ht="12.8" hidden="false" customHeight="false" outlineLevel="0" collapsed="false">
      <c r="A988" s="1"/>
      <c r="B988" s="0" t="s">
        <v>1286</v>
      </c>
      <c r="C988" s="1"/>
      <c r="D988" s="1"/>
      <c r="E988" s="1"/>
    </row>
    <row r="989" customFormat="false" ht="12.8" hidden="false" customHeight="false" outlineLevel="0" collapsed="false">
      <c r="A989" s="1"/>
      <c r="B989" s="0" t="s">
        <v>1287</v>
      </c>
      <c r="C989" s="1"/>
      <c r="D989" s="1"/>
      <c r="E989" s="1"/>
    </row>
    <row r="990" customFormat="false" ht="12.8" hidden="false" customHeight="false" outlineLevel="0" collapsed="false">
      <c r="A990" s="0" t="s">
        <v>1288</v>
      </c>
      <c r="B990" s="0" t="s">
        <v>1289</v>
      </c>
      <c r="C990" s="0" t="s">
        <v>222</v>
      </c>
      <c r="D990" s="0" t="s">
        <v>270</v>
      </c>
      <c r="E990" s="0" t="n">
        <v>13085</v>
      </c>
    </row>
    <row r="991" customFormat="false" ht="12.8" hidden="false" customHeight="false" outlineLevel="0" collapsed="false">
      <c r="A991" s="1"/>
      <c r="B991" s="0" t="s">
        <v>1290</v>
      </c>
      <c r="C991" s="1"/>
      <c r="D991" s="1"/>
      <c r="E991" s="1"/>
    </row>
    <row r="992" customFormat="false" ht="12.8" hidden="false" customHeight="false" outlineLevel="0" collapsed="false">
      <c r="A992" s="1"/>
      <c r="B992" s="0" t="s">
        <v>1291</v>
      </c>
      <c r="C992" s="1"/>
      <c r="D992" s="1"/>
      <c r="E992" s="1"/>
    </row>
    <row r="993" customFormat="false" ht="12.8" hidden="false" customHeight="false" outlineLevel="0" collapsed="false">
      <c r="A993" s="1"/>
      <c r="B993" s="0" t="s">
        <v>1292</v>
      </c>
      <c r="C993" s="1"/>
      <c r="D993" s="1"/>
      <c r="E993" s="1"/>
    </row>
    <row r="994" customFormat="false" ht="12.8" hidden="false" customHeight="false" outlineLevel="0" collapsed="false">
      <c r="A994" s="0" t="s">
        <v>1293</v>
      </c>
      <c r="B994" s="0" t="s">
        <v>1294</v>
      </c>
      <c r="C994" s="0" t="s">
        <v>222</v>
      </c>
      <c r="D994" s="0" t="s">
        <v>270</v>
      </c>
      <c r="E994" s="0" t="n">
        <v>11185</v>
      </c>
    </row>
    <row r="995" customFormat="false" ht="12.8" hidden="false" customHeight="false" outlineLevel="0" collapsed="false">
      <c r="A995" s="1"/>
      <c r="B995" s="0" t="s">
        <v>1295</v>
      </c>
      <c r="C995" s="1"/>
      <c r="D995" s="1"/>
      <c r="E995" s="1"/>
    </row>
    <row r="996" customFormat="false" ht="12.8" hidden="false" customHeight="false" outlineLevel="0" collapsed="false">
      <c r="A996" s="1"/>
      <c r="B996" s="0" t="s">
        <v>1294</v>
      </c>
      <c r="C996" s="1"/>
      <c r="D996" s="1"/>
      <c r="E996" s="1"/>
    </row>
    <row r="997" customFormat="false" ht="12.8" hidden="false" customHeight="false" outlineLevel="0" collapsed="false">
      <c r="A997" s="1"/>
      <c r="B997" s="0" t="s">
        <v>1296</v>
      </c>
      <c r="C997" s="1"/>
      <c r="D997" s="1"/>
      <c r="E997" s="1"/>
    </row>
    <row r="998" customFormat="false" ht="12.8" hidden="false" customHeight="false" outlineLevel="0" collapsed="false">
      <c r="A998" s="0" t="s">
        <v>1297</v>
      </c>
      <c r="B998" s="0" t="s">
        <v>1298</v>
      </c>
      <c r="C998" s="0" t="s">
        <v>222</v>
      </c>
      <c r="D998" s="0" t="s">
        <v>270</v>
      </c>
      <c r="E998" s="0" t="n">
        <v>9865</v>
      </c>
    </row>
    <row r="999" customFormat="false" ht="12.8" hidden="false" customHeight="false" outlineLevel="0" collapsed="false">
      <c r="A999" s="1"/>
      <c r="B999" s="0" t="s">
        <v>1299</v>
      </c>
      <c r="C999" s="1"/>
      <c r="D999" s="1"/>
      <c r="E999" s="1"/>
    </row>
    <row r="1000" customFormat="false" ht="12.8" hidden="false" customHeight="false" outlineLevel="0" collapsed="false">
      <c r="A1000" s="0" t="s">
        <v>1300</v>
      </c>
      <c r="B1000" s="0" t="s">
        <v>1301</v>
      </c>
      <c r="C1000" s="0" t="s">
        <v>222</v>
      </c>
      <c r="D1000" s="0" t="s">
        <v>270</v>
      </c>
      <c r="E1000" s="0" t="n">
        <v>12645</v>
      </c>
    </row>
    <row r="1001" customFormat="false" ht="12.8" hidden="false" customHeight="false" outlineLevel="0" collapsed="false">
      <c r="A1001" s="1"/>
      <c r="B1001" s="0" t="s">
        <v>1302</v>
      </c>
      <c r="C1001" s="1"/>
      <c r="D1001" s="1"/>
      <c r="E1001" s="1"/>
    </row>
    <row r="1002" customFormat="false" ht="12.8" hidden="false" customHeight="false" outlineLevel="0" collapsed="false">
      <c r="A1002" s="1"/>
      <c r="B1002" s="0" t="s">
        <v>1303</v>
      </c>
      <c r="C1002" s="1"/>
      <c r="D1002" s="1"/>
      <c r="E1002" s="1"/>
    </row>
    <row r="1003" customFormat="false" ht="12.8" hidden="false" customHeight="false" outlineLevel="0" collapsed="false">
      <c r="A1003" s="0" t="s">
        <v>1304</v>
      </c>
      <c r="B1003" s="0" t="s">
        <v>1305</v>
      </c>
      <c r="C1003" s="0" t="s">
        <v>222</v>
      </c>
      <c r="D1003" s="0" t="s">
        <v>270</v>
      </c>
      <c r="E1003" s="0" t="n">
        <v>10635</v>
      </c>
    </row>
    <row r="1004" customFormat="false" ht="12.8" hidden="false" customHeight="false" outlineLevel="0" collapsed="false">
      <c r="A1004" s="1"/>
      <c r="B1004" s="0" t="s">
        <v>1306</v>
      </c>
      <c r="C1004" s="1"/>
      <c r="D1004" s="1"/>
      <c r="E1004" s="1"/>
    </row>
    <row r="1005" customFormat="false" ht="12.8" hidden="false" customHeight="false" outlineLevel="0" collapsed="false">
      <c r="A1005" s="1"/>
      <c r="B1005" s="0" t="s">
        <v>1307</v>
      </c>
      <c r="C1005" s="1"/>
      <c r="D1005" s="1"/>
      <c r="E1005" s="1"/>
    </row>
    <row r="1006" customFormat="false" ht="12.8" hidden="false" customHeight="false" outlineLevel="0" collapsed="false">
      <c r="A1006" s="0" t="s">
        <v>1308</v>
      </c>
      <c r="B1006" s="0" t="s">
        <v>1309</v>
      </c>
      <c r="C1006" s="0" t="s">
        <v>222</v>
      </c>
      <c r="D1006" s="0" t="s">
        <v>270</v>
      </c>
      <c r="E1006" s="0" t="n">
        <v>10635</v>
      </c>
    </row>
    <row r="1007" customFormat="false" ht="12.8" hidden="false" customHeight="false" outlineLevel="0" collapsed="false">
      <c r="A1007" s="1"/>
      <c r="B1007" s="0" t="s">
        <v>1310</v>
      </c>
      <c r="C1007" s="1"/>
      <c r="D1007" s="1"/>
      <c r="E1007" s="1"/>
    </row>
    <row r="1008" customFormat="false" ht="12.8" hidden="false" customHeight="false" outlineLevel="0" collapsed="false">
      <c r="A1008" s="1"/>
      <c r="B1008" s="0" t="s">
        <v>1311</v>
      </c>
      <c r="C1008" s="1"/>
      <c r="D1008" s="1"/>
      <c r="E1008" s="1"/>
    </row>
    <row r="1009" customFormat="false" ht="12.8" hidden="false" customHeight="false" outlineLevel="0" collapsed="false">
      <c r="A1009" s="0" t="s">
        <v>1312</v>
      </c>
      <c r="B1009" s="0" t="s">
        <v>1313</v>
      </c>
      <c r="C1009" s="0" t="s">
        <v>222</v>
      </c>
      <c r="D1009" s="0" t="s">
        <v>270</v>
      </c>
      <c r="E1009" s="0" t="n">
        <v>10635</v>
      </c>
    </row>
    <row r="1010" customFormat="false" ht="12.8" hidden="false" customHeight="false" outlineLevel="0" collapsed="false">
      <c r="A1010" s="1"/>
      <c r="B1010" s="0" t="s">
        <v>1314</v>
      </c>
      <c r="C1010" s="1"/>
      <c r="D1010" s="1"/>
      <c r="E1010" s="1"/>
    </row>
    <row r="1011" customFormat="false" ht="12.8" hidden="false" customHeight="false" outlineLevel="0" collapsed="false">
      <c r="A1011" s="1"/>
      <c r="B1011" s="0" t="s">
        <v>1315</v>
      </c>
      <c r="C1011" s="1"/>
      <c r="D1011" s="1"/>
      <c r="E1011" s="1"/>
    </row>
    <row r="1012" customFormat="false" ht="12.8" hidden="false" customHeight="false" outlineLevel="0" collapsed="false">
      <c r="A1012" s="0" t="s">
        <v>1316</v>
      </c>
      <c r="B1012" s="0" t="s">
        <v>1317</v>
      </c>
      <c r="C1012" s="0" t="s">
        <v>222</v>
      </c>
      <c r="D1012" s="0" t="s">
        <v>281</v>
      </c>
      <c r="E1012" s="0" t="n">
        <v>16447.5</v>
      </c>
    </row>
    <row r="1013" customFormat="false" ht="12.8" hidden="false" customHeight="false" outlineLevel="0" collapsed="false">
      <c r="A1013" s="1"/>
      <c r="B1013" s="0" t="s">
        <v>1318</v>
      </c>
      <c r="C1013" s="1"/>
      <c r="D1013" s="1"/>
      <c r="E1013" s="1"/>
    </row>
    <row r="1014" customFormat="false" ht="12.8" hidden="false" customHeight="false" outlineLevel="0" collapsed="false">
      <c r="A1014" s="1"/>
      <c r="B1014" s="0" t="s">
        <v>1319</v>
      </c>
      <c r="C1014" s="1"/>
      <c r="D1014" s="1"/>
      <c r="E1014" s="1"/>
    </row>
    <row r="1015" customFormat="false" ht="12.8" hidden="false" customHeight="false" outlineLevel="0" collapsed="false">
      <c r="A1015" s="0" t="s">
        <v>1320</v>
      </c>
      <c r="B1015" s="0" t="s">
        <v>1321</v>
      </c>
      <c r="C1015" s="0" t="s">
        <v>222</v>
      </c>
      <c r="D1015" s="0" t="s">
        <v>281</v>
      </c>
      <c r="E1015" s="0" t="n">
        <v>14797.5</v>
      </c>
    </row>
    <row r="1016" customFormat="false" ht="12.8" hidden="false" customHeight="false" outlineLevel="0" collapsed="false">
      <c r="A1016" s="1"/>
      <c r="B1016" s="0" t="s">
        <v>1322</v>
      </c>
      <c r="C1016" s="1"/>
      <c r="D1016" s="1"/>
      <c r="E1016" s="1"/>
    </row>
    <row r="1017" customFormat="false" ht="12.8" hidden="false" customHeight="false" outlineLevel="0" collapsed="false">
      <c r="A1017" s="0" t="s">
        <v>1323</v>
      </c>
      <c r="B1017" s="0" t="s">
        <v>1324</v>
      </c>
      <c r="C1017" s="0" t="s">
        <v>222</v>
      </c>
      <c r="D1017" s="0" t="s">
        <v>281</v>
      </c>
      <c r="E1017" s="0" t="n">
        <v>14797.5</v>
      </c>
    </row>
    <row r="1018" customFormat="false" ht="12.8" hidden="false" customHeight="false" outlineLevel="0" collapsed="false">
      <c r="A1018" s="1"/>
      <c r="B1018" s="0" t="s">
        <v>1325</v>
      </c>
      <c r="C1018" s="1"/>
      <c r="D1018" s="1"/>
      <c r="E1018" s="1"/>
    </row>
    <row r="1019" customFormat="false" ht="12.8" hidden="false" customHeight="false" outlineLevel="0" collapsed="false">
      <c r="A1019" s="0" t="s">
        <v>1326</v>
      </c>
      <c r="B1019" s="0" t="s">
        <v>1327</v>
      </c>
      <c r="C1019" s="0" t="s">
        <v>222</v>
      </c>
      <c r="D1019" s="0" t="s">
        <v>281</v>
      </c>
      <c r="E1019" s="0" t="n">
        <v>49012.5</v>
      </c>
    </row>
    <row r="1020" customFormat="false" ht="12.8" hidden="false" customHeight="false" outlineLevel="0" collapsed="false">
      <c r="A1020" s="1"/>
      <c r="B1020" s="0" t="s">
        <v>1328</v>
      </c>
      <c r="C1020" s="1"/>
      <c r="D1020" s="1"/>
      <c r="E1020" s="1"/>
    </row>
    <row r="1021" customFormat="false" ht="12.8" hidden="false" customHeight="false" outlineLevel="0" collapsed="false">
      <c r="A1021" s="1"/>
      <c r="B1021" s="0" t="s">
        <v>1329</v>
      </c>
      <c r="C1021" s="1"/>
      <c r="D1021" s="1"/>
      <c r="E1021" s="1"/>
    </row>
    <row r="1022" customFormat="false" ht="12.8" hidden="false" customHeight="false" outlineLevel="0" collapsed="false">
      <c r="A1022" s="1"/>
      <c r="B1022" s="0" t="s">
        <v>1330</v>
      </c>
      <c r="C1022" s="1"/>
      <c r="D1022" s="1"/>
      <c r="E1022" s="1"/>
    </row>
    <row r="1023" customFormat="false" ht="12.8" hidden="false" customHeight="false" outlineLevel="0" collapsed="false">
      <c r="A1023" s="1"/>
      <c r="B1023" s="0" t="s">
        <v>1331</v>
      </c>
      <c r="C1023" s="1"/>
      <c r="D1023" s="1"/>
      <c r="E1023" s="1"/>
    </row>
    <row r="1024" customFormat="false" ht="12.8" hidden="false" customHeight="false" outlineLevel="0" collapsed="false">
      <c r="A1024" s="1"/>
      <c r="B1024" s="0" t="s">
        <v>1332</v>
      </c>
      <c r="C1024" s="1"/>
      <c r="D1024" s="1"/>
      <c r="E1024" s="1"/>
    </row>
    <row r="1025" customFormat="false" ht="12.8" hidden="false" customHeight="false" outlineLevel="0" collapsed="false">
      <c r="A1025" s="1"/>
      <c r="B1025" s="0" t="s">
        <v>1333</v>
      </c>
      <c r="C1025" s="1"/>
      <c r="D1025" s="1"/>
      <c r="E1025" s="1"/>
    </row>
    <row r="1026" customFormat="false" ht="12.8" hidden="false" customHeight="false" outlineLevel="0" collapsed="false">
      <c r="A1026" s="1"/>
      <c r="B1026" s="0" t="s">
        <v>1334</v>
      </c>
      <c r="C1026" s="1"/>
      <c r="D1026" s="1"/>
      <c r="E1026" s="1"/>
    </row>
    <row r="1027" customFormat="false" ht="12.8" hidden="false" customHeight="false" outlineLevel="0" collapsed="false">
      <c r="A1027" s="1"/>
      <c r="B1027" s="0" t="s">
        <v>1335</v>
      </c>
      <c r="C1027" s="1"/>
      <c r="D1027" s="1"/>
      <c r="E1027" s="1"/>
    </row>
    <row r="1028" customFormat="false" ht="12.8" hidden="false" customHeight="false" outlineLevel="0" collapsed="false">
      <c r="A1028" s="1"/>
      <c r="B1028" s="0" t="s">
        <v>1336</v>
      </c>
      <c r="C1028" s="1"/>
      <c r="D1028" s="1"/>
      <c r="E1028" s="1"/>
    </row>
    <row r="1029" customFormat="false" ht="12.8" hidden="false" customHeight="false" outlineLevel="0" collapsed="false">
      <c r="A1029" s="1"/>
      <c r="B1029" s="0" t="s">
        <v>1337</v>
      </c>
      <c r="C1029" s="1"/>
      <c r="D1029" s="1"/>
      <c r="E1029" s="1"/>
    </row>
    <row r="1030" customFormat="false" ht="12.8" hidden="false" customHeight="false" outlineLevel="0" collapsed="false">
      <c r="A1030" s="1"/>
      <c r="B1030" s="0" t="s">
        <v>1338</v>
      </c>
      <c r="C1030" s="1"/>
      <c r="D1030" s="1"/>
      <c r="E1030" s="1"/>
    </row>
    <row r="1031" customFormat="false" ht="12.8" hidden="false" customHeight="false" outlineLevel="0" collapsed="false">
      <c r="A1031" s="0" t="s">
        <v>1339</v>
      </c>
      <c r="B1031" s="0" t="s">
        <v>1340</v>
      </c>
      <c r="C1031" s="0" t="s">
        <v>222</v>
      </c>
      <c r="D1031" s="0" t="s">
        <v>281</v>
      </c>
      <c r="E1031" s="0" t="n">
        <v>18322.5</v>
      </c>
    </row>
    <row r="1032" customFormat="false" ht="12.8" hidden="false" customHeight="false" outlineLevel="0" collapsed="false">
      <c r="A1032" s="1"/>
      <c r="B1032" s="0" t="s">
        <v>1341</v>
      </c>
      <c r="C1032" s="1"/>
      <c r="D1032" s="1"/>
      <c r="E1032" s="1"/>
    </row>
    <row r="1033" customFormat="false" ht="12.8" hidden="false" customHeight="false" outlineLevel="0" collapsed="false">
      <c r="A1033" s="0" t="s">
        <v>1342</v>
      </c>
      <c r="B1033" s="0" t="s">
        <v>1343</v>
      </c>
      <c r="C1033" s="0" t="s">
        <v>222</v>
      </c>
      <c r="D1033" s="0" t="s">
        <v>281</v>
      </c>
      <c r="E1033" s="0" t="n">
        <v>16447.5</v>
      </c>
    </row>
    <row r="1034" customFormat="false" ht="12.8" hidden="false" customHeight="false" outlineLevel="0" collapsed="false">
      <c r="A1034" s="1"/>
      <c r="B1034" s="0" t="s">
        <v>1344</v>
      </c>
      <c r="C1034" s="1"/>
      <c r="D1034" s="1"/>
      <c r="E1034" s="1"/>
    </row>
    <row r="1035" customFormat="false" ht="12.8" hidden="false" customHeight="false" outlineLevel="0" collapsed="false">
      <c r="A1035" s="1"/>
      <c r="B1035" s="0" t="s">
        <v>1345</v>
      </c>
      <c r="C1035" s="1"/>
      <c r="D1035" s="1"/>
      <c r="E1035" s="1"/>
    </row>
    <row r="1036" customFormat="false" ht="12.8" hidden="false" customHeight="false" outlineLevel="0" collapsed="false">
      <c r="A1036" s="1"/>
      <c r="B1036" s="0" t="s">
        <v>1346</v>
      </c>
      <c r="C1036" s="1"/>
      <c r="D1036" s="1"/>
      <c r="E1036" s="1"/>
    </row>
    <row r="1037" customFormat="false" ht="12.8" hidden="false" customHeight="false" outlineLevel="0" collapsed="false">
      <c r="A1037" s="1"/>
      <c r="B1037" s="0" t="s">
        <v>1347</v>
      </c>
      <c r="C1037" s="1"/>
      <c r="D1037" s="1"/>
      <c r="E1037" s="1"/>
    </row>
    <row r="1038" customFormat="false" ht="12.8" hidden="false" customHeight="false" outlineLevel="0" collapsed="false">
      <c r="A1038" s="0" t="s">
        <v>1348</v>
      </c>
      <c r="B1038" s="0" t="s">
        <v>477</v>
      </c>
      <c r="C1038" s="0" t="s">
        <v>222</v>
      </c>
      <c r="D1038" s="0" t="s">
        <v>295</v>
      </c>
      <c r="E1038" s="0" t="n">
        <v>21270</v>
      </c>
    </row>
    <row r="1039" customFormat="false" ht="12.8" hidden="false" customHeight="false" outlineLevel="0" collapsed="false">
      <c r="A1039" s="1"/>
      <c r="B1039" s="0" t="s">
        <v>478</v>
      </c>
      <c r="C1039" s="1"/>
      <c r="D1039" s="1"/>
      <c r="E1039" s="1"/>
    </row>
    <row r="1040" customFormat="false" ht="12.8" hidden="false" customHeight="false" outlineLevel="0" collapsed="false">
      <c r="A1040" s="1"/>
      <c r="B1040" s="0" t="s">
        <v>249</v>
      </c>
      <c r="C1040" s="1"/>
      <c r="D1040" s="1"/>
      <c r="E1040" s="1"/>
    </row>
    <row r="1041" customFormat="false" ht="12.8" hidden="false" customHeight="false" outlineLevel="0" collapsed="false">
      <c r="A1041" s="0" t="s">
        <v>1349</v>
      </c>
      <c r="B1041" s="0" t="s">
        <v>1350</v>
      </c>
      <c r="C1041" s="0" t="s">
        <v>222</v>
      </c>
      <c r="D1041" s="0" t="s">
        <v>295</v>
      </c>
      <c r="E1041" s="0" t="n">
        <v>24430</v>
      </c>
    </row>
    <row r="1042" customFormat="false" ht="12.8" hidden="false" customHeight="false" outlineLevel="0" collapsed="false">
      <c r="A1042" s="1"/>
      <c r="B1042" s="0" t="s">
        <v>1351</v>
      </c>
      <c r="C1042" s="1"/>
      <c r="D1042" s="1"/>
      <c r="E1042" s="1"/>
    </row>
    <row r="1043" customFormat="false" ht="12.8" hidden="false" customHeight="false" outlineLevel="0" collapsed="false">
      <c r="A1043" s="1"/>
      <c r="B1043" s="0" t="s">
        <v>1352</v>
      </c>
      <c r="C1043" s="1"/>
      <c r="D1043" s="1"/>
      <c r="E1043" s="1"/>
    </row>
    <row r="1044" customFormat="false" ht="12.8" hidden="false" customHeight="false" outlineLevel="0" collapsed="false">
      <c r="A1044" s="0" t="s">
        <v>1353</v>
      </c>
      <c r="B1044" s="0" t="s">
        <v>1354</v>
      </c>
      <c r="C1044" s="0" t="s">
        <v>222</v>
      </c>
      <c r="D1044" s="0" t="s">
        <v>295</v>
      </c>
      <c r="E1044" s="0" t="n">
        <v>19730</v>
      </c>
    </row>
    <row r="1045" customFormat="false" ht="12.8" hidden="false" customHeight="false" outlineLevel="0" collapsed="false">
      <c r="A1045" s="1"/>
      <c r="B1045" s="0" t="s">
        <v>1355</v>
      </c>
      <c r="C1045" s="1"/>
      <c r="D1045" s="1"/>
      <c r="E1045" s="1"/>
    </row>
    <row r="1046" customFormat="false" ht="12.8" hidden="false" customHeight="false" outlineLevel="0" collapsed="false">
      <c r="A1046" s="0" t="s">
        <v>1356</v>
      </c>
      <c r="B1046" s="0" t="s">
        <v>1357</v>
      </c>
      <c r="C1046" s="0" t="s">
        <v>222</v>
      </c>
      <c r="D1046" s="0" t="s">
        <v>295</v>
      </c>
      <c r="E1046" s="0" t="n">
        <v>19730</v>
      </c>
    </row>
    <row r="1047" customFormat="false" ht="12.8" hidden="false" customHeight="false" outlineLevel="0" collapsed="false">
      <c r="A1047" s="1"/>
      <c r="B1047" s="0" t="s">
        <v>1358</v>
      </c>
      <c r="C1047" s="1"/>
      <c r="D1047" s="1"/>
      <c r="E1047" s="1"/>
    </row>
    <row r="1048" customFormat="false" ht="12.8" hidden="false" customHeight="false" outlineLevel="0" collapsed="false">
      <c r="A1048" s="0" t="s">
        <v>1359</v>
      </c>
      <c r="B1048" s="0" t="s">
        <v>1360</v>
      </c>
      <c r="C1048" s="0" t="s">
        <v>222</v>
      </c>
      <c r="D1048" s="0" t="s">
        <v>295</v>
      </c>
      <c r="E1048" s="0" t="n">
        <v>19730</v>
      </c>
    </row>
    <row r="1049" customFormat="false" ht="12.8" hidden="false" customHeight="false" outlineLevel="0" collapsed="false">
      <c r="A1049" s="1"/>
      <c r="B1049" s="0" t="s">
        <v>1361</v>
      </c>
      <c r="C1049" s="1"/>
      <c r="D1049" s="1"/>
      <c r="E1049" s="1"/>
    </row>
    <row r="1050" customFormat="false" ht="12.8" hidden="false" customHeight="false" outlineLevel="0" collapsed="false">
      <c r="A1050" s="1"/>
      <c r="B1050" s="0" t="s">
        <v>1362</v>
      </c>
      <c r="C1050" s="1"/>
      <c r="D1050" s="1"/>
      <c r="E1050" s="1"/>
    </row>
    <row r="1051" customFormat="false" ht="12.8" hidden="false" customHeight="false" outlineLevel="0" collapsed="false">
      <c r="A1051" s="0" t="s">
        <v>1363</v>
      </c>
      <c r="B1051" s="0" t="s">
        <v>1364</v>
      </c>
      <c r="C1051" s="0" t="s">
        <v>222</v>
      </c>
      <c r="D1051" s="0" t="s">
        <v>295</v>
      </c>
      <c r="E1051" s="0" t="n">
        <v>19730</v>
      </c>
    </row>
    <row r="1052" customFormat="false" ht="12.8" hidden="false" customHeight="false" outlineLevel="0" collapsed="false">
      <c r="A1052" s="1"/>
      <c r="B1052" s="0" t="s">
        <v>1365</v>
      </c>
      <c r="C1052" s="1"/>
      <c r="D1052" s="1"/>
      <c r="E1052" s="1"/>
    </row>
    <row r="1053" customFormat="false" ht="12.8" hidden="false" customHeight="false" outlineLevel="0" collapsed="false">
      <c r="A1053" s="0" t="s">
        <v>1366</v>
      </c>
      <c r="B1053" s="0" t="s">
        <v>918</v>
      </c>
      <c r="C1053" s="0" t="s">
        <v>222</v>
      </c>
      <c r="D1053" s="0" t="s">
        <v>295</v>
      </c>
      <c r="E1053" s="0" t="n">
        <v>21270</v>
      </c>
    </row>
    <row r="1054" customFormat="false" ht="12.8" hidden="false" customHeight="false" outlineLevel="0" collapsed="false">
      <c r="A1054" s="1"/>
      <c r="B1054" s="0" t="s">
        <v>919</v>
      </c>
      <c r="C1054" s="1"/>
      <c r="D1054" s="1"/>
      <c r="E1054" s="1"/>
    </row>
    <row r="1055" customFormat="false" ht="12.8" hidden="false" customHeight="false" outlineLevel="0" collapsed="false">
      <c r="A1055" s="1"/>
      <c r="B1055" s="0" t="s">
        <v>920</v>
      </c>
      <c r="C1055" s="1"/>
      <c r="D1055" s="1"/>
      <c r="E1055" s="1"/>
    </row>
    <row r="1056" customFormat="false" ht="12.8" hidden="false" customHeight="false" outlineLevel="0" collapsed="false">
      <c r="A1056" s="1"/>
      <c r="B1056" s="0" t="s">
        <v>921</v>
      </c>
      <c r="C1056" s="1"/>
      <c r="D1056" s="1"/>
      <c r="E1056" s="1"/>
    </row>
    <row r="1057" customFormat="false" ht="12.8" hidden="false" customHeight="false" outlineLevel="0" collapsed="false">
      <c r="A1057" s="0" t="s">
        <v>1367</v>
      </c>
      <c r="B1057" s="0" t="s">
        <v>1368</v>
      </c>
      <c r="C1057" s="0" t="s">
        <v>222</v>
      </c>
      <c r="D1057" s="0" t="s">
        <v>295</v>
      </c>
      <c r="E1057" s="0" t="n">
        <v>19730</v>
      </c>
    </row>
    <row r="1058" customFormat="false" ht="12.8" hidden="false" customHeight="false" outlineLevel="0" collapsed="false">
      <c r="A1058" s="1"/>
      <c r="B1058" s="0" t="s">
        <v>1369</v>
      </c>
      <c r="C1058" s="1"/>
      <c r="D1058" s="1"/>
      <c r="E1058" s="1"/>
    </row>
    <row r="1059" customFormat="false" ht="12.8" hidden="false" customHeight="false" outlineLevel="0" collapsed="false">
      <c r="A1059" s="0" t="s">
        <v>1370</v>
      </c>
      <c r="B1059" s="0" t="s">
        <v>1371</v>
      </c>
      <c r="C1059" s="0" t="s">
        <v>222</v>
      </c>
      <c r="D1059" s="0" t="s">
        <v>303</v>
      </c>
      <c r="E1059" s="0" t="n">
        <v>28862.5</v>
      </c>
    </row>
    <row r="1060" customFormat="false" ht="12.8" hidden="false" customHeight="false" outlineLevel="0" collapsed="false">
      <c r="A1060" s="1"/>
      <c r="B1060" s="0" t="s">
        <v>1372</v>
      </c>
      <c r="C1060" s="1"/>
      <c r="D1060" s="1"/>
      <c r="E1060" s="1"/>
    </row>
    <row r="1061" customFormat="false" ht="12.8" hidden="false" customHeight="false" outlineLevel="0" collapsed="false">
      <c r="A1061" s="0" t="s">
        <v>1373</v>
      </c>
      <c r="B1061" s="0" t="s">
        <v>1374</v>
      </c>
      <c r="C1061" s="0" t="s">
        <v>222</v>
      </c>
      <c r="D1061" s="0" t="s">
        <v>303</v>
      </c>
      <c r="E1061" s="0" t="n">
        <v>24662.5</v>
      </c>
    </row>
    <row r="1062" customFormat="false" ht="12.8" hidden="false" customHeight="false" outlineLevel="0" collapsed="false">
      <c r="A1062" s="1"/>
      <c r="B1062" s="0" t="s">
        <v>1375</v>
      </c>
      <c r="C1062" s="1"/>
      <c r="D1062" s="1"/>
      <c r="E1062" s="1"/>
    </row>
    <row r="1063" customFormat="false" ht="12.8" hidden="false" customHeight="false" outlineLevel="0" collapsed="false">
      <c r="A1063" s="0" t="s">
        <v>1376</v>
      </c>
      <c r="B1063" s="0" t="s">
        <v>1377</v>
      </c>
      <c r="C1063" s="0" t="s">
        <v>222</v>
      </c>
      <c r="D1063" s="0" t="s">
        <v>303</v>
      </c>
      <c r="E1063" s="0" t="n">
        <v>36225</v>
      </c>
    </row>
    <row r="1064" customFormat="false" ht="12.8" hidden="false" customHeight="false" outlineLevel="0" collapsed="false">
      <c r="A1064" s="1"/>
      <c r="B1064" s="0" t="s">
        <v>1378</v>
      </c>
      <c r="C1064" s="1"/>
      <c r="D1064" s="1"/>
      <c r="E1064" s="1"/>
    </row>
    <row r="1065" customFormat="false" ht="12.8" hidden="false" customHeight="false" outlineLevel="0" collapsed="false">
      <c r="A1065" s="1"/>
      <c r="B1065" s="0" t="s">
        <v>1379</v>
      </c>
      <c r="C1065" s="1"/>
      <c r="D1065" s="1"/>
      <c r="E1065" s="1"/>
    </row>
    <row r="1066" customFormat="false" ht="12.8" hidden="false" customHeight="false" outlineLevel="0" collapsed="false">
      <c r="A1066" s="0" t="s">
        <v>1380</v>
      </c>
      <c r="B1066" s="0" t="s">
        <v>1381</v>
      </c>
      <c r="C1066" s="0" t="s">
        <v>222</v>
      </c>
      <c r="D1066" s="0" t="s">
        <v>303</v>
      </c>
      <c r="E1066" s="0" t="n">
        <v>23750</v>
      </c>
    </row>
    <row r="1067" customFormat="false" ht="12.8" hidden="false" customHeight="false" outlineLevel="0" collapsed="false">
      <c r="A1067" s="1"/>
      <c r="B1067" s="0" t="s">
        <v>1382</v>
      </c>
      <c r="C1067" s="1"/>
      <c r="D1067" s="1"/>
      <c r="E1067" s="1"/>
    </row>
    <row r="1068" customFormat="false" ht="12.8" hidden="false" customHeight="false" outlineLevel="0" collapsed="false">
      <c r="A1068" s="0" t="s">
        <v>1383</v>
      </c>
      <c r="B1068" s="0" t="s">
        <v>1384</v>
      </c>
      <c r="C1068" s="0" t="s">
        <v>222</v>
      </c>
      <c r="D1068" s="0" t="s">
        <v>316</v>
      </c>
      <c r="E1068" s="0" t="n">
        <v>40363.75</v>
      </c>
    </row>
    <row r="1069" customFormat="false" ht="12.8" hidden="false" customHeight="false" outlineLevel="0" collapsed="false">
      <c r="A1069" s="1"/>
      <c r="B1069" s="0" t="s">
        <v>1385</v>
      </c>
      <c r="C1069" s="1"/>
      <c r="D1069" s="1"/>
      <c r="E1069" s="1"/>
    </row>
    <row r="1070" customFormat="false" ht="12.8" hidden="false" customHeight="false" outlineLevel="0" collapsed="false">
      <c r="A1070" s="0" t="s">
        <v>1386</v>
      </c>
      <c r="B1070" s="0" t="s">
        <v>1387</v>
      </c>
      <c r="C1070" s="0" t="s">
        <v>222</v>
      </c>
      <c r="D1070" s="0" t="s">
        <v>841</v>
      </c>
      <c r="E1070" s="0" t="n">
        <v>57960</v>
      </c>
    </row>
    <row r="1071" customFormat="false" ht="12.8" hidden="false" customHeight="false" outlineLevel="0" collapsed="false">
      <c r="A1071" s="1"/>
      <c r="B1071" s="0" t="s">
        <v>1388</v>
      </c>
      <c r="C1071" s="1"/>
      <c r="D1071" s="1"/>
      <c r="E1071" s="1"/>
    </row>
    <row r="1072" customFormat="false" ht="12.8" hidden="false" customHeight="false" outlineLevel="0" collapsed="false">
      <c r="A1072" s="1"/>
      <c r="B1072" s="0" t="s">
        <v>1389</v>
      </c>
      <c r="C1072" s="1"/>
      <c r="D1072" s="1"/>
      <c r="E1072" s="1"/>
    </row>
    <row r="1073" customFormat="false" ht="12.8" hidden="false" customHeight="false" outlineLevel="0" collapsed="false">
      <c r="A1073" s="0" t="s">
        <v>1390</v>
      </c>
      <c r="B1073" s="0" t="s">
        <v>1391</v>
      </c>
      <c r="C1073" s="0" t="s">
        <v>222</v>
      </c>
      <c r="D1073" s="0" t="s">
        <v>1392</v>
      </c>
      <c r="E1073" s="0" t="n">
        <v>49325</v>
      </c>
    </row>
    <row r="1074" customFormat="false" ht="12.8" hidden="false" customHeight="false" outlineLevel="0" collapsed="false">
      <c r="A1074" s="1"/>
      <c r="B1074" s="0" t="s">
        <v>1393</v>
      </c>
      <c r="C1074" s="1"/>
      <c r="D1074" s="1"/>
      <c r="E1074" s="1"/>
    </row>
    <row r="1075" customFormat="false" ht="12.8" hidden="false" customHeight="false" outlineLevel="0" collapsed="false">
      <c r="A1075" s="0" t="s">
        <v>1394</v>
      </c>
      <c r="B1075" s="0" t="s">
        <v>1395</v>
      </c>
      <c r="C1075" s="0" t="s">
        <v>222</v>
      </c>
      <c r="D1075" s="0" t="s">
        <v>1396</v>
      </c>
      <c r="E1075" s="0" t="n">
        <v>89347.5</v>
      </c>
    </row>
    <row r="1076" customFormat="false" ht="12.8" hidden="false" customHeight="false" outlineLevel="0" collapsed="false">
      <c r="A1076" s="1"/>
      <c r="B1076" s="0" t="s">
        <v>1397</v>
      </c>
      <c r="C1076" s="1"/>
      <c r="D1076" s="1"/>
      <c r="E1076" s="1"/>
    </row>
    <row r="1077" customFormat="false" ht="12.8" hidden="false" customHeight="false" outlineLevel="0" collapsed="false">
      <c r="A1077" s="1"/>
      <c r="B1077" s="0" t="s">
        <v>1398</v>
      </c>
      <c r="C1077" s="1"/>
      <c r="D1077" s="1"/>
      <c r="E1077" s="1"/>
    </row>
    <row r="1078" customFormat="false" ht="12.8" hidden="false" customHeight="false" outlineLevel="0" collapsed="false">
      <c r="A1078" s="0" t="s">
        <v>1399</v>
      </c>
      <c r="B1078" s="0" t="s">
        <v>1400</v>
      </c>
      <c r="C1078" s="0" t="s">
        <v>222</v>
      </c>
      <c r="D1078" s="0" t="s">
        <v>316</v>
      </c>
      <c r="E1078" s="0" t="n">
        <v>49700</v>
      </c>
    </row>
    <row r="1079" customFormat="false" ht="12.8" hidden="false" customHeight="false" outlineLevel="0" collapsed="false">
      <c r="A1079" s="1"/>
      <c r="B1079" s="0" t="s">
        <v>1401</v>
      </c>
      <c r="C1079" s="1"/>
      <c r="D1079" s="1"/>
      <c r="E1079" s="1"/>
    </row>
    <row r="1080" customFormat="false" ht="12.8" hidden="false" customHeight="false" outlineLevel="0" collapsed="false">
      <c r="A1080" s="0" t="s">
        <v>1402</v>
      </c>
      <c r="B1080" s="0" t="s">
        <v>1403</v>
      </c>
      <c r="C1080" s="0" t="s">
        <v>222</v>
      </c>
      <c r="D1080" s="0" t="s">
        <v>316</v>
      </c>
      <c r="E1080" s="0" t="n">
        <v>66465</v>
      </c>
    </row>
    <row r="1081" customFormat="false" ht="12.8" hidden="false" customHeight="false" outlineLevel="0" collapsed="false">
      <c r="A1081" s="1"/>
      <c r="B1081" s="0" t="s">
        <v>1404</v>
      </c>
      <c r="C1081" s="1"/>
      <c r="D1081" s="1"/>
      <c r="E1081" s="1"/>
    </row>
    <row r="1082" customFormat="false" ht="12.8" hidden="false" customHeight="false" outlineLevel="0" collapsed="false">
      <c r="A1082" s="1"/>
      <c r="B1082" s="0" t="s">
        <v>1405</v>
      </c>
      <c r="C1082" s="1"/>
      <c r="D1082" s="1"/>
      <c r="E1082" s="1"/>
    </row>
    <row r="1083" customFormat="false" ht="12.8" hidden="false" customHeight="false" outlineLevel="0" collapsed="false">
      <c r="A1083" s="1"/>
      <c r="B1083" s="0" t="s">
        <v>1406</v>
      </c>
      <c r="C1083" s="1"/>
      <c r="D1083" s="1"/>
      <c r="E1083" s="1"/>
    </row>
    <row r="1085" customFormat="false" ht="12.8" hidden="false" customHeight="false" outlineLevel="0" collapsed="false">
      <c r="A1085" s="0" t="s">
        <v>1407</v>
      </c>
      <c r="B1085" s="0" t="s">
        <v>1408</v>
      </c>
      <c r="C1085" s="0" t="s">
        <v>256</v>
      </c>
      <c r="D1085" s="0" t="s">
        <v>1409</v>
      </c>
      <c r="E1085" s="0" t="n">
        <v>106820</v>
      </c>
    </row>
    <row r="1086" customFormat="false" ht="12.8" hidden="false" customHeight="false" outlineLevel="0" collapsed="false">
      <c r="A1086" s="1"/>
      <c r="B1086" s="0" t="s">
        <v>1410</v>
      </c>
      <c r="C1086" s="1"/>
      <c r="D1086" s="1"/>
      <c r="E1086" s="1"/>
    </row>
    <row r="1087" customFormat="false" ht="12.8" hidden="false" customHeight="false" outlineLevel="0" collapsed="false">
      <c r="A1087" s="1"/>
      <c r="B1087" s="0" t="s">
        <v>1411</v>
      </c>
      <c r="C1087" s="1"/>
      <c r="D1087" s="1"/>
      <c r="E1087" s="1"/>
    </row>
    <row r="1088" customFormat="false" ht="12.8" hidden="false" customHeight="false" outlineLevel="0" collapsed="false">
      <c r="A1088" s="0" t="s">
        <v>1412</v>
      </c>
      <c r="B1088" s="0" t="s">
        <v>1413</v>
      </c>
      <c r="C1088" s="0" t="s">
        <v>256</v>
      </c>
      <c r="D1088" s="0" t="s">
        <v>270</v>
      </c>
      <c r="E1088" s="0" t="n">
        <v>5317.5</v>
      </c>
    </row>
    <row r="1089" customFormat="false" ht="12.8" hidden="false" customHeight="false" outlineLevel="0" collapsed="false">
      <c r="A1089" s="1"/>
      <c r="B1089" s="0" t="s">
        <v>1413</v>
      </c>
      <c r="C1089" s="1"/>
      <c r="D1089" s="1"/>
      <c r="E1089" s="1"/>
    </row>
    <row r="1090" customFormat="false" ht="12.8" hidden="false" customHeight="false" outlineLevel="0" collapsed="false">
      <c r="A1090" s="1"/>
      <c r="B1090" s="0" t="s">
        <v>1414</v>
      </c>
      <c r="C1090" s="1"/>
      <c r="D1090" s="1"/>
      <c r="E1090" s="1"/>
    </row>
    <row r="1091" customFormat="false" ht="12.8" hidden="false" customHeight="false" outlineLevel="0" collapsed="false">
      <c r="A1091" s="0" t="s">
        <v>1415</v>
      </c>
      <c r="B1091" s="0" t="s">
        <v>1416</v>
      </c>
      <c r="C1091" s="0" t="s">
        <v>256</v>
      </c>
      <c r="D1091" s="0" t="s">
        <v>270</v>
      </c>
      <c r="E1091" s="0" t="n">
        <v>6822.4</v>
      </c>
    </row>
    <row r="1092" customFormat="false" ht="12.8" hidden="false" customHeight="false" outlineLevel="0" collapsed="false">
      <c r="A1092" s="1"/>
      <c r="B1092" s="0" t="s">
        <v>1417</v>
      </c>
      <c r="C1092" s="1"/>
      <c r="D1092" s="1"/>
      <c r="E1092" s="0" t="n">
        <v>0.1</v>
      </c>
    </row>
    <row r="1093" customFormat="false" ht="12.8" hidden="false" customHeight="false" outlineLevel="0" collapsed="false">
      <c r="A1093" s="1"/>
      <c r="C1093" s="1"/>
      <c r="D1093" s="1"/>
      <c r="E1093" s="0" t="s">
        <v>112</v>
      </c>
    </row>
    <row r="1094" customFormat="false" ht="12.8" hidden="false" customHeight="false" outlineLevel="0" collapsed="false">
      <c r="A1094" s="0" t="s">
        <v>1418</v>
      </c>
      <c r="B1094" s="0" t="s">
        <v>1419</v>
      </c>
      <c r="C1094" s="0" t="s">
        <v>256</v>
      </c>
      <c r="D1094" s="0" t="s">
        <v>270</v>
      </c>
      <c r="E1094" s="0" t="n">
        <v>4932.5</v>
      </c>
    </row>
    <row r="1095" customFormat="false" ht="12.8" hidden="false" customHeight="false" outlineLevel="0" collapsed="false">
      <c r="A1095" s="1"/>
      <c r="B1095" s="0" t="s">
        <v>1420</v>
      </c>
      <c r="C1095" s="1"/>
      <c r="D1095" s="1"/>
      <c r="E1095" s="1"/>
    </row>
    <row r="1096" customFormat="false" ht="12.8" hidden="false" customHeight="false" outlineLevel="0" collapsed="false">
      <c r="A1096" s="0" t="s">
        <v>1421</v>
      </c>
      <c r="B1096" s="0" t="s">
        <v>1422</v>
      </c>
      <c r="C1096" s="0" t="s">
        <v>256</v>
      </c>
      <c r="D1096" s="0" t="s">
        <v>270</v>
      </c>
      <c r="E1096" s="0" t="n">
        <v>5317.5</v>
      </c>
    </row>
    <row r="1097" customFormat="false" ht="12.8" hidden="false" customHeight="false" outlineLevel="0" collapsed="false">
      <c r="A1097" s="1"/>
      <c r="B1097" s="0" t="s">
        <v>1423</v>
      </c>
      <c r="C1097" s="1"/>
      <c r="D1097" s="1"/>
      <c r="E1097" s="1"/>
    </row>
    <row r="1098" customFormat="false" ht="12.8" hidden="false" customHeight="false" outlineLevel="0" collapsed="false">
      <c r="A1098" s="1"/>
      <c r="B1098" s="0" t="s">
        <v>1424</v>
      </c>
      <c r="C1098" s="1"/>
      <c r="D1098" s="1"/>
      <c r="E1098" s="1"/>
    </row>
    <row r="1099" customFormat="false" ht="12.8" hidden="false" customHeight="false" outlineLevel="0" collapsed="false">
      <c r="A1099" s="0" t="s">
        <v>1425</v>
      </c>
      <c r="B1099" s="0" t="s">
        <v>952</v>
      </c>
      <c r="C1099" s="0" t="s">
        <v>256</v>
      </c>
      <c r="D1099" s="0" t="s">
        <v>270</v>
      </c>
      <c r="E1099" s="0" t="n">
        <v>4932.5</v>
      </c>
    </row>
    <row r="1100" customFormat="false" ht="12.8" hidden="false" customHeight="false" outlineLevel="0" collapsed="false">
      <c r="A1100" s="1"/>
      <c r="B1100" s="0" t="s">
        <v>951</v>
      </c>
      <c r="C1100" s="1"/>
      <c r="D1100" s="1"/>
      <c r="E1100" s="1"/>
    </row>
    <row r="1101" customFormat="false" ht="12.8" hidden="false" customHeight="false" outlineLevel="0" collapsed="false">
      <c r="A1101" s="0" t="s">
        <v>1426</v>
      </c>
      <c r="B1101" s="0" t="s">
        <v>968</v>
      </c>
      <c r="C1101" s="0" t="s">
        <v>256</v>
      </c>
      <c r="D1101" s="0" t="s">
        <v>270</v>
      </c>
      <c r="E1101" s="0" t="n">
        <v>4932.5</v>
      </c>
    </row>
    <row r="1102" customFormat="false" ht="12.8" hidden="false" customHeight="false" outlineLevel="0" collapsed="false">
      <c r="A1102" s="1"/>
      <c r="B1102" s="0" t="s">
        <v>969</v>
      </c>
      <c r="C1102" s="1"/>
      <c r="D1102" s="1"/>
      <c r="E1102" s="1"/>
    </row>
    <row r="1103" customFormat="false" ht="12.8" hidden="false" customHeight="false" outlineLevel="0" collapsed="false">
      <c r="A1103" s="0" t="s">
        <v>1427</v>
      </c>
      <c r="B1103" s="0" t="s">
        <v>1428</v>
      </c>
      <c r="C1103" s="0" t="s">
        <v>256</v>
      </c>
      <c r="D1103" s="0" t="s">
        <v>270</v>
      </c>
      <c r="E1103" s="0" t="n">
        <v>15637.5</v>
      </c>
    </row>
    <row r="1104" customFormat="false" ht="12.8" hidden="false" customHeight="false" outlineLevel="0" collapsed="false">
      <c r="A1104" s="1"/>
      <c r="B1104" s="0" t="s">
        <v>1429</v>
      </c>
      <c r="C1104" s="1"/>
      <c r="D1104" s="1"/>
      <c r="E1104" s="1"/>
    </row>
    <row r="1105" customFormat="false" ht="12.8" hidden="false" customHeight="false" outlineLevel="0" collapsed="false">
      <c r="A1105" s="1"/>
      <c r="B1105" s="0" t="s">
        <v>1430</v>
      </c>
      <c r="C1105" s="1"/>
      <c r="D1105" s="1"/>
      <c r="E1105" s="1"/>
    </row>
    <row r="1106" customFormat="false" ht="12.8" hidden="false" customHeight="false" outlineLevel="0" collapsed="false">
      <c r="A1106" s="1"/>
      <c r="B1106" s="0" t="s">
        <v>1431</v>
      </c>
      <c r="C1106" s="1"/>
      <c r="D1106" s="1"/>
      <c r="E1106" s="1"/>
    </row>
    <row r="1107" customFormat="false" ht="12.8" hidden="false" customHeight="false" outlineLevel="0" collapsed="false">
      <c r="A1107" s="1"/>
      <c r="B1107" s="0" t="s">
        <v>1432</v>
      </c>
      <c r="C1107" s="1"/>
      <c r="D1107" s="1"/>
      <c r="E1107" s="1"/>
    </row>
    <row r="1108" customFormat="false" ht="12.8" hidden="false" customHeight="false" outlineLevel="0" collapsed="false">
      <c r="A1108" s="1"/>
      <c r="B1108" s="0" t="s">
        <v>1433</v>
      </c>
      <c r="C1108" s="1"/>
      <c r="D1108" s="1"/>
      <c r="E1108" s="1"/>
    </row>
    <row r="1109" customFormat="false" ht="12.8" hidden="false" customHeight="false" outlineLevel="0" collapsed="false">
      <c r="A1109" s="0" t="s">
        <v>1434</v>
      </c>
      <c r="B1109" s="0" t="s">
        <v>1435</v>
      </c>
      <c r="C1109" s="0" t="s">
        <v>256</v>
      </c>
      <c r="D1109" s="0" t="s">
        <v>270</v>
      </c>
      <c r="E1109" s="0" t="n">
        <v>5317.5</v>
      </c>
    </row>
    <row r="1110" customFormat="false" ht="12.8" hidden="false" customHeight="false" outlineLevel="0" collapsed="false">
      <c r="A1110" s="1"/>
      <c r="B1110" s="0" t="s">
        <v>1436</v>
      </c>
      <c r="C1110" s="1"/>
      <c r="D1110" s="1"/>
      <c r="E1110" s="1"/>
    </row>
    <row r="1111" customFormat="false" ht="12.8" hidden="false" customHeight="false" outlineLevel="0" collapsed="false">
      <c r="A1111" s="1"/>
      <c r="B1111" s="0" t="s">
        <v>1437</v>
      </c>
      <c r="C1111" s="1"/>
      <c r="D1111" s="1"/>
      <c r="E1111" s="1"/>
    </row>
    <row r="1112" customFormat="false" ht="12.8" hidden="false" customHeight="false" outlineLevel="0" collapsed="false">
      <c r="A1112" s="0" t="s">
        <v>1438</v>
      </c>
      <c r="B1112" s="0" t="s">
        <v>326</v>
      </c>
      <c r="C1112" s="0" t="s">
        <v>256</v>
      </c>
      <c r="D1112" s="0" t="s">
        <v>270</v>
      </c>
      <c r="E1112" s="0" t="n">
        <v>4932.5</v>
      </c>
    </row>
    <row r="1113" customFormat="false" ht="12.8" hidden="false" customHeight="false" outlineLevel="0" collapsed="false">
      <c r="A1113" s="1"/>
      <c r="B1113" s="0" t="s">
        <v>325</v>
      </c>
      <c r="C1113" s="1"/>
      <c r="D1113" s="1"/>
      <c r="E1113" s="1"/>
    </row>
    <row r="1114" customFormat="false" ht="12.8" hidden="false" customHeight="false" outlineLevel="0" collapsed="false">
      <c r="A1114" s="0" t="s">
        <v>1439</v>
      </c>
      <c r="B1114" s="0" t="s">
        <v>1440</v>
      </c>
      <c r="C1114" s="0" t="s">
        <v>256</v>
      </c>
      <c r="D1114" s="0" t="s">
        <v>270</v>
      </c>
      <c r="E1114" s="0" t="n">
        <v>5757.5</v>
      </c>
    </row>
    <row r="1115" customFormat="false" ht="12.8" hidden="false" customHeight="false" outlineLevel="0" collapsed="false">
      <c r="A1115" s="1"/>
      <c r="B1115" s="0" t="s">
        <v>1441</v>
      </c>
      <c r="C1115" s="1"/>
      <c r="D1115" s="1"/>
      <c r="E1115" s="1"/>
    </row>
    <row r="1116" customFormat="false" ht="12.8" hidden="false" customHeight="false" outlineLevel="0" collapsed="false">
      <c r="A1116" s="1"/>
      <c r="B1116" s="0" t="s">
        <v>1442</v>
      </c>
      <c r="C1116" s="1"/>
      <c r="D1116" s="1"/>
      <c r="E1116" s="1"/>
    </row>
    <row r="1117" customFormat="false" ht="12.8" hidden="false" customHeight="false" outlineLevel="0" collapsed="false">
      <c r="A1117" s="1"/>
      <c r="B1117" s="0" t="s">
        <v>1443</v>
      </c>
      <c r="C1117" s="1"/>
      <c r="D1117" s="1"/>
      <c r="E1117" s="1"/>
    </row>
    <row r="1118" customFormat="false" ht="12.8" hidden="false" customHeight="false" outlineLevel="0" collapsed="false">
      <c r="A1118" s="0" t="s">
        <v>1444</v>
      </c>
      <c r="B1118" s="0" t="s">
        <v>1445</v>
      </c>
      <c r="C1118" s="0" t="s">
        <v>256</v>
      </c>
      <c r="D1118" s="0" t="s">
        <v>270</v>
      </c>
      <c r="E1118" s="0" t="n">
        <v>5772.5</v>
      </c>
    </row>
    <row r="1119" customFormat="false" ht="12.8" hidden="false" customHeight="false" outlineLevel="0" collapsed="false">
      <c r="A1119" s="1"/>
      <c r="B1119" s="0" t="s">
        <v>1446</v>
      </c>
      <c r="C1119" s="1"/>
      <c r="D1119" s="1"/>
      <c r="E1119" s="1"/>
    </row>
    <row r="1120" customFormat="false" ht="12.8" hidden="false" customHeight="false" outlineLevel="0" collapsed="false">
      <c r="A1120" s="0" t="s">
        <v>1447</v>
      </c>
      <c r="B1120" s="0" t="s">
        <v>1448</v>
      </c>
      <c r="C1120" s="0" t="s">
        <v>256</v>
      </c>
      <c r="D1120" s="0" t="s">
        <v>270</v>
      </c>
      <c r="E1120" s="0" t="n">
        <v>4932.5</v>
      </c>
    </row>
    <row r="1121" customFormat="false" ht="12.8" hidden="false" customHeight="false" outlineLevel="0" collapsed="false">
      <c r="A1121" s="1"/>
      <c r="B1121" s="0" t="s">
        <v>1449</v>
      </c>
      <c r="C1121" s="1"/>
      <c r="D1121" s="1"/>
      <c r="E1121" s="1"/>
    </row>
    <row r="1122" customFormat="false" ht="12.8" hidden="false" customHeight="false" outlineLevel="0" collapsed="false">
      <c r="A1122" s="0" t="s">
        <v>1450</v>
      </c>
      <c r="B1122" s="0" t="s">
        <v>1451</v>
      </c>
      <c r="C1122" s="0" t="s">
        <v>256</v>
      </c>
      <c r="D1122" s="0" t="s">
        <v>270</v>
      </c>
      <c r="E1122" s="0" t="n">
        <v>5317.5</v>
      </c>
    </row>
    <row r="1123" customFormat="false" ht="12.8" hidden="false" customHeight="false" outlineLevel="0" collapsed="false">
      <c r="A1123" s="1"/>
      <c r="B1123" s="0" t="s">
        <v>1452</v>
      </c>
      <c r="C1123" s="1"/>
      <c r="D1123" s="1"/>
      <c r="E1123" s="1"/>
    </row>
    <row r="1124" customFormat="false" ht="12.8" hidden="false" customHeight="false" outlineLevel="0" collapsed="false">
      <c r="A1124" s="1"/>
      <c r="B1124" s="0" t="s">
        <v>1453</v>
      </c>
      <c r="C1124" s="1"/>
      <c r="D1124" s="1"/>
      <c r="E1124" s="1"/>
    </row>
    <row r="1125" customFormat="false" ht="12.8" hidden="false" customHeight="false" outlineLevel="0" collapsed="false">
      <c r="A1125" s="1"/>
      <c r="B1125" s="0" t="s">
        <v>1454</v>
      </c>
      <c r="C1125" s="1"/>
      <c r="D1125" s="1"/>
      <c r="E1125" s="1"/>
    </row>
    <row r="1126" customFormat="false" ht="12.8" hidden="false" customHeight="false" outlineLevel="0" collapsed="false">
      <c r="A1126" s="0" t="s">
        <v>1455</v>
      </c>
      <c r="B1126" s="0" t="s">
        <v>1017</v>
      </c>
      <c r="C1126" s="0" t="s">
        <v>256</v>
      </c>
      <c r="D1126" s="0" t="s">
        <v>270</v>
      </c>
      <c r="E1126" s="0" t="n">
        <v>4932.5</v>
      </c>
    </row>
    <row r="1127" customFormat="false" ht="12.8" hidden="false" customHeight="false" outlineLevel="0" collapsed="false">
      <c r="A1127" s="1"/>
      <c r="B1127" s="0" t="s">
        <v>1016</v>
      </c>
      <c r="C1127" s="1"/>
      <c r="D1127" s="1"/>
      <c r="E1127" s="1"/>
    </row>
    <row r="1128" customFormat="false" ht="12.8" hidden="false" customHeight="false" outlineLevel="0" collapsed="false">
      <c r="A1128" s="0" t="s">
        <v>1456</v>
      </c>
      <c r="B1128" s="0" t="s">
        <v>1457</v>
      </c>
      <c r="C1128" s="0" t="s">
        <v>256</v>
      </c>
      <c r="D1128" s="0" t="s">
        <v>270</v>
      </c>
      <c r="E1128" s="0" t="n">
        <v>4932.5</v>
      </c>
    </row>
    <row r="1129" customFormat="false" ht="12.8" hidden="false" customHeight="false" outlineLevel="0" collapsed="false">
      <c r="A1129" s="1"/>
      <c r="B1129" s="0" t="s">
        <v>1458</v>
      </c>
      <c r="C1129" s="1"/>
      <c r="D1129" s="1"/>
      <c r="E1129" s="1"/>
    </row>
    <row r="1130" customFormat="false" ht="12.8" hidden="false" customHeight="false" outlineLevel="0" collapsed="false">
      <c r="A1130" s="0" t="s">
        <v>1459</v>
      </c>
      <c r="B1130" s="0" t="s">
        <v>1460</v>
      </c>
      <c r="C1130" s="0" t="s">
        <v>256</v>
      </c>
      <c r="D1130" s="0" t="s">
        <v>270</v>
      </c>
      <c r="E1130" s="0" t="n">
        <v>5317.5</v>
      </c>
    </row>
    <row r="1131" customFormat="false" ht="12.8" hidden="false" customHeight="false" outlineLevel="0" collapsed="false">
      <c r="A1131" s="1"/>
      <c r="B1131" s="0" t="s">
        <v>1461</v>
      </c>
      <c r="C1131" s="1"/>
      <c r="D1131" s="1"/>
      <c r="E1131" s="1"/>
    </row>
    <row r="1132" customFormat="false" ht="12.8" hidden="false" customHeight="false" outlineLevel="0" collapsed="false">
      <c r="A1132" s="1"/>
      <c r="B1132" s="0" t="s">
        <v>1462</v>
      </c>
      <c r="C1132" s="1"/>
      <c r="D1132" s="1"/>
      <c r="E1132" s="1"/>
    </row>
    <row r="1133" customFormat="false" ht="12.8" hidden="false" customHeight="false" outlineLevel="0" collapsed="false">
      <c r="A1133" s="0" t="s">
        <v>1463</v>
      </c>
      <c r="B1133" s="0" t="s">
        <v>1464</v>
      </c>
      <c r="C1133" s="0" t="s">
        <v>256</v>
      </c>
      <c r="D1133" s="0" t="s">
        <v>270</v>
      </c>
      <c r="E1133" s="0" t="n">
        <v>4932.5</v>
      </c>
    </row>
    <row r="1134" customFormat="false" ht="12.8" hidden="false" customHeight="false" outlineLevel="0" collapsed="false">
      <c r="A1134" s="1"/>
      <c r="B1134" s="0" t="s">
        <v>1465</v>
      </c>
      <c r="C1134" s="1"/>
      <c r="D1134" s="1"/>
      <c r="E1134" s="1"/>
    </row>
    <row r="1135" customFormat="false" ht="12.8" hidden="false" customHeight="false" outlineLevel="0" collapsed="false">
      <c r="A1135" s="0" t="s">
        <v>1466</v>
      </c>
      <c r="B1135" s="0" t="s">
        <v>1467</v>
      </c>
      <c r="C1135" s="0" t="s">
        <v>256</v>
      </c>
      <c r="D1135" s="0" t="s">
        <v>270</v>
      </c>
      <c r="E1135" s="0" t="n">
        <v>4932.5</v>
      </c>
    </row>
    <row r="1136" customFormat="false" ht="12.8" hidden="false" customHeight="false" outlineLevel="0" collapsed="false">
      <c r="A1136" s="1"/>
      <c r="B1136" s="0" t="s">
        <v>1468</v>
      </c>
      <c r="C1136" s="1"/>
      <c r="D1136" s="1"/>
      <c r="E1136" s="1"/>
    </row>
    <row r="1137" customFormat="false" ht="12.8" hidden="false" customHeight="false" outlineLevel="0" collapsed="false">
      <c r="A1137" s="0" t="s">
        <v>1469</v>
      </c>
      <c r="B1137" s="0" t="s">
        <v>1470</v>
      </c>
      <c r="C1137" s="0" t="s">
        <v>256</v>
      </c>
      <c r="D1137" s="0" t="s">
        <v>270</v>
      </c>
      <c r="E1137" s="0" t="n">
        <v>6822.4</v>
      </c>
    </row>
    <row r="1138" customFormat="false" ht="12.8" hidden="false" customHeight="false" outlineLevel="0" collapsed="false">
      <c r="A1138" s="1"/>
      <c r="B1138" s="0" t="s">
        <v>1471</v>
      </c>
      <c r="C1138" s="1"/>
      <c r="D1138" s="1"/>
      <c r="E1138" s="0" t="n">
        <v>0.1</v>
      </c>
    </row>
    <row r="1139" customFormat="false" ht="12.8" hidden="false" customHeight="false" outlineLevel="0" collapsed="false">
      <c r="A1139" s="1"/>
      <c r="C1139" s="1"/>
      <c r="D1139" s="1"/>
      <c r="E1139" s="0" t="s">
        <v>112</v>
      </c>
    </row>
    <row r="1140" customFormat="false" ht="12.8" hidden="false" customHeight="false" outlineLevel="0" collapsed="false">
      <c r="A1140" s="0" t="s">
        <v>1472</v>
      </c>
      <c r="B1140" s="0" t="s">
        <v>1473</v>
      </c>
      <c r="C1140" s="0" t="s">
        <v>256</v>
      </c>
      <c r="D1140" s="0" t="s">
        <v>270</v>
      </c>
      <c r="E1140" s="0" t="n">
        <v>4932.5</v>
      </c>
    </row>
    <row r="1141" customFormat="false" ht="12.8" hidden="false" customHeight="false" outlineLevel="0" collapsed="false">
      <c r="A1141" s="1"/>
      <c r="B1141" s="0" t="s">
        <v>1474</v>
      </c>
      <c r="C1141" s="1"/>
      <c r="D1141" s="1"/>
      <c r="E1141" s="1"/>
    </row>
    <row r="1142" customFormat="false" ht="12.8" hidden="false" customHeight="false" outlineLevel="0" collapsed="false">
      <c r="A1142" s="0" t="s">
        <v>1475</v>
      </c>
      <c r="B1142" s="0" t="s">
        <v>1476</v>
      </c>
      <c r="C1142" s="0" t="s">
        <v>256</v>
      </c>
      <c r="D1142" s="0" t="s">
        <v>270</v>
      </c>
      <c r="E1142" s="0" t="n">
        <v>5592.5</v>
      </c>
    </row>
    <row r="1143" customFormat="false" ht="12.8" hidden="false" customHeight="false" outlineLevel="0" collapsed="false">
      <c r="A1143" s="1"/>
      <c r="B1143" s="0" t="s">
        <v>1477</v>
      </c>
      <c r="C1143" s="1"/>
      <c r="D1143" s="1"/>
      <c r="E1143" s="1"/>
    </row>
    <row r="1144" customFormat="false" ht="12.8" hidden="false" customHeight="false" outlineLevel="0" collapsed="false">
      <c r="A1144" s="1"/>
      <c r="B1144" s="0" t="s">
        <v>1478</v>
      </c>
      <c r="C1144" s="1"/>
      <c r="D1144" s="1"/>
      <c r="E1144" s="1"/>
    </row>
    <row r="1145" customFormat="false" ht="12.8" hidden="false" customHeight="false" outlineLevel="0" collapsed="false">
      <c r="A1145" s="1"/>
      <c r="B1145" s="0" t="s">
        <v>1479</v>
      </c>
      <c r="C1145" s="1"/>
      <c r="D1145" s="1"/>
      <c r="E1145" s="1"/>
    </row>
    <row r="1146" customFormat="false" ht="12.8" hidden="false" customHeight="false" outlineLevel="0" collapsed="false">
      <c r="A1146" s="0" t="s">
        <v>1480</v>
      </c>
      <c r="B1146" s="0" t="s">
        <v>1481</v>
      </c>
      <c r="C1146" s="0" t="s">
        <v>256</v>
      </c>
      <c r="D1146" s="0" t="s">
        <v>270</v>
      </c>
      <c r="E1146" s="0" t="n">
        <v>4657.5</v>
      </c>
    </row>
    <row r="1147" customFormat="false" ht="12.8" hidden="false" customHeight="false" outlineLevel="0" collapsed="false">
      <c r="A1147" s="1"/>
      <c r="B1147" s="0" t="s">
        <v>1482</v>
      </c>
      <c r="C1147" s="1"/>
      <c r="D1147" s="1"/>
      <c r="E1147" s="1"/>
    </row>
    <row r="1148" customFormat="false" ht="12.8" hidden="false" customHeight="false" outlineLevel="0" collapsed="false">
      <c r="A1148" s="1"/>
      <c r="B1148" s="0" t="s">
        <v>1483</v>
      </c>
      <c r="C1148" s="1"/>
      <c r="D1148" s="1"/>
      <c r="E1148" s="1"/>
    </row>
    <row r="1149" customFormat="false" ht="12.8" hidden="false" customHeight="false" outlineLevel="0" collapsed="false">
      <c r="A1149" s="0" t="s">
        <v>1484</v>
      </c>
      <c r="B1149" s="0" t="s">
        <v>1485</v>
      </c>
      <c r="C1149" s="0" t="s">
        <v>256</v>
      </c>
      <c r="D1149" s="0" t="s">
        <v>270</v>
      </c>
      <c r="E1149" s="0" t="n">
        <v>5772.5</v>
      </c>
    </row>
    <row r="1150" customFormat="false" ht="12.8" hidden="false" customHeight="false" outlineLevel="0" collapsed="false">
      <c r="A1150" s="1"/>
      <c r="B1150" s="0" t="s">
        <v>1486</v>
      </c>
      <c r="C1150" s="1"/>
      <c r="D1150" s="1"/>
      <c r="E1150" s="1"/>
    </row>
    <row r="1151" customFormat="false" ht="12.8" hidden="false" customHeight="false" outlineLevel="0" collapsed="false">
      <c r="A1151" s="0" t="s">
        <v>1487</v>
      </c>
      <c r="B1151" s="0" t="s">
        <v>1488</v>
      </c>
      <c r="C1151" s="0" t="s">
        <v>256</v>
      </c>
      <c r="D1151" s="0" t="s">
        <v>281</v>
      </c>
      <c r="E1151" s="0" t="n">
        <v>13644.8</v>
      </c>
    </row>
    <row r="1152" customFormat="false" ht="12.8" hidden="false" customHeight="false" outlineLevel="0" collapsed="false">
      <c r="A1152" s="1"/>
      <c r="B1152" s="0" t="s">
        <v>1489</v>
      </c>
      <c r="C1152" s="1"/>
      <c r="D1152" s="1"/>
      <c r="E1152" s="0" t="n">
        <v>0.2</v>
      </c>
    </row>
    <row r="1153" customFormat="false" ht="12.8" hidden="false" customHeight="false" outlineLevel="0" collapsed="false">
      <c r="A1153" s="1"/>
      <c r="C1153" s="1"/>
      <c r="D1153" s="1"/>
      <c r="E1153" s="0" t="s">
        <v>112</v>
      </c>
    </row>
    <row r="1154" customFormat="false" ht="12.8" hidden="false" customHeight="false" outlineLevel="0" collapsed="false">
      <c r="A1154" s="0" t="s">
        <v>1490</v>
      </c>
      <c r="B1154" s="0" t="s">
        <v>1491</v>
      </c>
      <c r="C1154" s="0" t="s">
        <v>256</v>
      </c>
      <c r="D1154" s="0" t="s">
        <v>281</v>
      </c>
      <c r="E1154" s="0" t="n">
        <v>14194.8</v>
      </c>
    </row>
    <row r="1155" customFormat="false" ht="12.8" hidden="false" customHeight="false" outlineLevel="0" collapsed="false">
      <c r="A1155" s="1"/>
      <c r="B1155" s="0" t="s">
        <v>1492</v>
      </c>
      <c r="C1155" s="1"/>
      <c r="D1155" s="1"/>
      <c r="E1155" s="0" t="n">
        <v>0.2</v>
      </c>
    </row>
    <row r="1156" customFormat="false" ht="12.8" hidden="false" customHeight="false" outlineLevel="0" collapsed="false">
      <c r="A1156" s="1"/>
      <c r="B1156" s="0" t="s">
        <v>1493</v>
      </c>
      <c r="C1156" s="1"/>
      <c r="D1156" s="1"/>
      <c r="E1156" s="0" t="s">
        <v>112</v>
      </c>
    </row>
    <row r="1157" customFormat="false" ht="12.8" hidden="false" customHeight="false" outlineLevel="0" collapsed="false">
      <c r="A1157" s="0" t="s">
        <v>1494</v>
      </c>
      <c r="B1157" s="0" t="s">
        <v>1495</v>
      </c>
      <c r="C1157" s="0" t="s">
        <v>256</v>
      </c>
      <c r="D1157" s="0" t="s">
        <v>281</v>
      </c>
      <c r="E1157" s="0" t="n">
        <v>16290</v>
      </c>
    </row>
    <row r="1158" customFormat="false" ht="12.8" hidden="false" customHeight="false" outlineLevel="0" collapsed="false">
      <c r="A1158" s="1"/>
      <c r="B1158" s="0" t="s">
        <v>1496</v>
      </c>
      <c r="C1158" s="1"/>
      <c r="D1158" s="1"/>
      <c r="E1158" s="1"/>
    </row>
    <row r="1159" customFormat="false" ht="12.8" hidden="false" customHeight="false" outlineLevel="0" collapsed="false">
      <c r="A1159" s="1"/>
      <c r="B1159" s="0" t="s">
        <v>1497</v>
      </c>
      <c r="C1159" s="1"/>
      <c r="D1159" s="1"/>
      <c r="E1159" s="1"/>
    </row>
    <row r="1160" customFormat="false" ht="12.8" hidden="false" customHeight="false" outlineLevel="0" collapsed="false">
      <c r="A1160" s="0" t="s">
        <v>1498</v>
      </c>
      <c r="B1160" s="0" t="s">
        <v>1499</v>
      </c>
      <c r="C1160" s="0" t="s">
        <v>256</v>
      </c>
      <c r="D1160" s="0" t="s">
        <v>281</v>
      </c>
      <c r="E1160" s="0" t="n">
        <v>10415</v>
      </c>
    </row>
    <row r="1161" customFormat="false" ht="12.8" hidden="false" customHeight="false" outlineLevel="0" collapsed="false">
      <c r="A1161" s="1"/>
      <c r="B1161" s="0" t="s">
        <v>1500</v>
      </c>
      <c r="C1161" s="1"/>
      <c r="D1161" s="1"/>
      <c r="E1161" s="1"/>
    </row>
    <row r="1162" customFormat="false" ht="12.8" hidden="false" customHeight="false" outlineLevel="0" collapsed="false">
      <c r="A1162" s="1"/>
      <c r="B1162" s="0" t="s">
        <v>1501</v>
      </c>
      <c r="C1162" s="1"/>
      <c r="D1162" s="1"/>
      <c r="E1162" s="1"/>
    </row>
    <row r="1163" customFormat="false" ht="12.8" hidden="false" customHeight="false" outlineLevel="0" collapsed="false">
      <c r="A1163" s="0" t="s">
        <v>1502</v>
      </c>
      <c r="B1163" s="0" t="s">
        <v>1503</v>
      </c>
      <c r="C1163" s="0" t="s">
        <v>256</v>
      </c>
      <c r="D1163" s="0" t="s">
        <v>281</v>
      </c>
      <c r="E1163" s="0" t="n">
        <v>10965</v>
      </c>
    </row>
    <row r="1164" customFormat="false" ht="12.8" hidden="false" customHeight="false" outlineLevel="0" collapsed="false">
      <c r="A1164" s="1"/>
      <c r="B1164" s="0" t="s">
        <v>1504</v>
      </c>
      <c r="C1164" s="1"/>
      <c r="D1164" s="1"/>
      <c r="E1164" s="1"/>
    </row>
    <row r="1165" customFormat="false" ht="12.8" hidden="false" customHeight="false" outlineLevel="0" collapsed="false">
      <c r="A1165" s="1"/>
      <c r="B1165" s="0" t="s">
        <v>1505</v>
      </c>
      <c r="C1165" s="1"/>
      <c r="D1165" s="1"/>
      <c r="E1165" s="1"/>
    </row>
    <row r="1166" customFormat="false" ht="12.8" hidden="false" customHeight="false" outlineLevel="0" collapsed="false">
      <c r="A1166" s="1"/>
      <c r="B1166" s="0" t="s">
        <v>1506</v>
      </c>
      <c r="C1166" s="1"/>
      <c r="D1166" s="1"/>
      <c r="E1166" s="1"/>
    </row>
    <row r="1167" customFormat="false" ht="12.8" hidden="false" customHeight="false" outlineLevel="0" collapsed="false">
      <c r="A1167" s="0" t="s">
        <v>1507</v>
      </c>
      <c r="B1167" s="0" t="s">
        <v>1508</v>
      </c>
      <c r="C1167" s="0" t="s">
        <v>256</v>
      </c>
      <c r="D1167" s="0" t="s">
        <v>281</v>
      </c>
      <c r="E1167" s="0" t="n">
        <v>40230</v>
      </c>
    </row>
    <row r="1168" customFormat="false" ht="12.8" hidden="false" customHeight="false" outlineLevel="0" collapsed="false">
      <c r="A1168" s="1"/>
      <c r="B1168" s="0" t="s">
        <v>1509</v>
      </c>
      <c r="C1168" s="1"/>
      <c r="D1168" s="1"/>
      <c r="E1168" s="1"/>
    </row>
    <row r="1169" customFormat="false" ht="12.8" hidden="false" customHeight="false" outlineLevel="0" collapsed="false">
      <c r="A1169" s="1"/>
      <c r="B1169" s="0" t="s">
        <v>1510</v>
      </c>
      <c r="C1169" s="1"/>
      <c r="D1169" s="1"/>
      <c r="E1169" s="1"/>
    </row>
    <row r="1170" customFormat="false" ht="12.8" hidden="false" customHeight="false" outlineLevel="0" collapsed="false">
      <c r="A1170" s="1"/>
      <c r="B1170" s="0" t="s">
        <v>1511</v>
      </c>
      <c r="C1170" s="1"/>
      <c r="D1170" s="1"/>
      <c r="E1170" s="1"/>
    </row>
    <row r="1171" customFormat="false" ht="12.8" hidden="false" customHeight="false" outlineLevel="0" collapsed="false">
      <c r="A1171" s="1"/>
      <c r="B1171" s="0" t="s">
        <v>1512</v>
      </c>
      <c r="C1171" s="1"/>
      <c r="D1171" s="1"/>
      <c r="E1171" s="1"/>
    </row>
    <row r="1172" customFormat="false" ht="12.8" hidden="false" customHeight="false" outlineLevel="0" collapsed="false">
      <c r="A1172" s="1"/>
      <c r="B1172" s="0" t="s">
        <v>1513</v>
      </c>
      <c r="C1172" s="1"/>
      <c r="D1172" s="1"/>
      <c r="E1172" s="1"/>
    </row>
    <row r="1173" customFormat="false" ht="12.8" hidden="false" customHeight="false" outlineLevel="0" collapsed="false">
      <c r="A1173" s="1"/>
      <c r="B1173" s="0" t="s">
        <v>1514</v>
      </c>
      <c r="C1173" s="1"/>
      <c r="D1173" s="1"/>
      <c r="E1173" s="1"/>
    </row>
    <row r="1174" customFormat="false" ht="12.8" hidden="false" customHeight="false" outlineLevel="0" collapsed="false">
      <c r="A1174" s="1"/>
      <c r="B1174" s="0" t="s">
        <v>1515</v>
      </c>
      <c r="C1174" s="1"/>
      <c r="D1174" s="1"/>
      <c r="E1174" s="1"/>
    </row>
    <row r="1175" customFormat="false" ht="12.8" hidden="false" customHeight="false" outlineLevel="0" collapsed="false">
      <c r="A1175" s="1"/>
      <c r="B1175" s="0" t="s">
        <v>1516</v>
      </c>
      <c r="C1175" s="1"/>
      <c r="D1175" s="1"/>
      <c r="E1175" s="1"/>
    </row>
    <row r="1176" customFormat="false" ht="12.8" hidden="false" customHeight="false" outlineLevel="0" collapsed="false">
      <c r="A1176" s="0" t="s">
        <v>1517</v>
      </c>
      <c r="B1176" s="0" t="s">
        <v>402</v>
      </c>
      <c r="C1176" s="0" t="s">
        <v>256</v>
      </c>
      <c r="D1176" s="0" t="s">
        <v>281</v>
      </c>
      <c r="E1176" s="0" t="n">
        <v>9865</v>
      </c>
    </row>
    <row r="1177" customFormat="false" ht="12.8" hidden="false" customHeight="false" outlineLevel="0" collapsed="false">
      <c r="A1177" s="1"/>
      <c r="B1177" s="0" t="s">
        <v>403</v>
      </c>
      <c r="C1177" s="1"/>
      <c r="D1177" s="1"/>
      <c r="E1177" s="1"/>
    </row>
    <row r="1178" customFormat="false" ht="12.8" hidden="false" customHeight="false" outlineLevel="0" collapsed="false">
      <c r="A1178" s="1"/>
      <c r="B1178" s="0" t="s">
        <v>404</v>
      </c>
      <c r="C1178" s="1"/>
      <c r="D1178" s="1"/>
      <c r="E1178" s="1"/>
    </row>
    <row r="1179" customFormat="false" ht="12.8" hidden="false" customHeight="false" outlineLevel="0" collapsed="false">
      <c r="A1179" s="0" t="s">
        <v>1518</v>
      </c>
      <c r="B1179" s="0" t="s">
        <v>1519</v>
      </c>
      <c r="C1179" s="0" t="s">
        <v>256</v>
      </c>
      <c r="D1179" s="0" t="s">
        <v>281</v>
      </c>
      <c r="E1179" s="0" t="n">
        <v>9865</v>
      </c>
    </row>
    <row r="1180" customFormat="false" ht="12.8" hidden="false" customHeight="false" outlineLevel="0" collapsed="false">
      <c r="A1180" s="1"/>
      <c r="B1180" s="0" t="s">
        <v>1520</v>
      </c>
      <c r="C1180" s="1"/>
      <c r="D1180" s="1"/>
      <c r="E1180" s="1"/>
    </row>
    <row r="1181" customFormat="false" ht="12.8" hidden="false" customHeight="false" outlineLevel="0" collapsed="false">
      <c r="A1181" s="0" t="s">
        <v>1521</v>
      </c>
      <c r="B1181" s="0" t="s">
        <v>1522</v>
      </c>
      <c r="C1181" s="0" t="s">
        <v>256</v>
      </c>
      <c r="D1181" s="0" t="s">
        <v>281</v>
      </c>
      <c r="E1181" s="0" t="n">
        <v>9865</v>
      </c>
    </row>
    <row r="1182" customFormat="false" ht="12.8" hidden="false" customHeight="false" outlineLevel="0" collapsed="false">
      <c r="A1182" s="1"/>
      <c r="B1182" s="0" t="s">
        <v>1523</v>
      </c>
      <c r="C1182" s="1"/>
      <c r="D1182" s="1"/>
      <c r="E1182" s="1"/>
    </row>
    <row r="1183" customFormat="false" ht="12.8" hidden="false" customHeight="false" outlineLevel="0" collapsed="false">
      <c r="A1183" s="0" t="s">
        <v>1524</v>
      </c>
      <c r="B1183" s="0" t="s">
        <v>1525</v>
      </c>
      <c r="C1183" s="0" t="s">
        <v>256</v>
      </c>
      <c r="D1183" s="0" t="s">
        <v>281</v>
      </c>
      <c r="E1183" s="0" t="n">
        <v>19730</v>
      </c>
    </row>
    <row r="1184" customFormat="false" ht="12.8" hidden="false" customHeight="false" outlineLevel="0" collapsed="false">
      <c r="A1184" s="1"/>
      <c r="B1184" s="0" t="s">
        <v>1526</v>
      </c>
      <c r="C1184" s="1"/>
      <c r="D1184" s="1"/>
      <c r="E1184" s="1"/>
    </row>
    <row r="1185" customFormat="false" ht="12.8" hidden="false" customHeight="false" outlineLevel="0" collapsed="false">
      <c r="A1185" s="1"/>
      <c r="B1185" s="0" t="s">
        <v>1527</v>
      </c>
      <c r="C1185" s="1"/>
      <c r="D1185" s="1"/>
      <c r="E1185" s="1"/>
    </row>
    <row r="1186" customFormat="false" ht="12.8" hidden="false" customHeight="false" outlineLevel="0" collapsed="false">
      <c r="A1186" s="1"/>
      <c r="B1186" s="0" t="s">
        <v>1528</v>
      </c>
      <c r="C1186" s="1"/>
      <c r="D1186" s="1"/>
      <c r="E1186" s="1"/>
    </row>
    <row r="1187" customFormat="false" ht="12.8" hidden="false" customHeight="false" outlineLevel="0" collapsed="false">
      <c r="A1187" s="0" t="s">
        <v>1529</v>
      </c>
      <c r="B1187" s="0" t="s">
        <v>1530</v>
      </c>
      <c r="C1187" s="0" t="s">
        <v>256</v>
      </c>
      <c r="D1187" s="0" t="s">
        <v>281</v>
      </c>
      <c r="E1187" s="0" t="n">
        <v>19730</v>
      </c>
    </row>
    <row r="1188" customFormat="false" ht="12.8" hidden="false" customHeight="false" outlineLevel="0" collapsed="false">
      <c r="A1188" s="1"/>
      <c r="B1188" s="0" t="s">
        <v>1531</v>
      </c>
      <c r="C1188" s="1"/>
      <c r="D1188" s="1"/>
      <c r="E1188" s="1"/>
    </row>
    <row r="1189" customFormat="false" ht="12.8" hidden="false" customHeight="false" outlineLevel="0" collapsed="false">
      <c r="A1189" s="1"/>
      <c r="B1189" s="0" t="s">
        <v>1532</v>
      </c>
      <c r="C1189" s="1"/>
      <c r="D1189" s="1"/>
      <c r="E1189" s="1"/>
    </row>
    <row r="1190" customFormat="false" ht="12.8" hidden="false" customHeight="false" outlineLevel="0" collapsed="false">
      <c r="A1190" s="1"/>
      <c r="B1190" s="0" t="s">
        <v>1533</v>
      </c>
      <c r="C1190" s="1"/>
      <c r="D1190" s="1"/>
      <c r="E1190" s="1"/>
    </row>
    <row r="1191" customFormat="false" ht="12.8" hidden="false" customHeight="false" outlineLevel="0" collapsed="false">
      <c r="A1191" s="0" t="s">
        <v>1534</v>
      </c>
      <c r="B1191" s="0" t="s">
        <v>1535</v>
      </c>
      <c r="C1191" s="0" t="s">
        <v>256</v>
      </c>
      <c r="D1191" s="0" t="s">
        <v>281</v>
      </c>
      <c r="E1191" s="0" t="n">
        <v>9865</v>
      </c>
    </row>
    <row r="1192" customFormat="false" ht="12.8" hidden="false" customHeight="false" outlineLevel="0" collapsed="false">
      <c r="A1192" s="1"/>
      <c r="B1192" s="0" t="s">
        <v>93</v>
      </c>
      <c r="C1192" s="1"/>
      <c r="D1192" s="1"/>
      <c r="E1192" s="1"/>
    </row>
    <row r="1193" customFormat="false" ht="12.8" hidden="false" customHeight="false" outlineLevel="0" collapsed="false">
      <c r="A1193" s="0" t="s">
        <v>1536</v>
      </c>
      <c r="B1193" s="0" t="s">
        <v>1537</v>
      </c>
      <c r="C1193" s="0" t="s">
        <v>256</v>
      </c>
      <c r="D1193" s="0" t="s">
        <v>281</v>
      </c>
      <c r="E1193" s="0" t="n">
        <v>9865</v>
      </c>
    </row>
    <row r="1194" customFormat="false" ht="12.8" hidden="false" customHeight="false" outlineLevel="0" collapsed="false">
      <c r="A1194" s="1"/>
      <c r="B1194" s="0" t="s">
        <v>1538</v>
      </c>
      <c r="C1194" s="1"/>
      <c r="D1194" s="1"/>
      <c r="E1194" s="1"/>
    </row>
    <row r="1195" customFormat="false" ht="12.8" hidden="false" customHeight="false" outlineLevel="0" collapsed="false">
      <c r="A1195" s="0" t="s">
        <v>1539</v>
      </c>
      <c r="B1195" s="0" t="s">
        <v>1540</v>
      </c>
      <c r="C1195" s="0" t="s">
        <v>256</v>
      </c>
      <c r="D1195" s="0" t="s">
        <v>281</v>
      </c>
      <c r="E1195" s="0" t="n">
        <v>9865</v>
      </c>
    </row>
    <row r="1196" customFormat="false" ht="12.8" hidden="false" customHeight="false" outlineLevel="0" collapsed="false">
      <c r="A1196" s="1"/>
      <c r="B1196" s="0" t="s">
        <v>1541</v>
      </c>
      <c r="C1196" s="1"/>
      <c r="D1196" s="1"/>
      <c r="E1196" s="1"/>
    </row>
    <row r="1197" customFormat="false" ht="12.8" hidden="false" customHeight="false" outlineLevel="0" collapsed="false">
      <c r="A1197" s="0" t="s">
        <v>1542</v>
      </c>
      <c r="B1197" s="0" t="s">
        <v>1543</v>
      </c>
      <c r="C1197" s="0" t="s">
        <v>256</v>
      </c>
      <c r="D1197" s="0" t="s">
        <v>281</v>
      </c>
      <c r="E1197" s="0" t="n">
        <v>10635</v>
      </c>
    </row>
    <row r="1198" customFormat="false" ht="12.8" hidden="false" customHeight="false" outlineLevel="0" collapsed="false">
      <c r="A1198" s="1"/>
      <c r="B1198" s="0" t="s">
        <v>1544</v>
      </c>
      <c r="C1198" s="1"/>
      <c r="D1198" s="1"/>
      <c r="E1198" s="1"/>
    </row>
    <row r="1199" customFormat="false" ht="12.8" hidden="false" customHeight="false" outlineLevel="0" collapsed="false">
      <c r="A1199" s="1"/>
      <c r="B1199" s="0" t="s">
        <v>1545</v>
      </c>
      <c r="C1199" s="1"/>
      <c r="D1199" s="1"/>
      <c r="E1199" s="1"/>
    </row>
    <row r="1200" customFormat="false" ht="12.8" hidden="false" customHeight="false" outlineLevel="0" collapsed="false">
      <c r="A1200" s="0" t="s">
        <v>1546</v>
      </c>
      <c r="B1200" s="0" t="s">
        <v>1547</v>
      </c>
      <c r="C1200" s="0" t="s">
        <v>256</v>
      </c>
      <c r="D1200" s="0" t="s">
        <v>281</v>
      </c>
      <c r="E1200" s="0" t="n">
        <v>9865</v>
      </c>
    </row>
    <row r="1201" customFormat="false" ht="12.8" hidden="false" customHeight="false" outlineLevel="0" collapsed="false">
      <c r="A1201" s="1"/>
      <c r="B1201" s="0" t="s">
        <v>1548</v>
      </c>
      <c r="C1201" s="1"/>
      <c r="D1201" s="1"/>
      <c r="E1201" s="1"/>
    </row>
    <row r="1202" customFormat="false" ht="12.8" hidden="false" customHeight="false" outlineLevel="0" collapsed="false">
      <c r="A1202" s="0" t="s">
        <v>1549</v>
      </c>
      <c r="B1202" s="0" t="s">
        <v>1550</v>
      </c>
      <c r="C1202" s="0" t="s">
        <v>256</v>
      </c>
      <c r="D1202" s="0" t="s">
        <v>281</v>
      </c>
      <c r="E1202" s="0" t="n">
        <v>9865</v>
      </c>
    </row>
    <row r="1203" customFormat="false" ht="12.8" hidden="false" customHeight="false" outlineLevel="0" collapsed="false">
      <c r="A1203" s="1"/>
      <c r="B1203" s="0" t="s">
        <v>1551</v>
      </c>
      <c r="C1203" s="1"/>
      <c r="D1203" s="1"/>
      <c r="E1203" s="1"/>
    </row>
    <row r="1204" customFormat="false" ht="12.8" hidden="false" customHeight="false" outlineLevel="0" collapsed="false">
      <c r="A1204" s="0" t="s">
        <v>1552</v>
      </c>
      <c r="B1204" s="0" t="s">
        <v>1553</v>
      </c>
      <c r="C1204" s="0" t="s">
        <v>256</v>
      </c>
      <c r="D1204" s="0" t="s">
        <v>281</v>
      </c>
      <c r="E1204" s="0" t="n">
        <v>9865</v>
      </c>
    </row>
    <row r="1205" customFormat="false" ht="12.8" hidden="false" customHeight="false" outlineLevel="0" collapsed="false">
      <c r="A1205" s="1"/>
      <c r="B1205" s="0" t="s">
        <v>1554</v>
      </c>
      <c r="C1205" s="1"/>
      <c r="D1205" s="1"/>
      <c r="E1205" s="1"/>
    </row>
    <row r="1206" customFormat="false" ht="12.8" hidden="false" customHeight="false" outlineLevel="0" collapsed="false">
      <c r="A1206" s="0" t="s">
        <v>1555</v>
      </c>
      <c r="B1206" s="0" t="s">
        <v>1556</v>
      </c>
      <c r="C1206" s="0" t="s">
        <v>256</v>
      </c>
      <c r="D1206" s="0" t="s">
        <v>281</v>
      </c>
      <c r="E1206" s="0" t="n">
        <v>9865</v>
      </c>
    </row>
    <row r="1207" customFormat="false" ht="12.8" hidden="false" customHeight="false" outlineLevel="0" collapsed="false">
      <c r="A1207" s="1"/>
      <c r="B1207" s="0" t="s">
        <v>1557</v>
      </c>
      <c r="C1207" s="1"/>
      <c r="D1207" s="1"/>
      <c r="E1207" s="1"/>
    </row>
    <row r="1208" customFormat="false" ht="12.8" hidden="false" customHeight="false" outlineLevel="0" collapsed="false">
      <c r="A1208" s="0" t="s">
        <v>1558</v>
      </c>
      <c r="B1208" s="0" t="s">
        <v>1559</v>
      </c>
      <c r="C1208" s="0" t="s">
        <v>256</v>
      </c>
      <c r="D1208" s="0" t="s">
        <v>281</v>
      </c>
      <c r="E1208" s="0" t="n">
        <v>13644.8</v>
      </c>
    </row>
    <row r="1209" customFormat="false" ht="12.8" hidden="false" customHeight="false" outlineLevel="0" collapsed="false">
      <c r="A1209" s="1"/>
      <c r="B1209" s="0" t="s">
        <v>1560</v>
      </c>
      <c r="C1209" s="1"/>
      <c r="D1209" s="1"/>
      <c r="E1209" s="0" t="n">
        <v>0.2</v>
      </c>
    </row>
    <row r="1210" customFormat="false" ht="12.8" hidden="false" customHeight="false" outlineLevel="0" collapsed="false">
      <c r="A1210" s="1"/>
      <c r="C1210" s="1"/>
      <c r="D1210" s="1"/>
      <c r="E1210" s="0" t="s">
        <v>112</v>
      </c>
    </row>
    <row r="1211" customFormat="false" ht="12.8" hidden="false" customHeight="false" outlineLevel="0" collapsed="false">
      <c r="A1211" s="0" t="s">
        <v>1561</v>
      </c>
      <c r="B1211" s="0" t="s">
        <v>1562</v>
      </c>
      <c r="C1211" s="0" t="s">
        <v>256</v>
      </c>
      <c r="D1211" s="0" t="s">
        <v>281</v>
      </c>
      <c r="E1211" s="0" t="n">
        <v>29595</v>
      </c>
    </row>
    <row r="1212" customFormat="false" ht="12.8" hidden="false" customHeight="false" outlineLevel="0" collapsed="false">
      <c r="A1212" s="1"/>
      <c r="B1212" s="0" t="s">
        <v>1562</v>
      </c>
      <c r="C1212" s="1"/>
      <c r="D1212" s="1"/>
      <c r="E1212" s="1"/>
    </row>
    <row r="1213" customFormat="false" ht="12.8" hidden="false" customHeight="false" outlineLevel="0" collapsed="false">
      <c r="A1213" s="1"/>
      <c r="B1213" s="0" t="s">
        <v>1563</v>
      </c>
      <c r="C1213" s="1"/>
      <c r="D1213" s="1"/>
      <c r="E1213" s="1"/>
    </row>
    <row r="1214" customFormat="false" ht="12.8" hidden="false" customHeight="false" outlineLevel="0" collapsed="false">
      <c r="A1214" s="1"/>
      <c r="B1214" s="0" t="s">
        <v>1563</v>
      </c>
      <c r="C1214" s="1"/>
      <c r="D1214" s="1"/>
      <c r="E1214" s="1"/>
    </row>
    <row r="1215" customFormat="false" ht="12.8" hidden="false" customHeight="false" outlineLevel="0" collapsed="false">
      <c r="A1215" s="1"/>
      <c r="B1215" s="0" t="s">
        <v>1564</v>
      </c>
      <c r="C1215" s="1"/>
      <c r="D1215" s="1"/>
      <c r="E1215" s="1"/>
    </row>
    <row r="1216" customFormat="false" ht="12.8" hidden="false" customHeight="false" outlineLevel="0" collapsed="false">
      <c r="A1216" s="1"/>
      <c r="B1216" s="0" t="s">
        <v>1565</v>
      </c>
      <c r="C1216" s="1"/>
      <c r="D1216" s="1"/>
      <c r="E1216" s="1"/>
    </row>
    <row r="1217" customFormat="false" ht="12.8" hidden="false" customHeight="false" outlineLevel="0" collapsed="false">
      <c r="A1217" s="0" t="s">
        <v>1566</v>
      </c>
      <c r="B1217" s="0" t="s">
        <v>1567</v>
      </c>
      <c r="C1217" s="0" t="s">
        <v>256</v>
      </c>
      <c r="D1217" s="0" t="s">
        <v>281</v>
      </c>
      <c r="E1217" s="0" t="n">
        <v>9865</v>
      </c>
    </row>
    <row r="1218" customFormat="false" ht="12.8" hidden="false" customHeight="false" outlineLevel="0" collapsed="false">
      <c r="A1218" s="1"/>
      <c r="B1218" s="0" t="s">
        <v>1568</v>
      </c>
      <c r="C1218" s="1"/>
      <c r="D1218" s="1"/>
      <c r="E1218" s="1"/>
    </row>
    <row r="1219" customFormat="false" ht="12.8" hidden="false" customHeight="false" outlineLevel="0" collapsed="false">
      <c r="A1219" s="0" t="s">
        <v>1569</v>
      </c>
      <c r="B1219" s="0" t="s">
        <v>1570</v>
      </c>
      <c r="C1219" s="0" t="s">
        <v>256</v>
      </c>
      <c r="D1219" s="0" t="s">
        <v>281</v>
      </c>
      <c r="E1219" s="0" t="n">
        <v>19395</v>
      </c>
    </row>
    <row r="1220" customFormat="false" ht="12.8" hidden="false" customHeight="false" outlineLevel="0" collapsed="false">
      <c r="A1220" s="1"/>
      <c r="B1220" s="0" t="s">
        <v>1571</v>
      </c>
      <c r="C1220" s="1"/>
      <c r="D1220" s="1"/>
      <c r="E1220" s="1"/>
    </row>
    <row r="1221" customFormat="false" ht="12.8" hidden="false" customHeight="false" outlineLevel="0" collapsed="false">
      <c r="A1221" s="1"/>
      <c r="B1221" s="0" t="s">
        <v>1572</v>
      </c>
      <c r="C1221" s="1"/>
      <c r="D1221" s="1"/>
      <c r="E1221" s="1"/>
    </row>
    <row r="1222" customFormat="false" ht="12.8" hidden="false" customHeight="false" outlineLevel="0" collapsed="false">
      <c r="A1222" s="1"/>
      <c r="B1222" s="0" t="s">
        <v>1573</v>
      </c>
      <c r="C1222" s="1"/>
      <c r="D1222" s="1"/>
      <c r="E1222" s="1"/>
    </row>
    <row r="1223" customFormat="false" ht="12.8" hidden="false" customHeight="false" outlineLevel="0" collapsed="false">
      <c r="A1223" s="1"/>
      <c r="B1223" s="0" t="s">
        <v>1574</v>
      </c>
      <c r="C1223" s="1"/>
      <c r="D1223" s="1"/>
      <c r="E1223" s="1"/>
    </row>
    <row r="1224" customFormat="false" ht="12.8" hidden="false" customHeight="false" outlineLevel="0" collapsed="false">
      <c r="A1224" s="0" t="s">
        <v>1575</v>
      </c>
      <c r="B1224" s="0" t="s">
        <v>1576</v>
      </c>
      <c r="C1224" s="0" t="s">
        <v>256</v>
      </c>
      <c r="D1224" s="0" t="s">
        <v>281</v>
      </c>
      <c r="E1224" s="0" t="n">
        <v>11545</v>
      </c>
    </row>
    <row r="1225" customFormat="false" ht="12.8" hidden="false" customHeight="false" outlineLevel="0" collapsed="false">
      <c r="A1225" s="1"/>
      <c r="B1225" s="0" t="s">
        <v>1577</v>
      </c>
      <c r="C1225" s="1"/>
      <c r="D1225" s="1"/>
      <c r="E1225" s="1"/>
    </row>
    <row r="1226" customFormat="false" ht="12.8" hidden="false" customHeight="false" outlineLevel="0" collapsed="false">
      <c r="A1226" s="0" t="s">
        <v>1578</v>
      </c>
      <c r="B1226" s="0" t="s">
        <v>1579</v>
      </c>
      <c r="C1226" s="0" t="s">
        <v>256</v>
      </c>
      <c r="D1226" s="0" t="s">
        <v>281</v>
      </c>
      <c r="E1226" s="0" t="n">
        <v>9865</v>
      </c>
    </row>
    <row r="1227" customFormat="false" ht="12.8" hidden="false" customHeight="false" outlineLevel="0" collapsed="false">
      <c r="A1227" s="1"/>
      <c r="B1227" s="0" t="s">
        <v>1580</v>
      </c>
      <c r="C1227" s="1"/>
      <c r="D1227" s="1"/>
      <c r="E1227" s="1"/>
    </row>
    <row r="1228" customFormat="false" ht="12.8" hidden="false" customHeight="false" outlineLevel="0" collapsed="false">
      <c r="A1228" s="0" t="s">
        <v>1581</v>
      </c>
      <c r="B1228" s="0" t="s">
        <v>1582</v>
      </c>
      <c r="C1228" s="0" t="s">
        <v>256</v>
      </c>
      <c r="D1228" s="0" t="s">
        <v>281</v>
      </c>
      <c r="E1228" s="0" t="n">
        <v>11405</v>
      </c>
    </row>
    <row r="1229" customFormat="false" ht="12.8" hidden="false" customHeight="false" outlineLevel="0" collapsed="false">
      <c r="A1229" s="1"/>
      <c r="B1229" s="0" t="s">
        <v>1583</v>
      </c>
      <c r="C1229" s="1"/>
      <c r="D1229" s="1"/>
      <c r="E1229" s="1"/>
    </row>
    <row r="1230" customFormat="false" ht="12.8" hidden="false" customHeight="false" outlineLevel="0" collapsed="false">
      <c r="A1230" s="1"/>
      <c r="B1230" s="0" t="s">
        <v>1584</v>
      </c>
      <c r="C1230" s="1"/>
      <c r="D1230" s="1"/>
      <c r="E1230" s="1"/>
    </row>
    <row r="1231" customFormat="false" ht="12.8" hidden="false" customHeight="false" outlineLevel="0" collapsed="false">
      <c r="A1231" s="1"/>
      <c r="B1231" s="0" t="s">
        <v>1585</v>
      </c>
      <c r="C1231" s="1"/>
      <c r="D1231" s="1"/>
      <c r="E1231" s="1"/>
    </row>
    <row r="1232" customFormat="false" ht="12.8" hidden="false" customHeight="false" outlineLevel="0" collapsed="false">
      <c r="A1232" s="0" t="s">
        <v>1586</v>
      </c>
      <c r="B1232" s="0" t="s">
        <v>1587</v>
      </c>
      <c r="C1232" s="0" t="s">
        <v>256</v>
      </c>
      <c r="D1232" s="0" t="s">
        <v>281</v>
      </c>
      <c r="E1232" s="0" t="n">
        <v>9865</v>
      </c>
    </row>
    <row r="1233" customFormat="false" ht="12.8" hidden="false" customHeight="false" outlineLevel="0" collapsed="false">
      <c r="A1233" s="1"/>
      <c r="B1233" s="0" t="s">
        <v>1588</v>
      </c>
      <c r="C1233" s="1"/>
      <c r="D1233" s="1"/>
      <c r="E1233" s="1"/>
    </row>
    <row r="1234" customFormat="false" ht="12.8" hidden="false" customHeight="false" outlineLevel="0" collapsed="false">
      <c r="A1234" s="0" t="s">
        <v>1589</v>
      </c>
      <c r="B1234" s="0" t="s">
        <v>1590</v>
      </c>
      <c r="C1234" s="0" t="s">
        <v>256</v>
      </c>
      <c r="D1234" s="0" t="s">
        <v>281</v>
      </c>
      <c r="E1234" s="0" t="n">
        <v>9865</v>
      </c>
    </row>
    <row r="1235" customFormat="false" ht="12.8" hidden="false" customHeight="false" outlineLevel="0" collapsed="false">
      <c r="A1235" s="1"/>
      <c r="B1235" s="0" t="s">
        <v>1591</v>
      </c>
      <c r="C1235" s="1"/>
      <c r="D1235" s="1"/>
      <c r="E1235" s="1"/>
    </row>
    <row r="1236" customFormat="false" ht="12.8" hidden="false" customHeight="false" outlineLevel="0" collapsed="false">
      <c r="A1236" s="0" t="s">
        <v>1592</v>
      </c>
      <c r="B1236" s="0" t="s">
        <v>1593</v>
      </c>
      <c r="C1236" s="0" t="s">
        <v>256</v>
      </c>
      <c r="D1236" s="0" t="s">
        <v>281</v>
      </c>
      <c r="E1236" s="0" t="n">
        <v>11545</v>
      </c>
    </row>
    <row r="1237" customFormat="false" ht="12.8" hidden="false" customHeight="false" outlineLevel="0" collapsed="false">
      <c r="A1237" s="1"/>
      <c r="B1237" s="0" t="s">
        <v>1594</v>
      </c>
      <c r="C1237" s="1"/>
      <c r="D1237" s="1"/>
      <c r="E1237" s="1"/>
    </row>
    <row r="1238" customFormat="false" ht="12.8" hidden="false" customHeight="false" outlineLevel="0" collapsed="false">
      <c r="A1238" s="0" t="s">
        <v>1595</v>
      </c>
      <c r="B1238" s="0" t="s">
        <v>1596</v>
      </c>
      <c r="C1238" s="0" t="s">
        <v>256</v>
      </c>
      <c r="D1238" s="0" t="s">
        <v>281</v>
      </c>
      <c r="E1238" s="0" t="n">
        <v>11545</v>
      </c>
    </row>
    <row r="1239" customFormat="false" ht="12.8" hidden="false" customHeight="false" outlineLevel="0" collapsed="false">
      <c r="A1239" s="1"/>
      <c r="B1239" s="0" t="s">
        <v>1597</v>
      </c>
      <c r="C1239" s="1"/>
      <c r="D1239" s="1"/>
      <c r="E1239" s="1"/>
    </row>
    <row r="1240" customFormat="false" ht="12.8" hidden="false" customHeight="false" outlineLevel="0" collapsed="false">
      <c r="A1240" s="0" t="s">
        <v>1598</v>
      </c>
      <c r="B1240" s="0" t="s">
        <v>1599</v>
      </c>
      <c r="C1240" s="0" t="s">
        <v>256</v>
      </c>
      <c r="D1240" s="0" t="s">
        <v>295</v>
      </c>
      <c r="E1240" s="0" t="n">
        <v>14797.5</v>
      </c>
    </row>
    <row r="1241" customFormat="false" ht="12.8" hidden="false" customHeight="false" outlineLevel="0" collapsed="false">
      <c r="A1241" s="1"/>
      <c r="B1241" s="0" t="s">
        <v>1600</v>
      </c>
      <c r="C1241" s="1"/>
      <c r="D1241" s="1"/>
      <c r="E1241" s="1"/>
    </row>
    <row r="1242" customFormat="false" ht="12.8" hidden="false" customHeight="false" outlineLevel="0" collapsed="false">
      <c r="A1242" s="0" t="s">
        <v>1601</v>
      </c>
      <c r="B1242" s="0" t="s">
        <v>1602</v>
      </c>
      <c r="C1242" s="0" t="s">
        <v>256</v>
      </c>
      <c r="D1242" s="0" t="s">
        <v>295</v>
      </c>
      <c r="E1242" s="0" t="n">
        <v>14797.5</v>
      </c>
    </row>
    <row r="1243" customFormat="false" ht="12.8" hidden="false" customHeight="false" outlineLevel="0" collapsed="false">
      <c r="A1243" s="1"/>
      <c r="B1243" s="0" t="s">
        <v>1603</v>
      </c>
      <c r="C1243" s="1"/>
      <c r="D1243" s="1"/>
      <c r="E1243" s="1"/>
    </row>
    <row r="1244" customFormat="false" ht="12.8" hidden="false" customHeight="false" outlineLevel="0" collapsed="false">
      <c r="A1244" s="1"/>
      <c r="B1244" s="0" t="s">
        <v>1604</v>
      </c>
      <c r="C1244" s="1"/>
      <c r="D1244" s="1"/>
      <c r="E1244" s="1"/>
    </row>
    <row r="1245" customFormat="false" ht="12.8" hidden="false" customHeight="false" outlineLevel="0" collapsed="false">
      <c r="A1245" s="0" t="s">
        <v>1605</v>
      </c>
      <c r="B1245" s="0" t="s">
        <v>247</v>
      </c>
      <c r="C1245" s="0" t="s">
        <v>256</v>
      </c>
      <c r="D1245" s="0" t="s">
        <v>295</v>
      </c>
      <c r="E1245" s="0" t="n">
        <v>14797.5</v>
      </c>
    </row>
    <row r="1246" customFormat="false" ht="12.8" hidden="false" customHeight="false" outlineLevel="0" collapsed="false">
      <c r="A1246" s="1"/>
      <c r="B1246" s="0" t="s">
        <v>248</v>
      </c>
      <c r="C1246" s="1"/>
      <c r="D1246" s="1"/>
      <c r="E1246" s="1"/>
    </row>
    <row r="1247" customFormat="false" ht="12.8" hidden="false" customHeight="false" outlineLevel="0" collapsed="false">
      <c r="A1247" s="0" t="s">
        <v>1606</v>
      </c>
      <c r="B1247" s="0" t="s">
        <v>1607</v>
      </c>
      <c r="C1247" s="0" t="s">
        <v>256</v>
      </c>
      <c r="D1247" s="0" t="s">
        <v>295</v>
      </c>
      <c r="E1247" s="0" t="n">
        <v>14797.5</v>
      </c>
    </row>
    <row r="1248" customFormat="false" ht="12.8" hidden="false" customHeight="false" outlineLevel="0" collapsed="false">
      <c r="A1248" s="1"/>
      <c r="B1248" s="0" t="s">
        <v>1608</v>
      </c>
      <c r="C1248" s="1"/>
      <c r="D1248" s="1"/>
      <c r="E1248" s="1"/>
    </row>
    <row r="1249" customFormat="false" ht="12.8" hidden="false" customHeight="false" outlineLevel="0" collapsed="false">
      <c r="A1249" s="0" t="s">
        <v>1609</v>
      </c>
      <c r="B1249" s="0" t="s">
        <v>1610</v>
      </c>
      <c r="C1249" s="0" t="s">
        <v>256</v>
      </c>
      <c r="D1249" s="0" t="s">
        <v>295</v>
      </c>
      <c r="E1249" s="0" t="n">
        <v>29595</v>
      </c>
    </row>
    <row r="1250" customFormat="false" ht="12.8" hidden="false" customHeight="false" outlineLevel="0" collapsed="false">
      <c r="A1250" s="1"/>
      <c r="B1250" s="0" t="s">
        <v>1611</v>
      </c>
      <c r="C1250" s="1"/>
      <c r="D1250" s="1"/>
      <c r="E1250" s="1"/>
    </row>
    <row r="1251" customFormat="false" ht="12.8" hidden="false" customHeight="false" outlineLevel="0" collapsed="false">
      <c r="A1251" s="1"/>
      <c r="B1251" s="0" t="s">
        <v>1612</v>
      </c>
      <c r="C1251" s="1"/>
      <c r="D1251" s="1"/>
      <c r="E1251" s="1"/>
    </row>
    <row r="1252" customFormat="false" ht="12.8" hidden="false" customHeight="false" outlineLevel="0" collapsed="false">
      <c r="A1252" s="1"/>
      <c r="B1252" s="0" t="s">
        <v>1613</v>
      </c>
      <c r="C1252" s="1"/>
      <c r="D1252" s="1"/>
      <c r="E1252" s="1"/>
    </row>
    <row r="1253" customFormat="false" ht="12.8" hidden="false" customHeight="false" outlineLevel="0" collapsed="false">
      <c r="A1253" s="0" t="s">
        <v>1614</v>
      </c>
      <c r="B1253" s="0" t="s">
        <v>1615</v>
      </c>
      <c r="C1253" s="0" t="s">
        <v>256</v>
      </c>
      <c r="D1253" s="0" t="s">
        <v>295</v>
      </c>
      <c r="E1253" s="0" t="n">
        <v>25470</v>
      </c>
    </row>
    <row r="1254" customFormat="false" ht="12.8" hidden="false" customHeight="false" outlineLevel="0" collapsed="false">
      <c r="A1254" s="1"/>
      <c r="B1254" s="0" t="s">
        <v>1616</v>
      </c>
      <c r="C1254" s="1"/>
      <c r="D1254" s="1"/>
      <c r="E1254" s="1"/>
    </row>
    <row r="1255" customFormat="false" ht="12.8" hidden="false" customHeight="false" outlineLevel="0" collapsed="false">
      <c r="A1255" s="1"/>
      <c r="B1255" s="0" t="s">
        <v>1617</v>
      </c>
      <c r="C1255" s="1"/>
      <c r="D1255" s="1"/>
      <c r="E1255" s="1"/>
    </row>
    <row r="1256" customFormat="false" ht="12.8" hidden="false" customHeight="false" outlineLevel="0" collapsed="false">
      <c r="A1256" s="1"/>
      <c r="B1256" s="0" t="s">
        <v>1618</v>
      </c>
      <c r="C1256" s="1"/>
      <c r="D1256" s="1"/>
      <c r="E1256" s="1"/>
    </row>
    <row r="1257" customFormat="false" ht="12.8" hidden="false" customHeight="false" outlineLevel="0" collapsed="false">
      <c r="A1257" s="0" t="s">
        <v>1619</v>
      </c>
      <c r="B1257" s="0" t="s">
        <v>1620</v>
      </c>
      <c r="C1257" s="0" t="s">
        <v>256</v>
      </c>
      <c r="D1257" s="0" t="s">
        <v>295</v>
      </c>
      <c r="E1257" s="0" t="n">
        <v>21292.2</v>
      </c>
    </row>
    <row r="1258" customFormat="false" ht="12.8" hidden="false" customHeight="false" outlineLevel="0" collapsed="false">
      <c r="A1258" s="1"/>
      <c r="B1258" s="0" t="s">
        <v>1621</v>
      </c>
      <c r="C1258" s="1"/>
      <c r="D1258" s="1"/>
      <c r="E1258" s="0" t="n">
        <v>0.3</v>
      </c>
    </row>
    <row r="1259" customFormat="false" ht="12.8" hidden="false" customHeight="false" outlineLevel="0" collapsed="false">
      <c r="A1259" s="1"/>
      <c r="B1259" s="0" t="s">
        <v>1622</v>
      </c>
      <c r="C1259" s="1"/>
      <c r="D1259" s="1"/>
      <c r="E1259" s="0" t="s">
        <v>112</v>
      </c>
    </row>
    <row r="1260" customFormat="false" ht="12.8" hidden="false" customHeight="false" outlineLevel="0" collapsed="false">
      <c r="A1260" s="0" t="s">
        <v>1623</v>
      </c>
      <c r="B1260" s="0" t="s">
        <v>1624</v>
      </c>
      <c r="C1260" s="0" t="s">
        <v>256</v>
      </c>
      <c r="D1260" s="0" t="s">
        <v>295</v>
      </c>
      <c r="E1260" s="0" t="n">
        <v>15622.5</v>
      </c>
    </row>
    <row r="1261" customFormat="false" ht="12.8" hidden="false" customHeight="false" outlineLevel="0" collapsed="false">
      <c r="A1261" s="1"/>
      <c r="B1261" s="0" t="s">
        <v>1625</v>
      </c>
      <c r="C1261" s="1"/>
      <c r="D1261" s="1"/>
      <c r="E1261" s="1"/>
    </row>
    <row r="1262" customFormat="false" ht="12.8" hidden="false" customHeight="false" outlineLevel="0" collapsed="false">
      <c r="A1262" s="1"/>
      <c r="B1262" s="0" t="s">
        <v>1626</v>
      </c>
      <c r="C1262" s="1"/>
      <c r="D1262" s="1"/>
      <c r="E1262" s="1"/>
    </row>
    <row r="1263" customFormat="false" ht="12.8" hidden="false" customHeight="false" outlineLevel="0" collapsed="false">
      <c r="A1263" s="0" t="s">
        <v>1627</v>
      </c>
      <c r="B1263" s="0" t="s">
        <v>1628</v>
      </c>
      <c r="C1263" s="0" t="s">
        <v>256</v>
      </c>
      <c r="D1263" s="0" t="s">
        <v>295</v>
      </c>
      <c r="E1263" s="0" t="n">
        <v>14797.5</v>
      </c>
    </row>
    <row r="1264" customFormat="false" ht="12.8" hidden="false" customHeight="false" outlineLevel="0" collapsed="false">
      <c r="A1264" s="1"/>
      <c r="B1264" s="0" t="s">
        <v>805</v>
      </c>
      <c r="C1264" s="1"/>
      <c r="D1264" s="1"/>
      <c r="E1264" s="1"/>
    </row>
    <row r="1265" customFormat="false" ht="12.8" hidden="false" customHeight="false" outlineLevel="0" collapsed="false">
      <c r="A1265" s="0" t="s">
        <v>1629</v>
      </c>
      <c r="B1265" s="0" t="s">
        <v>1630</v>
      </c>
      <c r="C1265" s="0" t="s">
        <v>256</v>
      </c>
      <c r="D1265" s="0" t="s">
        <v>303</v>
      </c>
      <c r="E1265" s="0" t="n">
        <v>24430</v>
      </c>
    </row>
    <row r="1266" customFormat="false" ht="12.8" hidden="false" customHeight="false" outlineLevel="0" collapsed="false">
      <c r="A1266" s="1"/>
      <c r="B1266" s="0" t="s">
        <v>1631</v>
      </c>
      <c r="C1266" s="1"/>
      <c r="D1266" s="1"/>
      <c r="E1266" s="1"/>
    </row>
    <row r="1267" customFormat="false" ht="12.8" hidden="false" customHeight="false" outlineLevel="0" collapsed="false">
      <c r="A1267" s="0" t="s">
        <v>1632</v>
      </c>
      <c r="B1267" s="0" t="s">
        <v>1633</v>
      </c>
      <c r="C1267" s="0" t="s">
        <v>256</v>
      </c>
      <c r="D1267" s="0" t="s">
        <v>295</v>
      </c>
      <c r="E1267" s="0" t="n">
        <v>14797.5</v>
      </c>
    </row>
    <row r="1268" customFormat="false" ht="12.8" hidden="false" customHeight="false" outlineLevel="0" collapsed="false">
      <c r="A1268" s="1"/>
      <c r="B1268" s="0" t="s">
        <v>1634</v>
      </c>
      <c r="C1268" s="1"/>
      <c r="D1268" s="1"/>
      <c r="E1268" s="1"/>
    </row>
    <row r="1269" customFormat="false" ht="12.8" hidden="false" customHeight="false" outlineLevel="0" collapsed="false">
      <c r="A1269" s="0" t="s">
        <v>1635</v>
      </c>
      <c r="B1269" s="0" t="s">
        <v>1636</v>
      </c>
      <c r="C1269" s="0" t="s">
        <v>256</v>
      </c>
      <c r="D1269" s="0" t="s">
        <v>303</v>
      </c>
      <c r="E1269" s="0" t="n">
        <v>24430</v>
      </c>
    </row>
    <row r="1270" customFormat="false" ht="12.8" hidden="false" customHeight="false" outlineLevel="0" collapsed="false">
      <c r="A1270" s="1"/>
      <c r="B1270" s="0" t="s">
        <v>1637</v>
      </c>
      <c r="C1270" s="1"/>
      <c r="D1270" s="1"/>
      <c r="E1270" s="1"/>
    </row>
    <row r="1271" customFormat="false" ht="12.8" hidden="false" customHeight="false" outlineLevel="0" collapsed="false">
      <c r="A1271" s="0" t="s">
        <v>1638</v>
      </c>
      <c r="B1271" s="0" t="s">
        <v>1639</v>
      </c>
      <c r="C1271" s="0" t="s">
        <v>256</v>
      </c>
      <c r="D1271" s="0" t="s">
        <v>303</v>
      </c>
      <c r="E1271" s="0" t="n">
        <v>19730</v>
      </c>
    </row>
    <row r="1272" customFormat="false" ht="12.8" hidden="false" customHeight="false" outlineLevel="0" collapsed="false">
      <c r="A1272" s="1"/>
      <c r="B1272" s="0" t="s">
        <v>1640</v>
      </c>
      <c r="C1272" s="1"/>
      <c r="D1272" s="1"/>
      <c r="E1272" s="1"/>
    </row>
    <row r="1273" customFormat="false" ht="12.8" hidden="false" customHeight="false" outlineLevel="0" collapsed="false">
      <c r="A1273" s="0" t="s">
        <v>1641</v>
      </c>
      <c r="B1273" s="0" t="s">
        <v>1642</v>
      </c>
      <c r="C1273" s="0" t="s">
        <v>256</v>
      </c>
      <c r="D1273" s="0" t="s">
        <v>303</v>
      </c>
      <c r="E1273" s="0" t="n">
        <v>19730</v>
      </c>
    </row>
    <row r="1274" customFormat="false" ht="12.8" hidden="false" customHeight="false" outlineLevel="0" collapsed="false">
      <c r="A1274" s="1"/>
      <c r="B1274" s="0" t="s">
        <v>1643</v>
      </c>
      <c r="C1274" s="1"/>
      <c r="D1274" s="1"/>
      <c r="E1274" s="1"/>
    </row>
    <row r="1275" customFormat="false" ht="12.8" hidden="false" customHeight="false" outlineLevel="0" collapsed="false">
      <c r="A1275" s="0" t="s">
        <v>1644</v>
      </c>
      <c r="B1275" s="0" t="s">
        <v>1645</v>
      </c>
      <c r="C1275" s="0" t="s">
        <v>256</v>
      </c>
      <c r="D1275" s="0" t="s">
        <v>303</v>
      </c>
      <c r="E1275" s="0" t="n">
        <v>39460</v>
      </c>
    </row>
    <row r="1276" customFormat="false" ht="12.8" hidden="false" customHeight="false" outlineLevel="0" collapsed="false">
      <c r="A1276" s="1"/>
      <c r="B1276" s="0" t="s">
        <v>1646</v>
      </c>
      <c r="C1276" s="1"/>
      <c r="D1276" s="1"/>
      <c r="E1276" s="1"/>
    </row>
    <row r="1277" customFormat="false" ht="12.8" hidden="false" customHeight="false" outlineLevel="0" collapsed="false">
      <c r="A1277" s="1"/>
      <c r="B1277" s="0" t="s">
        <v>1647</v>
      </c>
      <c r="C1277" s="1"/>
      <c r="D1277" s="1"/>
      <c r="E1277" s="1"/>
    </row>
    <row r="1278" customFormat="false" ht="12.8" hidden="false" customHeight="false" outlineLevel="0" collapsed="false">
      <c r="A1278" s="1"/>
      <c r="B1278" s="0" t="s">
        <v>1648</v>
      </c>
      <c r="C1278" s="1"/>
      <c r="D1278" s="1"/>
      <c r="E1278" s="1"/>
    </row>
    <row r="1279" customFormat="false" ht="12.8" hidden="false" customHeight="false" outlineLevel="0" collapsed="false">
      <c r="A1279" s="0" t="s">
        <v>1649</v>
      </c>
      <c r="B1279" s="0" t="s">
        <v>1650</v>
      </c>
      <c r="C1279" s="0" t="s">
        <v>256</v>
      </c>
      <c r="D1279" s="0" t="s">
        <v>303</v>
      </c>
      <c r="E1279" s="0" t="n">
        <v>20830</v>
      </c>
    </row>
    <row r="1280" customFormat="false" ht="12.8" hidden="false" customHeight="false" outlineLevel="0" collapsed="false">
      <c r="A1280" s="1"/>
      <c r="B1280" s="0" t="s">
        <v>1651</v>
      </c>
      <c r="C1280" s="1"/>
      <c r="D1280" s="1"/>
      <c r="E1280" s="1"/>
    </row>
    <row r="1281" customFormat="false" ht="12.8" hidden="false" customHeight="false" outlineLevel="0" collapsed="false">
      <c r="A1281" s="1"/>
      <c r="B1281" s="0" t="s">
        <v>1652</v>
      </c>
      <c r="C1281" s="1"/>
      <c r="D1281" s="1"/>
      <c r="E1281" s="1"/>
    </row>
    <row r="1282" customFormat="false" ht="12.8" hidden="false" customHeight="false" outlineLevel="0" collapsed="false">
      <c r="A1282" s="0" t="s">
        <v>1653</v>
      </c>
      <c r="B1282" s="0" t="s">
        <v>1654</v>
      </c>
      <c r="C1282" s="0" t="s">
        <v>256</v>
      </c>
      <c r="D1282" s="0" t="s">
        <v>316</v>
      </c>
      <c r="E1282" s="0" t="n">
        <v>29595</v>
      </c>
    </row>
    <row r="1283" customFormat="false" ht="12.8" hidden="false" customHeight="false" outlineLevel="0" collapsed="false">
      <c r="A1283" s="1"/>
      <c r="B1283" s="0" t="s">
        <v>1655</v>
      </c>
      <c r="C1283" s="1"/>
      <c r="D1283" s="1"/>
      <c r="E1283" s="1"/>
    </row>
    <row r="1284" customFormat="false" ht="12.8" hidden="false" customHeight="false" outlineLevel="0" collapsed="false">
      <c r="A1284" s="0" t="s">
        <v>1656</v>
      </c>
      <c r="B1284" s="0" t="s">
        <v>1657</v>
      </c>
      <c r="C1284" s="0" t="s">
        <v>256</v>
      </c>
      <c r="D1284" s="0" t="s">
        <v>316</v>
      </c>
      <c r="E1284" s="0" t="n">
        <v>43695</v>
      </c>
    </row>
    <row r="1285" customFormat="false" ht="12.8" hidden="false" customHeight="false" outlineLevel="0" collapsed="false">
      <c r="A1285" s="1"/>
      <c r="B1285" s="0" t="s">
        <v>1658</v>
      </c>
      <c r="C1285" s="1"/>
      <c r="D1285" s="1"/>
      <c r="E1285" s="1"/>
    </row>
    <row r="1286" customFormat="false" ht="12.8" hidden="false" customHeight="false" outlineLevel="0" collapsed="false">
      <c r="A1286" s="0" t="s">
        <v>1659</v>
      </c>
      <c r="B1286" s="0" t="s">
        <v>1660</v>
      </c>
      <c r="C1286" s="0" t="s">
        <v>256</v>
      </c>
      <c r="D1286" s="0" t="s">
        <v>316</v>
      </c>
      <c r="E1286" s="0" t="n">
        <v>36645</v>
      </c>
    </row>
    <row r="1287" customFormat="false" ht="12.8" hidden="false" customHeight="false" outlineLevel="0" collapsed="false">
      <c r="A1287" s="1"/>
      <c r="B1287" s="0" t="s">
        <v>1661</v>
      </c>
      <c r="C1287" s="1"/>
      <c r="D1287" s="1"/>
      <c r="E1287" s="1"/>
    </row>
    <row r="1288" customFormat="false" ht="12.8" hidden="false" customHeight="false" outlineLevel="0" collapsed="false">
      <c r="A1288" s="0" t="s">
        <v>1662</v>
      </c>
      <c r="B1288" s="0" t="s">
        <v>1663</v>
      </c>
      <c r="C1288" s="0" t="s">
        <v>256</v>
      </c>
      <c r="D1288" s="0" t="s">
        <v>841</v>
      </c>
      <c r="E1288" s="0" t="n">
        <v>38377.5</v>
      </c>
    </row>
    <row r="1289" customFormat="false" ht="12.8" hidden="false" customHeight="false" outlineLevel="0" collapsed="false">
      <c r="A1289" s="1"/>
      <c r="B1289" s="0" t="s">
        <v>1664</v>
      </c>
      <c r="C1289" s="1"/>
      <c r="D1289" s="1"/>
      <c r="E1289" s="1"/>
    </row>
    <row r="1290" customFormat="false" ht="12.8" hidden="false" customHeight="false" outlineLevel="0" collapsed="false">
      <c r="A1290" s="1"/>
      <c r="B1290" s="0" t="s">
        <v>1665</v>
      </c>
      <c r="C1290" s="1"/>
      <c r="D1290" s="1"/>
      <c r="E1290" s="1"/>
    </row>
    <row r="1291" customFormat="false" ht="12.8" hidden="false" customHeight="false" outlineLevel="0" collapsed="false">
      <c r="A1291" s="0" t="s">
        <v>1666</v>
      </c>
      <c r="B1291" s="0" t="s">
        <v>1667</v>
      </c>
      <c r="C1291" s="0" t="s">
        <v>256</v>
      </c>
      <c r="D1291" s="0" t="s">
        <v>841</v>
      </c>
      <c r="E1291" s="0" t="n">
        <v>40407.5</v>
      </c>
    </row>
    <row r="1292" customFormat="false" ht="12.8" hidden="false" customHeight="false" outlineLevel="0" collapsed="false">
      <c r="A1292" s="1"/>
      <c r="B1292" s="0" t="s">
        <v>1668</v>
      </c>
      <c r="C1292" s="1"/>
      <c r="D1292" s="1"/>
      <c r="E1292" s="1"/>
    </row>
    <row r="1293" customFormat="false" ht="12.8" hidden="false" customHeight="false" outlineLevel="0" collapsed="false">
      <c r="A1293" s="0" t="s">
        <v>1669</v>
      </c>
      <c r="B1293" s="0" t="s">
        <v>1670</v>
      </c>
      <c r="C1293" s="0" t="s">
        <v>256</v>
      </c>
      <c r="D1293" s="0" t="s">
        <v>841</v>
      </c>
      <c r="E1293" s="0" t="n">
        <v>30677.5</v>
      </c>
    </row>
    <row r="1294" customFormat="false" ht="12.8" hidden="false" customHeight="false" outlineLevel="0" collapsed="false">
      <c r="A1294" s="1"/>
      <c r="B1294" s="1"/>
      <c r="C1294" s="1"/>
      <c r="D1294" s="1"/>
      <c r="E1294" s="1"/>
    </row>
    <row r="1295" customFormat="false" ht="12.8" hidden="false" customHeight="false" outlineLevel="0" collapsed="false">
      <c r="A1295" s="0" t="s">
        <v>1671</v>
      </c>
      <c r="B1295" s="0" t="s">
        <v>1672</v>
      </c>
      <c r="C1295" s="0" t="s">
        <v>256</v>
      </c>
      <c r="D1295" s="0" t="s">
        <v>855</v>
      </c>
      <c r="E1295" s="0" t="n">
        <v>39460</v>
      </c>
    </row>
    <row r="1296" customFormat="false" ht="12.8" hidden="false" customHeight="false" outlineLevel="0" collapsed="false">
      <c r="A1296" s="1"/>
      <c r="B1296" s="0" t="s">
        <v>1673</v>
      </c>
      <c r="C1296" s="1"/>
      <c r="D1296" s="1"/>
      <c r="E1296" s="1"/>
    </row>
    <row r="1297" customFormat="false" ht="12.8" hidden="false" customHeight="false" outlineLevel="0" collapsed="false">
      <c r="A1297" s="0" t="s">
        <v>1674</v>
      </c>
      <c r="B1297" s="0" t="s">
        <v>1675</v>
      </c>
      <c r="C1297" s="0" t="s">
        <v>256</v>
      </c>
      <c r="D1297" s="0" t="s">
        <v>855</v>
      </c>
      <c r="E1297" s="0" t="n">
        <v>54120</v>
      </c>
    </row>
    <row r="1298" customFormat="false" ht="12.8" hidden="false" customHeight="false" outlineLevel="0" collapsed="false">
      <c r="A1298" s="1"/>
      <c r="B1298" s="0" t="s">
        <v>1676</v>
      </c>
      <c r="C1298" s="1"/>
      <c r="D1298" s="1"/>
      <c r="E1298" s="1"/>
    </row>
    <row r="1299" customFormat="false" ht="12.8" hidden="false" customHeight="false" outlineLevel="0" collapsed="false">
      <c r="A1299" s="0" t="s">
        <v>1677</v>
      </c>
      <c r="B1299" s="0" t="s">
        <v>1678</v>
      </c>
      <c r="C1299" s="0" t="s">
        <v>256</v>
      </c>
      <c r="D1299" s="0" t="s">
        <v>1679</v>
      </c>
      <c r="E1299" s="0" t="n">
        <v>101955</v>
      </c>
    </row>
    <row r="1300" customFormat="false" ht="12.8" hidden="false" customHeight="false" outlineLevel="0" collapsed="false">
      <c r="A1300" s="1"/>
      <c r="B1300" s="0" t="s">
        <v>1680</v>
      </c>
      <c r="C1300" s="1"/>
      <c r="D1300" s="1"/>
      <c r="E1300" s="1"/>
    </row>
    <row r="1301" customFormat="false" ht="12.8" hidden="false" customHeight="false" outlineLevel="0" collapsed="false">
      <c r="A1301" s="1"/>
      <c r="B1301" s="0" t="s">
        <v>1681</v>
      </c>
      <c r="C1301" s="1"/>
      <c r="D1301" s="1"/>
      <c r="E1301" s="1"/>
    </row>
    <row r="1303" customFormat="false" ht="12.8" hidden="false" customHeight="false" outlineLevel="0" collapsed="false">
      <c r="A1303" s="0" t="s">
        <v>1682</v>
      </c>
      <c r="B1303" s="0" t="s">
        <v>1683</v>
      </c>
      <c r="C1303" s="0" t="s">
        <v>270</v>
      </c>
      <c r="D1303" s="0" t="s">
        <v>1679</v>
      </c>
      <c r="E1303" s="0" t="n">
        <v>87945</v>
      </c>
    </row>
    <row r="1304" customFormat="false" ht="12.8" hidden="false" customHeight="false" outlineLevel="0" collapsed="false">
      <c r="A1304" s="1"/>
      <c r="B1304" s="0" t="s">
        <v>1684</v>
      </c>
      <c r="C1304" s="1"/>
      <c r="D1304" s="1"/>
      <c r="E1304" s="1"/>
    </row>
    <row r="1305" customFormat="false" ht="12.8" hidden="false" customHeight="false" outlineLevel="0" collapsed="false">
      <c r="A1305" s="0" t="s">
        <v>1685</v>
      </c>
      <c r="B1305" s="0" t="s">
        <v>1686</v>
      </c>
      <c r="C1305" s="0" t="s">
        <v>270</v>
      </c>
      <c r="D1305" s="0" t="s">
        <v>1679</v>
      </c>
      <c r="E1305" s="0" t="n">
        <v>86791.25</v>
      </c>
    </row>
    <row r="1306" customFormat="false" ht="12.8" hidden="false" customHeight="false" outlineLevel="0" collapsed="false">
      <c r="A1306" s="1"/>
      <c r="B1306" s="0" t="s">
        <v>1687</v>
      </c>
      <c r="C1306" s="1"/>
      <c r="D1306" s="1"/>
      <c r="E1306" s="1"/>
    </row>
    <row r="1307" customFormat="false" ht="12.8" hidden="false" customHeight="false" outlineLevel="0" collapsed="false">
      <c r="A1307" s="1"/>
      <c r="B1307" s="0" t="s">
        <v>1688</v>
      </c>
      <c r="C1307" s="1"/>
      <c r="D1307" s="1"/>
      <c r="E1307" s="1"/>
    </row>
    <row r="1308" customFormat="false" ht="12.8" hidden="false" customHeight="false" outlineLevel="0" collapsed="false">
      <c r="A1308" s="0" t="s">
        <v>1689</v>
      </c>
      <c r="B1308" s="0" t="s">
        <v>1690</v>
      </c>
      <c r="C1308" s="0" t="s">
        <v>270</v>
      </c>
      <c r="D1308" s="0" t="s">
        <v>281</v>
      </c>
      <c r="E1308" s="0" t="n">
        <v>6822.4</v>
      </c>
    </row>
    <row r="1309" customFormat="false" ht="12.8" hidden="false" customHeight="false" outlineLevel="0" collapsed="false">
      <c r="A1309" s="1"/>
      <c r="B1309" s="0" t="s">
        <v>1691</v>
      </c>
      <c r="C1309" s="1"/>
      <c r="D1309" s="1"/>
      <c r="E1309" s="0" t="n">
        <v>0.1</v>
      </c>
    </row>
    <row r="1310" customFormat="false" ht="12.8" hidden="false" customHeight="false" outlineLevel="0" collapsed="false">
      <c r="A1310" s="1"/>
      <c r="C1310" s="1"/>
      <c r="D1310" s="1"/>
      <c r="E1310" s="0" t="s">
        <v>112</v>
      </c>
    </row>
    <row r="1311" customFormat="false" ht="12.8" hidden="false" customHeight="false" outlineLevel="0" collapsed="false">
      <c r="A1311" s="0" t="s">
        <v>1692</v>
      </c>
      <c r="B1311" s="0" t="s">
        <v>1693</v>
      </c>
      <c r="C1311" s="0" t="s">
        <v>270</v>
      </c>
      <c r="D1311" s="0" t="s">
        <v>281</v>
      </c>
      <c r="E1311" s="0" t="n">
        <v>4932.5</v>
      </c>
    </row>
    <row r="1312" customFormat="false" ht="12.8" hidden="false" customHeight="false" outlineLevel="0" collapsed="false">
      <c r="A1312" s="1"/>
      <c r="B1312" s="0" t="s">
        <v>1694</v>
      </c>
      <c r="C1312" s="1"/>
      <c r="D1312" s="1"/>
      <c r="E1312" s="1"/>
    </row>
    <row r="1313" customFormat="false" ht="12.8" hidden="false" customHeight="false" outlineLevel="0" collapsed="false">
      <c r="A1313" s="0" t="s">
        <v>1695</v>
      </c>
      <c r="B1313" s="0" t="s">
        <v>1160</v>
      </c>
      <c r="C1313" s="0" t="s">
        <v>270</v>
      </c>
      <c r="D1313" s="0" t="s">
        <v>281</v>
      </c>
      <c r="E1313" s="0" t="n">
        <v>4932.5</v>
      </c>
    </row>
    <row r="1314" customFormat="false" ht="12.8" hidden="false" customHeight="false" outlineLevel="0" collapsed="false">
      <c r="A1314" s="1"/>
      <c r="B1314" s="0" t="s">
        <v>1161</v>
      </c>
      <c r="C1314" s="1"/>
      <c r="D1314" s="1"/>
      <c r="E1314" s="1"/>
    </row>
    <row r="1315" customFormat="false" ht="12.8" hidden="false" customHeight="false" outlineLevel="0" collapsed="false">
      <c r="A1315" s="0" t="s">
        <v>1696</v>
      </c>
      <c r="B1315" s="0" t="s">
        <v>1697</v>
      </c>
      <c r="C1315" s="0" t="s">
        <v>270</v>
      </c>
      <c r="D1315" s="0" t="s">
        <v>281</v>
      </c>
      <c r="E1315" s="0" t="n">
        <v>4932.5</v>
      </c>
    </row>
    <row r="1316" customFormat="false" ht="12.8" hidden="false" customHeight="false" outlineLevel="0" collapsed="false">
      <c r="A1316" s="1"/>
      <c r="B1316" s="0" t="s">
        <v>1698</v>
      </c>
      <c r="C1316" s="1"/>
      <c r="D1316" s="1"/>
      <c r="E1316" s="1"/>
    </row>
    <row r="1317" customFormat="false" ht="12.8" hidden="false" customHeight="false" outlineLevel="0" collapsed="false">
      <c r="A1317" s="1"/>
      <c r="B1317" s="0" t="s">
        <v>1699</v>
      </c>
      <c r="C1317" s="1"/>
      <c r="D1317" s="1"/>
      <c r="E1317" s="1"/>
    </row>
    <row r="1318" customFormat="false" ht="12.8" hidden="false" customHeight="false" outlineLevel="0" collapsed="false">
      <c r="A1318" s="0" t="s">
        <v>1700</v>
      </c>
      <c r="B1318" s="0" t="s">
        <v>1701</v>
      </c>
      <c r="C1318" s="0" t="s">
        <v>270</v>
      </c>
      <c r="D1318" s="0" t="s">
        <v>281</v>
      </c>
      <c r="E1318" s="0" t="n">
        <v>4932.5</v>
      </c>
    </row>
    <row r="1319" customFormat="false" ht="12.8" hidden="false" customHeight="false" outlineLevel="0" collapsed="false">
      <c r="A1319" s="1"/>
      <c r="B1319" s="0" t="s">
        <v>1702</v>
      </c>
      <c r="C1319" s="1"/>
      <c r="D1319" s="1"/>
      <c r="E1319" s="1"/>
    </row>
    <row r="1320" customFormat="false" ht="12.8" hidden="false" customHeight="false" outlineLevel="0" collapsed="false">
      <c r="A1320" s="0" t="s">
        <v>1703</v>
      </c>
      <c r="B1320" s="0" t="s">
        <v>269</v>
      </c>
      <c r="C1320" s="0" t="s">
        <v>270</v>
      </c>
      <c r="D1320" s="0" t="s">
        <v>281</v>
      </c>
      <c r="E1320" s="0" t="n">
        <v>5317.5</v>
      </c>
    </row>
    <row r="1321" customFormat="false" ht="12.8" hidden="false" customHeight="false" outlineLevel="0" collapsed="false">
      <c r="A1321" s="1"/>
      <c r="B1321" s="0" t="s">
        <v>271</v>
      </c>
      <c r="C1321" s="1"/>
      <c r="D1321" s="1"/>
      <c r="E1321" s="1"/>
    </row>
    <row r="1322" customFormat="false" ht="12.8" hidden="false" customHeight="false" outlineLevel="0" collapsed="false">
      <c r="A1322" s="1"/>
      <c r="B1322" s="0" t="s">
        <v>272</v>
      </c>
      <c r="C1322" s="1"/>
      <c r="D1322" s="1"/>
      <c r="E1322" s="1"/>
    </row>
    <row r="1323" customFormat="false" ht="12.8" hidden="false" customHeight="false" outlineLevel="0" collapsed="false">
      <c r="A1323" s="0" t="s">
        <v>1704</v>
      </c>
      <c r="B1323" s="0" t="s">
        <v>1705</v>
      </c>
      <c r="C1323" s="0" t="s">
        <v>270</v>
      </c>
      <c r="D1323" s="0" t="s">
        <v>281</v>
      </c>
      <c r="E1323" s="0" t="n">
        <v>6822.4</v>
      </c>
    </row>
    <row r="1324" customFormat="false" ht="12.8" hidden="false" customHeight="false" outlineLevel="0" collapsed="false">
      <c r="A1324" s="1"/>
      <c r="B1324" s="0" t="s">
        <v>1416</v>
      </c>
      <c r="C1324" s="1"/>
      <c r="D1324" s="1"/>
      <c r="E1324" s="0" t="n">
        <v>0.1</v>
      </c>
    </row>
    <row r="1325" customFormat="false" ht="12.8" hidden="false" customHeight="false" outlineLevel="0" collapsed="false">
      <c r="A1325" s="1"/>
      <c r="C1325" s="1"/>
      <c r="D1325" s="1"/>
      <c r="E1325" s="0" t="s">
        <v>112</v>
      </c>
    </row>
    <row r="1326" customFormat="false" ht="12.8" hidden="false" customHeight="false" outlineLevel="0" collapsed="false">
      <c r="A1326" s="0" t="s">
        <v>1706</v>
      </c>
      <c r="B1326" s="0" t="s">
        <v>1707</v>
      </c>
      <c r="C1326" s="0" t="s">
        <v>270</v>
      </c>
      <c r="D1326" s="0" t="s">
        <v>281</v>
      </c>
      <c r="E1326" s="0" t="n">
        <v>7997.4</v>
      </c>
    </row>
    <row r="1327" customFormat="false" ht="12.8" hidden="false" customHeight="false" outlineLevel="0" collapsed="false">
      <c r="A1327" s="1"/>
      <c r="B1327" s="0" t="s">
        <v>1708</v>
      </c>
      <c r="C1327" s="1"/>
      <c r="D1327" s="1"/>
      <c r="E1327" s="0" t="n">
        <v>0.1</v>
      </c>
    </row>
    <row r="1328" customFormat="false" ht="12.8" hidden="false" customHeight="false" outlineLevel="0" collapsed="false">
      <c r="A1328" s="1"/>
      <c r="C1328" s="1"/>
      <c r="D1328" s="1"/>
      <c r="E1328" s="0" t="s">
        <v>112</v>
      </c>
    </row>
    <row r="1329" customFormat="false" ht="12.8" hidden="false" customHeight="false" outlineLevel="0" collapsed="false">
      <c r="A1329" s="0" t="s">
        <v>1709</v>
      </c>
      <c r="B1329" s="0" t="s">
        <v>1710</v>
      </c>
      <c r="C1329" s="0" t="s">
        <v>270</v>
      </c>
      <c r="D1329" s="0" t="s">
        <v>281</v>
      </c>
      <c r="E1329" s="0" t="n">
        <v>4932.5</v>
      </c>
    </row>
    <row r="1330" customFormat="false" ht="12.8" hidden="false" customHeight="false" outlineLevel="0" collapsed="false">
      <c r="A1330" s="1"/>
      <c r="B1330" s="0" t="s">
        <v>1711</v>
      </c>
      <c r="C1330" s="1"/>
      <c r="D1330" s="1"/>
      <c r="E1330" s="1"/>
    </row>
    <row r="1331" customFormat="false" ht="12.8" hidden="false" customHeight="false" outlineLevel="0" collapsed="false">
      <c r="A1331" s="0" t="s">
        <v>1712</v>
      </c>
      <c r="B1331" s="0" t="s">
        <v>1713</v>
      </c>
      <c r="C1331" s="0" t="s">
        <v>270</v>
      </c>
      <c r="D1331" s="0" t="s">
        <v>281</v>
      </c>
      <c r="E1331" s="0" t="n">
        <v>4932.5</v>
      </c>
    </row>
    <row r="1332" customFormat="false" ht="12.8" hidden="false" customHeight="false" outlineLevel="0" collapsed="false">
      <c r="A1332" s="1"/>
      <c r="B1332" s="0" t="s">
        <v>1714</v>
      </c>
      <c r="C1332" s="1"/>
      <c r="D1332" s="1"/>
      <c r="E1332" s="1"/>
    </row>
    <row r="1333" customFormat="false" ht="12.8" hidden="false" customHeight="false" outlineLevel="0" collapsed="false">
      <c r="A1333" s="0" t="s">
        <v>1715</v>
      </c>
      <c r="B1333" s="0" t="s">
        <v>1716</v>
      </c>
      <c r="C1333" s="0" t="s">
        <v>270</v>
      </c>
      <c r="D1333" s="0" t="s">
        <v>281</v>
      </c>
      <c r="E1333" s="0" t="n">
        <v>5772.5</v>
      </c>
    </row>
    <row r="1334" customFormat="false" ht="12.8" hidden="false" customHeight="false" outlineLevel="0" collapsed="false">
      <c r="A1334" s="1"/>
      <c r="B1334" s="0" t="s">
        <v>1716</v>
      </c>
      <c r="C1334" s="1"/>
      <c r="D1334" s="1"/>
      <c r="E1334" s="1"/>
    </row>
    <row r="1335" customFormat="false" ht="12.8" hidden="false" customHeight="false" outlineLevel="0" collapsed="false">
      <c r="A1335" s="0" t="s">
        <v>1717</v>
      </c>
      <c r="B1335" s="0" t="s">
        <v>1718</v>
      </c>
      <c r="C1335" s="0" t="s">
        <v>270</v>
      </c>
      <c r="D1335" s="0" t="s">
        <v>281</v>
      </c>
      <c r="E1335" s="0" t="n">
        <v>5772.5</v>
      </c>
    </row>
    <row r="1336" customFormat="false" ht="12.8" hidden="false" customHeight="false" outlineLevel="0" collapsed="false">
      <c r="A1336" s="1"/>
      <c r="B1336" s="0" t="s">
        <v>1719</v>
      </c>
      <c r="C1336" s="1"/>
      <c r="D1336" s="1"/>
      <c r="E1336" s="1"/>
    </row>
    <row r="1337" customFormat="false" ht="12.8" hidden="false" customHeight="false" outlineLevel="0" collapsed="false">
      <c r="A1337" s="0" t="s">
        <v>1720</v>
      </c>
      <c r="B1337" s="0" t="s">
        <v>1721</v>
      </c>
      <c r="C1337" s="0" t="s">
        <v>270</v>
      </c>
      <c r="D1337" s="0" t="s">
        <v>281</v>
      </c>
      <c r="E1337" s="0" t="n">
        <v>6157.5</v>
      </c>
    </row>
    <row r="1338" customFormat="false" ht="12.8" hidden="false" customHeight="false" outlineLevel="0" collapsed="false">
      <c r="A1338" s="1"/>
      <c r="B1338" s="0" t="s">
        <v>1722</v>
      </c>
      <c r="C1338" s="1"/>
      <c r="D1338" s="1"/>
      <c r="E1338" s="1"/>
    </row>
    <row r="1339" customFormat="false" ht="12.8" hidden="false" customHeight="false" outlineLevel="0" collapsed="false">
      <c r="A1339" s="1"/>
      <c r="B1339" s="0" t="s">
        <v>1723</v>
      </c>
      <c r="C1339" s="1"/>
      <c r="D1339" s="1"/>
      <c r="E1339" s="1"/>
    </row>
    <row r="1340" customFormat="false" ht="12.8" hidden="false" customHeight="false" outlineLevel="0" collapsed="false">
      <c r="A1340" s="0" t="s">
        <v>1724</v>
      </c>
      <c r="B1340" s="0" t="s">
        <v>1725</v>
      </c>
      <c r="C1340" s="0" t="s">
        <v>270</v>
      </c>
      <c r="D1340" s="0" t="s">
        <v>281</v>
      </c>
      <c r="E1340" s="0" t="n">
        <v>5772.5</v>
      </c>
    </row>
    <row r="1341" customFormat="false" ht="12.8" hidden="false" customHeight="false" outlineLevel="0" collapsed="false">
      <c r="A1341" s="1"/>
      <c r="B1341" s="0" t="s">
        <v>945</v>
      </c>
      <c r="C1341" s="1"/>
      <c r="D1341" s="1"/>
      <c r="E1341" s="1"/>
    </row>
    <row r="1342" customFormat="false" ht="12.8" hidden="false" customHeight="false" outlineLevel="0" collapsed="false">
      <c r="A1342" s="0" t="s">
        <v>1726</v>
      </c>
      <c r="B1342" s="0" t="s">
        <v>1727</v>
      </c>
      <c r="C1342" s="0" t="s">
        <v>270</v>
      </c>
      <c r="D1342" s="0" t="s">
        <v>281</v>
      </c>
      <c r="E1342" s="0" t="n">
        <v>5772.5</v>
      </c>
    </row>
    <row r="1343" customFormat="false" ht="12.8" hidden="false" customHeight="false" outlineLevel="0" collapsed="false">
      <c r="A1343" s="1"/>
      <c r="B1343" s="0" t="s">
        <v>1728</v>
      </c>
      <c r="C1343" s="1"/>
      <c r="D1343" s="1"/>
      <c r="E1343" s="1"/>
    </row>
    <row r="1344" customFormat="false" ht="12.8" hidden="false" customHeight="false" outlineLevel="0" collapsed="false">
      <c r="A1344" s="0" t="s">
        <v>1729</v>
      </c>
      <c r="B1344" s="0" t="s">
        <v>1730</v>
      </c>
      <c r="C1344" s="0" t="s">
        <v>270</v>
      </c>
      <c r="D1344" s="0" t="s">
        <v>281</v>
      </c>
      <c r="E1344" s="0" t="n">
        <v>5772.5</v>
      </c>
    </row>
    <row r="1345" customFormat="false" ht="12.8" hidden="false" customHeight="false" outlineLevel="0" collapsed="false">
      <c r="A1345" s="1"/>
      <c r="B1345" s="0" t="s">
        <v>1730</v>
      </c>
      <c r="C1345" s="1"/>
      <c r="D1345" s="1"/>
      <c r="E1345" s="1"/>
    </row>
    <row r="1346" customFormat="false" ht="12.8" hidden="false" customHeight="false" outlineLevel="0" collapsed="false">
      <c r="A1346" s="0" t="s">
        <v>1731</v>
      </c>
      <c r="B1346" s="0" t="s">
        <v>1732</v>
      </c>
      <c r="C1346" s="0" t="s">
        <v>270</v>
      </c>
      <c r="D1346" s="0" t="s">
        <v>281</v>
      </c>
      <c r="E1346" s="0" t="n">
        <v>4932.5</v>
      </c>
    </row>
    <row r="1347" customFormat="false" ht="12.8" hidden="false" customHeight="false" outlineLevel="0" collapsed="false">
      <c r="A1347" s="1"/>
      <c r="B1347" s="0" t="s">
        <v>1733</v>
      </c>
      <c r="C1347" s="1"/>
      <c r="D1347" s="1"/>
      <c r="E1347" s="1"/>
    </row>
    <row r="1348" customFormat="false" ht="12.8" hidden="false" customHeight="false" outlineLevel="0" collapsed="false">
      <c r="A1348" s="0" t="s">
        <v>1734</v>
      </c>
      <c r="B1348" s="0" t="s">
        <v>1735</v>
      </c>
      <c r="C1348" s="0" t="s">
        <v>270</v>
      </c>
      <c r="D1348" s="0" t="s">
        <v>281</v>
      </c>
      <c r="E1348" s="0" t="n">
        <v>4932.5</v>
      </c>
    </row>
    <row r="1349" customFormat="false" ht="12.8" hidden="false" customHeight="false" outlineLevel="0" collapsed="false">
      <c r="A1349" s="1"/>
      <c r="B1349" s="0" t="s">
        <v>1736</v>
      </c>
      <c r="C1349" s="1"/>
      <c r="D1349" s="1"/>
      <c r="E1349" s="1"/>
    </row>
    <row r="1350" customFormat="false" ht="12.8" hidden="false" customHeight="false" outlineLevel="0" collapsed="false">
      <c r="A1350" s="0" t="s">
        <v>1737</v>
      </c>
      <c r="B1350" s="0" t="s">
        <v>1738</v>
      </c>
      <c r="C1350" s="0" t="s">
        <v>270</v>
      </c>
      <c r="D1350" s="0" t="s">
        <v>281</v>
      </c>
      <c r="E1350" s="0" t="n">
        <v>4932.5</v>
      </c>
    </row>
    <row r="1351" customFormat="false" ht="12.8" hidden="false" customHeight="false" outlineLevel="0" collapsed="false">
      <c r="A1351" s="1"/>
      <c r="B1351" s="0" t="s">
        <v>1739</v>
      </c>
      <c r="C1351" s="1"/>
      <c r="D1351" s="1"/>
      <c r="E1351" s="1"/>
    </row>
    <row r="1352" customFormat="false" ht="12.8" hidden="false" customHeight="false" outlineLevel="0" collapsed="false">
      <c r="A1352" s="0" t="s">
        <v>1740</v>
      </c>
      <c r="B1352" s="0" t="s">
        <v>1741</v>
      </c>
      <c r="C1352" s="0" t="s">
        <v>270</v>
      </c>
      <c r="D1352" s="0" t="s">
        <v>281</v>
      </c>
      <c r="E1352" s="0" t="n">
        <v>7245</v>
      </c>
    </row>
    <row r="1353" customFormat="false" ht="12.8" hidden="false" customHeight="false" outlineLevel="0" collapsed="false">
      <c r="A1353" s="1"/>
      <c r="B1353" s="0" t="s">
        <v>1742</v>
      </c>
      <c r="C1353" s="1"/>
      <c r="D1353" s="1"/>
      <c r="E1353" s="1"/>
    </row>
    <row r="1354" customFormat="false" ht="12.8" hidden="false" customHeight="false" outlineLevel="0" collapsed="false">
      <c r="A1354" s="1"/>
      <c r="B1354" s="0" t="s">
        <v>1743</v>
      </c>
      <c r="C1354" s="1"/>
      <c r="D1354" s="1"/>
      <c r="E1354" s="1"/>
    </row>
    <row r="1355" customFormat="false" ht="12.8" hidden="false" customHeight="false" outlineLevel="0" collapsed="false">
      <c r="A1355" s="0" t="s">
        <v>1744</v>
      </c>
      <c r="B1355" s="0" t="s">
        <v>1745</v>
      </c>
      <c r="C1355" s="0" t="s">
        <v>270</v>
      </c>
      <c r="D1355" s="0" t="s">
        <v>281</v>
      </c>
      <c r="E1355" s="0" t="n">
        <v>4932.5</v>
      </c>
    </row>
    <row r="1356" customFormat="false" ht="12.8" hidden="false" customHeight="false" outlineLevel="0" collapsed="false">
      <c r="A1356" s="1"/>
      <c r="B1356" s="0" t="s">
        <v>1746</v>
      </c>
      <c r="C1356" s="1"/>
      <c r="D1356" s="1"/>
      <c r="E1356" s="1"/>
    </row>
    <row r="1357" customFormat="false" ht="12.8" hidden="false" customHeight="false" outlineLevel="0" collapsed="false">
      <c r="A1357" s="0" t="s">
        <v>1747</v>
      </c>
      <c r="B1357" s="0" t="s">
        <v>1748</v>
      </c>
      <c r="C1357" s="0" t="s">
        <v>270</v>
      </c>
      <c r="D1357" s="0" t="s">
        <v>281</v>
      </c>
      <c r="E1357" s="0" t="n">
        <v>4932.5</v>
      </c>
    </row>
    <row r="1358" customFormat="false" ht="12.8" hidden="false" customHeight="false" outlineLevel="0" collapsed="false">
      <c r="A1358" s="1"/>
      <c r="B1358" s="0" t="s">
        <v>1749</v>
      </c>
      <c r="C1358" s="1"/>
      <c r="D1358" s="1"/>
      <c r="E1358" s="1"/>
    </row>
    <row r="1359" customFormat="false" ht="12.8" hidden="false" customHeight="false" outlineLevel="0" collapsed="false">
      <c r="A1359" s="0" t="s">
        <v>1750</v>
      </c>
      <c r="B1359" s="0" t="s">
        <v>1751</v>
      </c>
      <c r="C1359" s="0" t="s">
        <v>270</v>
      </c>
      <c r="D1359" s="0" t="s">
        <v>281</v>
      </c>
      <c r="E1359" s="0" t="n">
        <v>4932.5</v>
      </c>
    </row>
    <row r="1360" customFormat="false" ht="12.8" hidden="false" customHeight="false" outlineLevel="0" collapsed="false">
      <c r="A1360" s="1"/>
      <c r="B1360" s="0" t="s">
        <v>1752</v>
      </c>
      <c r="C1360" s="1"/>
      <c r="D1360" s="1"/>
      <c r="E1360" s="1"/>
    </row>
    <row r="1361" customFormat="false" ht="12.8" hidden="false" customHeight="false" outlineLevel="0" collapsed="false">
      <c r="A1361" s="0" t="s">
        <v>1753</v>
      </c>
      <c r="B1361" s="0" t="s">
        <v>1754</v>
      </c>
      <c r="C1361" s="0" t="s">
        <v>270</v>
      </c>
      <c r="D1361" s="0" t="s">
        <v>281</v>
      </c>
      <c r="E1361" s="0" t="n">
        <v>4932.5</v>
      </c>
    </row>
    <row r="1362" customFormat="false" ht="12.8" hidden="false" customHeight="false" outlineLevel="0" collapsed="false">
      <c r="A1362" s="1"/>
      <c r="B1362" s="0" t="s">
        <v>1755</v>
      </c>
      <c r="C1362" s="1"/>
      <c r="D1362" s="1"/>
      <c r="E1362" s="1"/>
    </row>
    <row r="1363" customFormat="false" ht="12.8" hidden="false" customHeight="false" outlineLevel="0" collapsed="false">
      <c r="A1363" s="0" t="s">
        <v>1756</v>
      </c>
      <c r="B1363" s="0" t="s">
        <v>1757</v>
      </c>
      <c r="C1363" s="0" t="s">
        <v>270</v>
      </c>
      <c r="D1363" s="0" t="s">
        <v>281</v>
      </c>
      <c r="E1363" s="0" t="n">
        <v>4932.5</v>
      </c>
    </row>
    <row r="1364" customFormat="false" ht="12.8" hidden="false" customHeight="false" outlineLevel="0" collapsed="false">
      <c r="A1364" s="1"/>
      <c r="B1364" s="0" t="s">
        <v>1758</v>
      </c>
      <c r="C1364" s="1"/>
      <c r="D1364" s="1"/>
      <c r="E1364" s="1"/>
    </row>
    <row r="1365" customFormat="false" ht="12.8" hidden="false" customHeight="false" outlineLevel="0" collapsed="false">
      <c r="A1365" s="0" t="s">
        <v>1759</v>
      </c>
      <c r="B1365" s="0" t="s">
        <v>1760</v>
      </c>
      <c r="C1365" s="0" t="s">
        <v>270</v>
      </c>
      <c r="D1365" s="0" t="s">
        <v>281</v>
      </c>
      <c r="E1365" s="0" t="n">
        <v>4932.5</v>
      </c>
    </row>
    <row r="1366" customFormat="false" ht="12.8" hidden="false" customHeight="false" outlineLevel="0" collapsed="false">
      <c r="A1366" s="1"/>
      <c r="B1366" s="0" t="s">
        <v>1761</v>
      </c>
      <c r="C1366" s="1"/>
      <c r="D1366" s="1"/>
      <c r="E1366" s="1"/>
    </row>
    <row r="1367" customFormat="false" ht="12.8" hidden="false" customHeight="false" outlineLevel="0" collapsed="false">
      <c r="A1367" s="0" t="s">
        <v>1762</v>
      </c>
      <c r="B1367" s="0" t="s">
        <v>1763</v>
      </c>
      <c r="C1367" s="0" t="s">
        <v>270</v>
      </c>
      <c r="D1367" s="0" t="s">
        <v>281</v>
      </c>
      <c r="E1367" s="0" t="n">
        <v>4932.5</v>
      </c>
    </row>
    <row r="1368" customFormat="false" ht="12.8" hidden="false" customHeight="false" outlineLevel="0" collapsed="false">
      <c r="A1368" s="1"/>
      <c r="B1368" s="0" t="s">
        <v>1764</v>
      </c>
      <c r="C1368" s="1"/>
      <c r="D1368" s="1"/>
      <c r="E1368" s="1"/>
    </row>
    <row r="1369" customFormat="false" ht="12.8" hidden="false" customHeight="false" outlineLevel="0" collapsed="false">
      <c r="A1369" s="0" t="s">
        <v>1765</v>
      </c>
      <c r="B1369" s="0" t="s">
        <v>1766</v>
      </c>
      <c r="C1369" s="0" t="s">
        <v>270</v>
      </c>
      <c r="D1369" s="0" t="s">
        <v>281</v>
      </c>
      <c r="E1369" s="0" t="n">
        <v>7282.5</v>
      </c>
    </row>
    <row r="1370" customFormat="false" ht="12.8" hidden="false" customHeight="false" outlineLevel="0" collapsed="false">
      <c r="A1370" s="1"/>
      <c r="B1370" s="0" t="s">
        <v>1767</v>
      </c>
      <c r="C1370" s="1"/>
      <c r="D1370" s="1"/>
      <c r="E1370" s="1"/>
    </row>
    <row r="1371" customFormat="false" ht="12.8" hidden="false" customHeight="false" outlineLevel="0" collapsed="false">
      <c r="A1371" s="0" t="s">
        <v>1768</v>
      </c>
      <c r="B1371" s="0" t="s">
        <v>1769</v>
      </c>
      <c r="C1371" s="0" t="s">
        <v>270</v>
      </c>
      <c r="D1371" s="0" t="s">
        <v>281</v>
      </c>
      <c r="E1371" s="0" t="n">
        <v>9007.5</v>
      </c>
    </row>
    <row r="1372" customFormat="false" ht="12.8" hidden="false" customHeight="false" outlineLevel="0" collapsed="false">
      <c r="A1372" s="1"/>
      <c r="B1372" s="0" t="s">
        <v>1770</v>
      </c>
      <c r="C1372" s="1"/>
      <c r="D1372" s="1"/>
      <c r="E1372" s="1"/>
    </row>
    <row r="1373" customFormat="false" ht="12.8" hidden="false" customHeight="false" outlineLevel="0" collapsed="false">
      <c r="A1373" s="1"/>
      <c r="B1373" s="0" t="s">
        <v>1771</v>
      </c>
      <c r="C1373" s="1"/>
      <c r="D1373" s="1"/>
      <c r="E1373" s="1"/>
    </row>
    <row r="1374" customFormat="false" ht="12.8" hidden="false" customHeight="false" outlineLevel="0" collapsed="false">
      <c r="A1374" s="0" t="s">
        <v>1772</v>
      </c>
      <c r="B1374" s="0" t="s">
        <v>1773</v>
      </c>
      <c r="C1374" s="0" t="s">
        <v>270</v>
      </c>
      <c r="D1374" s="0" t="s">
        <v>281</v>
      </c>
      <c r="E1374" s="0" t="n">
        <v>4932.5</v>
      </c>
    </row>
    <row r="1375" customFormat="false" ht="12.8" hidden="false" customHeight="false" outlineLevel="0" collapsed="false">
      <c r="A1375" s="1"/>
      <c r="B1375" s="0" t="s">
        <v>1773</v>
      </c>
      <c r="C1375" s="1"/>
      <c r="D1375" s="1"/>
      <c r="E1375" s="1"/>
    </row>
    <row r="1376" customFormat="false" ht="12.8" hidden="false" customHeight="false" outlineLevel="0" collapsed="false">
      <c r="A1376" s="0" t="s">
        <v>1774</v>
      </c>
      <c r="B1376" s="0" t="s">
        <v>1775</v>
      </c>
      <c r="C1376" s="0" t="s">
        <v>270</v>
      </c>
      <c r="D1376" s="0" t="s">
        <v>281</v>
      </c>
      <c r="E1376" s="0" t="n">
        <v>4932.5</v>
      </c>
    </row>
    <row r="1377" customFormat="false" ht="12.8" hidden="false" customHeight="false" outlineLevel="0" collapsed="false">
      <c r="A1377" s="1"/>
      <c r="B1377" s="0" t="s">
        <v>1776</v>
      </c>
      <c r="C1377" s="1"/>
      <c r="D1377" s="1"/>
      <c r="E1377" s="1"/>
    </row>
    <row r="1378" customFormat="false" ht="12.8" hidden="false" customHeight="false" outlineLevel="0" collapsed="false">
      <c r="A1378" s="0" t="s">
        <v>1777</v>
      </c>
      <c r="B1378" s="0" t="s">
        <v>1778</v>
      </c>
      <c r="C1378" s="0" t="s">
        <v>270</v>
      </c>
      <c r="D1378" s="0" t="s">
        <v>281</v>
      </c>
      <c r="E1378" s="0" t="n">
        <v>4932.5</v>
      </c>
    </row>
    <row r="1379" customFormat="false" ht="12.8" hidden="false" customHeight="false" outlineLevel="0" collapsed="false">
      <c r="A1379" s="1"/>
      <c r="B1379" s="0" t="s">
        <v>1779</v>
      </c>
      <c r="C1379" s="1"/>
      <c r="D1379" s="1"/>
      <c r="E1379" s="1"/>
    </row>
    <row r="1380" customFormat="false" ht="12.8" hidden="false" customHeight="false" outlineLevel="0" collapsed="false">
      <c r="A1380" s="0" t="s">
        <v>1780</v>
      </c>
      <c r="B1380" s="0" t="s">
        <v>1781</v>
      </c>
      <c r="C1380" s="0" t="s">
        <v>270</v>
      </c>
      <c r="D1380" s="0" t="s">
        <v>281</v>
      </c>
      <c r="E1380" s="0" t="n">
        <v>4932.5</v>
      </c>
    </row>
    <row r="1381" customFormat="false" ht="12.8" hidden="false" customHeight="false" outlineLevel="0" collapsed="false">
      <c r="A1381" s="1"/>
      <c r="B1381" s="0" t="s">
        <v>1782</v>
      </c>
      <c r="C1381" s="1"/>
      <c r="D1381" s="1"/>
      <c r="E1381" s="1"/>
    </row>
    <row r="1382" customFormat="false" ht="12.8" hidden="false" customHeight="false" outlineLevel="0" collapsed="false">
      <c r="A1382" s="0" t="s">
        <v>1783</v>
      </c>
      <c r="B1382" s="0" t="s">
        <v>1784</v>
      </c>
      <c r="C1382" s="0" t="s">
        <v>270</v>
      </c>
      <c r="D1382" s="0" t="s">
        <v>281</v>
      </c>
      <c r="E1382" s="0" t="n">
        <v>4932.5</v>
      </c>
    </row>
    <row r="1383" customFormat="false" ht="12.8" hidden="false" customHeight="false" outlineLevel="0" collapsed="false">
      <c r="A1383" s="1"/>
      <c r="B1383" s="0" t="s">
        <v>1785</v>
      </c>
      <c r="C1383" s="1"/>
      <c r="D1383" s="1"/>
      <c r="E1383" s="1"/>
    </row>
    <row r="1384" customFormat="false" ht="12.8" hidden="false" customHeight="false" outlineLevel="0" collapsed="false">
      <c r="A1384" s="0" t="s">
        <v>1786</v>
      </c>
      <c r="B1384" s="0" t="s">
        <v>1787</v>
      </c>
      <c r="C1384" s="0" t="s">
        <v>270</v>
      </c>
      <c r="D1384" s="0" t="s">
        <v>295</v>
      </c>
      <c r="E1384" s="0" t="n">
        <v>13644.8</v>
      </c>
    </row>
    <row r="1385" customFormat="false" ht="12.8" hidden="false" customHeight="false" outlineLevel="0" collapsed="false">
      <c r="A1385" s="1"/>
      <c r="B1385" s="0" t="s">
        <v>1788</v>
      </c>
      <c r="C1385" s="1"/>
      <c r="D1385" s="1"/>
      <c r="E1385" s="0" t="n">
        <v>0.2</v>
      </c>
    </row>
    <row r="1386" customFormat="false" ht="12.8" hidden="false" customHeight="false" outlineLevel="0" collapsed="false">
      <c r="A1386" s="1"/>
      <c r="C1386" s="1"/>
      <c r="D1386" s="1"/>
      <c r="E1386" s="0" t="s">
        <v>112</v>
      </c>
    </row>
    <row r="1387" customFormat="false" ht="12.8" hidden="false" customHeight="false" outlineLevel="0" collapsed="false">
      <c r="A1387" s="0" t="s">
        <v>1789</v>
      </c>
      <c r="B1387" s="0" t="s">
        <v>1790</v>
      </c>
      <c r="C1387" s="0" t="s">
        <v>270</v>
      </c>
      <c r="D1387" s="0" t="s">
        <v>295</v>
      </c>
      <c r="E1387" s="0" t="n">
        <v>24279.8</v>
      </c>
    </row>
    <row r="1388" customFormat="false" ht="12.8" hidden="false" customHeight="false" outlineLevel="0" collapsed="false">
      <c r="A1388" s="1"/>
      <c r="B1388" s="0" t="s">
        <v>1791</v>
      </c>
      <c r="C1388" s="1"/>
      <c r="D1388" s="1"/>
      <c r="E1388" s="0" t="n">
        <v>0.2</v>
      </c>
    </row>
    <row r="1389" customFormat="false" ht="12.8" hidden="false" customHeight="false" outlineLevel="0" collapsed="false">
      <c r="A1389" s="1"/>
      <c r="B1389" s="0" t="s">
        <v>1792</v>
      </c>
      <c r="C1389" s="1"/>
      <c r="D1389" s="1"/>
      <c r="E1389" s="0" t="s">
        <v>112</v>
      </c>
    </row>
    <row r="1390" customFormat="false" ht="12.8" hidden="false" customHeight="false" outlineLevel="0" collapsed="false">
      <c r="A1390" s="1"/>
      <c r="B1390" s="0" t="s">
        <v>1793</v>
      </c>
      <c r="C1390" s="1"/>
      <c r="D1390" s="1"/>
    </row>
    <row r="1391" customFormat="false" ht="12.8" hidden="false" customHeight="false" outlineLevel="0" collapsed="false">
      <c r="A1391" s="1"/>
      <c r="B1391" s="0" t="s">
        <v>1794</v>
      </c>
      <c r="C1391" s="1"/>
      <c r="D1391" s="1"/>
    </row>
    <row r="1392" customFormat="false" ht="12.8" hidden="false" customHeight="false" outlineLevel="0" collapsed="false">
      <c r="A1392" s="0" t="s">
        <v>1795</v>
      </c>
      <c r="B1392" s="0" t="s">
        <v>1796</v>
      </c>
      <c r="C1392" s="0" t="s">
        <v>270</v>
      </c>
      <c r="D1392" s="0" t="s">
        <v>295</v>
      </c>
      <c r="E1392" s="0" t="n">
        <v>9865</v>
      </c>
    </row>
    <row r="1393" customFormat="false" ht="12.8" hidden="false" customHeight="false" outlineLevel="0" collapsed="false">
      <c r="A1393" s="1"/>
      <c r="B1393" s="0" t="s">
        <v>1797</v>
      </c>
      <c r="C1393" s="1"/>
      <c r="D1393" s="1"/>
      <c r="E1393" s="1"/>
    </row>
    <row r="1394" customFormat="false" ht="12.8" hidden="false" customHeight="false" outlineLevel="0" collapsed="false">
      <c r="A1394" s="0" t="s">
        <v>1798</v>
      </c>
      <c r="B1394" s="0" t="s">
        <v>1799</v>
      </c>
      <c r="C1394" s="0" t="s">
        <v>270</v>
      </c>
      <c r="D1394" s="0" t="s">
        <v>295</v>
      </c>
      <c r="E1394" s="0" t="n">
        <v>10635</v>
      </c>
    </row>
    <row r="1395" customFormat="false" ht="12.8" hidden="false" customHeight="false" outlineLevel="0" collapsed="false">
      <c r="A1395" s="1"/>
      <c r="B1395" s="0" t="s">
        <v>1800</v>
      </c>
      <c r="C1395" s="1"/>
      <c r="D1395" s="1"/>
      <c r="E1395" s="1"/>
    </row>
    <row r="1396" customFormat="false" ht="12.8" hidden="false" customHeight="false" outlineLevel="0" collapsed="false">
      <c r="A1396" s="1"/>
      <c r="B1396" s="0" t="s">
        <v>1801</v>
      </c>
      <c r="C1396" s="1"/>
      <c r="D1396" s="1"/>
      <c r="E1396" s="1"/>
    </row>
    <row r="1397" customFormat="false" ht="12.8" hidden="false" customHeight="false" outlineLevel="0" collapsed="false">
      <c r="A1397" s="1"/>
      <c r="B1397" s="0" t="s">
        <v>1802</v>
      </c>
      <c r="C1397" s="1"/>
      <c r="D1397" s="1"/>
      <c r="E1397" s="1"/>
    </row>
    <row r="1398" customFormat="false" ht="12.8" hidden="false" customHeight="false" outlineLevel="0" collapsed="false">
      <c r="A1398" s="0" t="s">
        <v>1803</v>
      </c>
      <c r="B1398" s="0" t="s">
        <v>1804</v>
      </c>
      <c r="C1398" s="0" t="s">
        <v>270</v>
      </c>
      <c r="D1398" s="0" t="s">
        <v>295</v>
      </c>
      <c r="E1398" s="0" t="n">
        <v>9865</v>
      </c>
    </row>
    <row r="1399" customFormat="false" ht="12.8" hidden="false" customHeight="false" outlineLevel="0" collapsed="false">
      <c r="A1399" s="1"/>
      <c r="B1399" s="0" t="s">
        <v>1805</v>
      </c>
      <c r="C1399" s="1"/>
      <c r="D1399" s="1"/>
      <c r="E1399" s="1"/>
    </row>
    <row r="1400" customFormat="false" ht="12.8" hidden="false" customHeight="false" outlineLevel="0" collapsed="false">
      <c r="A1400" s="0" t="s">
        <v>1806</v>
      </c>
      <c r="B1400" s="0" t="s">
        <v>1807</v>
      </c>
      <c r="C1400" s="0" t="s">
        <v>270</v>
      </c>
      <c r="D1400" s="0" t="s">
        <v>295</v>
      </c>
      <c r="E1400" s="0" t="n">
        <v>9865</v>
      </c>
    </row>
    <row r="1401" customFormat="false" ht="12.8" hidden="false" customHeight="false" outlineLevel="0" collapsed="false">
      <c r="A1401" s="1"/>
      <c r="B1401" s="0" t="s">
        <v>1808</v>
      </c>
      <c r="C1401" s="1"/>
      <c r="D1401" s="1"/>
      <c r="E1401" s="1"/>
    </row>
    <row r="1402" customFormat="false" ht="12.8" hidden="false" customHeight="false" outlineLevel="0" collapsed="false">
      <c r="A1402" s="0" t="s">
        <v>1809</v>
      </c>
      <c r="B1402" s="0" t="s">
        <v>1810</v>
      </c>
      <c r="C1402" s="0" t="s">
        <v>270</v>
      </c>
      <c r="D1402" s="0" t="s">
        <v>295</v>
      </c>
      <c r="E1402" s="0" t="n">
        <v>9865</v>
      </c>
    </row>
    <row r="1403" customFormat="false" ht="12.8" hidden="false" customHeight="false" outlineLevel="0" collapsed="false">
      <c r="A1403" s="1"/>
      <c r="B1403" s="0" t="s">
        <v>1811</v>
      </c>
      <c r="C1403" s="1"/>
      <c r="D1403" s="1"/>
      <c r="E1403" s="1"/>
    </row>
    <row r="1404" customFormat="false" ht="12.8" hidden="false" customHeight="false" outlineLevel="0" collapsed="false">
      <c r="A1404" s="0" t="s">
        <v>1812</v>
      </c>
      <c r="B1404" s="0" t="s">
        <v>544</v>
      </c>
      <c r="C1404" s="0" t="s">
        <v>270</v>
      </c>
      <c r="D1404" s="0" t="s">
        <v>295</v>
      </c>
      <c r="E1404" s="0" t="n">
        <v>9865</v>
      </c>
    </row>
    <row r="1405" customFormat="false" ht="12.8" hidden="false" customHeight="false" outlineLevel="0" collapsed="false">
      <c r="A1405" s="1"/>
      <c r="B1405" s="0" t="s">
        <v>1813</v>
      </c>
      <c r="C1405" s="1"/>
      <c r="D1405" s="1"/>
      <c r="E1405" s="1"/>
    </row>
    <row r="1406" customFormat="false" ht="12.8" hidden="false" customHeight="false" outlineLevel="0" collapsed="false">
      <c r="A1406" s="0" t="s">
        <v>1814</v>
      </c>
      <c r="B1406" s="0" t="s">
        <v>1815</v>
      </c>
      <c r="C1406" s="0" t="s">
        <v>270</v>
      </c>
      <c r="D1406" s="0" t="s">
        <v>295</v>
      </c>
      <c r="E1406" s="0" t="n">
        <v>9865</v>
      </c>
    </row>
    <row r="1407" customFormat="false" ht="12.8" hidden="false" customHeight="false" outlineLevel="0" collapsed="false">
      <c r="A1407" s="1"/>
      <c r="B1407" s="0" t="s">
        <v>1816</v>
      </c>
      <c r="C1407" s="1"/>
      <c r="D1407" s="1"/>
      <c r="E1407" s="1"/>
    </row>
    <row r="1408" customFormat="false" ht="12.8" hidden="false" customHeight="false" outlineLevel="0" collapsed="false">
      <c r="A1408" s="0" t="s">
        <v>1817</v>
      </c>
      <c r="B1408" s="0" t="s">
        <v>1818</v>
      </c>
      <c r="C1408" s="0" t="s">
        <v>270</v>
      </c>
      <c r="D1408" s="0" t="s">
        <v>295</v>
      </c>
      <c r="E1408" s="0" t="n">
        <v>9865</v>
      </c>
    </row>
    <row r="1409" customFormat="false" ht="12.8" hidden="false" customHeight="false" outlineLevel="0" collapsed="false">
      <c r="A1409" s="1"/>
      <c r="B1409" s="0" t="s">
        <v>1819</v>
      </c>
      <c r="C1409" s="1"/>
      <c r="D1409" s="1"/>
      <c r="E1409" s="1"/>
    </row>
    <row r="1410" customFormat="false" ht="12.8" hidden="false" customHeight="false" outlineLevel="0" collapsed="false">
      <c r="A1410" s="1"/>
      <c r="B1410" s="0" t="s">
        <v>1820</v>
      </c>
      <c r="C1410" s="1"/>
      <c r="D1410" s="1"/>
      <c r="E1410" s="1"/>
    </row>
    <row r="1411" customFormat="false" ht="12.8" hidden="false" customHeight="false" outlineLevel="0" collapsed="false">
      <c r="A1411" s="0" t="s">
        <v>1821</v>
      </c>
      <c r="B1411" s="0" t="s">
        <v>1822</v>
      </c>
      <c r="C1411" s="0" t="s">
        <v>270</v>
      </c>
      <c r="D1411" s="0" t="s">
        <v>295</v>
      </c>
      <c r="E1411" s="0" t="n">
        <v>9865</v>
      </c>
    </row>
    <row r="1412" customFormat="false" ht="12.8" hidden="false" customHeight="false" outlineLevel="0" collapsed="false">
      <c r="A1412" s="1"/>
      <c r="B1412" s="0" t="s">
        <v>1823</v>
      </c>
      <c r="C1412" s="1"/>
      <c r="D1412" s="1"/>
      <c r="E1412" s="1"/>
    </row>
    <row r="1413" customFormat="false" ht="12.8" hidden="false" customHeight="false" outlineLevel="0" collapsed="false">
      <c r="A1413" s="0" t="s">
        <v>1824</v>
      </c>
      <c r="B1413" s="0" t="s">
        <v>1825</v>
      </c>
      <c r="C1413" s="0" t="s">
        <v>270</v>
      </c>
      <c r="D1413" s="0" t="s">
        <v>295</v>
      </c>
      <c r="E1413" s="0" t="n">
        <v>9865</v>
      </c>
    </row>
    <row r="1414" customFormat="false" ht="12.8" hidden="false" customHeight="false" outlineLevel="0" collapsed="false">
      <c r="A1414" s="1"/>
      <c r="B1414" s="0" t="s">
        <v>1826</v>
      </c>
      <c r="C1414" s="1"/>
      <c r="D1414" s="1"/>
      <c r="E1414" s="1"/>
    </row>
    <row r="1415" customFormat="false" ht="12.8" hidden="false" customHeight="false" outlineLevel="0" collapsed="false">
      <c r="A1415" s="0" t="s">
        <v>1827</v>
      </c>
      <c r="B1415" s="0" t="s">
        <v>1828</v>
      </c>
      <c r="C1415" s="0" t="s">
        <v>270</v>
      </c>
      <c r="D1415" s="0" t="s">
        <v>295</v>
      </c>
      <c r="E1415" s="0" t="n">
        <v>9865</v>
      </c>
    </row>
    <row r="1416" customFormat="false" ht="12.8" hidden="false" customHeight="false" outlineLevel="0" collapsed="false">
      <c r="A1416" s="1"/>
      <c r="B1416" s="0" t="s">
        <v>1829</v>
      </c>
      <c r="C1416" s="1"/>
      <c r="D1416" s="1"/>
      <c r="E1416" s="1"/>
    </row>
    <row r="1417" customFormat="false" ht="12.8" hidden="false" customHeight="false" outlineLevel="0" collapsed="false">
      <c r="A1417" s="0" t="s">
        <v>1830</v>
      </c>
      <c r="B1417" s="0" t="s">
        <v>1831</v>
      </c>
      <c r="C1417" s="0" t="s">
        <v>270</v>
      </c>
      <c r="D1417" s="0" t="s">
        <v>295</v>
      </c>
      <c r="E1417" s="0" t="n">
        <v>9865</v>
      </c>
    </row>
    <row r="1418" customFormat="false" ht="12.8" hidden="false" customHeight="false" outlineLevel="0" collapsed="false">
      <c r="A1418" s="1"/>
      <c r="B1418" s="0" t="s">
        <v>1832</v>
      </c>
      <c r="C1418" s="1"/>
      <c r="D1418" s="1"/>
      <c r="E1418" s="1"/>
    </row>
    <row r="1419" customFormat="false" ht="12.8" hidden="false" customHeight="false" outlineLevel="0" collapsed="false">
      <c r="A1419" s="0" t="s">
        <v>1833</v>
      </c>
      <c r="B1419" s="0" t="s">
        <v>1834</v>
      </c>
      <c r="C1419" s="0" t="s">
        <v>270</v>
      </c>
      <c r="D1419" s="0" t="s">
        <v>295</v>
      </c>
      <c r="E1419" s="0" t="n">
        <v>9865</v>
      </c>
    </row>
    <row r="1420" customFormat="false" ht="12.8" hidden="false" customHeight="false" outlineLevel="0" collapsed="false">
      <c r="A1420" s="1"/>
      <c r="B1420" s="0" t="s">
        <v>1835</v>
      </c>
      <c r="C1420" s="1"/>
      <c r="D1420" s="1"/>
      <c r="E1420" s="1"/>
    </row>
    <row r="1421" customFormat="false" ht="12.8" hidden="false" customHeight="false" outlineLevel="0" collapsed="false">
      <c r="A1421" s="0" t="s">
        <v>1836</v>
      </c>
      <c r="B1421" s="0" t="s">
        <v>1837</v>
      </c>
      <c r="C1421" s="0" t="s">
        <v>270</v>
      </c>
      <c r="D1421" s="0" t="s">
        <v>295</v>
      </c>
      <c r="E1421" s="0" t="n">
        <v>10635</v>
      </c>
    </row>
    <row r="1422" customFormat="false" ht="12.8" hidden="false" customHeight="false" outlineLevel="0" collapsed="false">
      <c r="A1422" s="1"/>
      <c r="B1422" s="0" t="s">
        <v>1838</v>
      </c>
      <c r="C1422" s="1"/>
      <c r="D1422" s="1"/>
      <c r="E1422" s="1"/>
    </row>
    <row r="1423" customFormat="false" ht="12.8" hidden="false" customHeight="false" outlineLevel="0" collapsed="false">
      <c r="A1423" s="1"/>
      <c r="B1423" s="0" t="s">
        <v>1839</v>
      </c>
      <c r="C1423" s="1"/>
      <c r="D1423" s="1"/>
      <c r="E1423" s="1"/>
    </row>
    <row r="1424" customFormat="false" ht="12.8" hidden="false" customHeight="false" outlineLevel="0" collapsed="false">
      <c r="A1424" s="0" t="s">
        <v>1840</v>
      </c>
      <c r="B1424" s="0" t="s">
        <v>1841</v>
      </c>
      <c r="C1424" s="0" t="s">
        <v>270</v>
      </c>
      <c r="D1424" s="0" t="s">
        <v>295</v>
      </c>
      <c r="E1424" s="0" t="n">
        <v>9865</v>
      </c>
    </row>
    <row r="1425" customFormat="false" ht="12.8" hidden="false" customHeight="false" outlineLevel="0" collapsed="false">
      <c r="A1425" s="1"/>
      <c r="B1425" s="0" t="s">
        <v>1842</v>
      </c>
      <c r="C1425" s="1"/>
      <c r="D1425" s="1"/>
      <c r="E1425" s="1"/>
    </row>
    <row r="1426" customFormat="false" ht="12.8" hidden="false" customHeight="false" outlineLevel="0" collapsed="false">
      <c r="A1426" s="0" t="s">
        <v>1843</v>
      </c>
      <c r="B1426" s="0" t="s">
        <v>1844</v>
      </c>
      <c r="C1426" s="0" t="s">
        <v>270</v>
      </c>
      <c r="D1426" s="0" t="s">
        <v>295</v>
      </c>
      <c r="E1426" s="0" t="n">
        <v>9865</v>
      </c>
    </row>
    <row r="1427" customFormat="false" ht="12.8" hidden="false" customHeight="false" outlineLevel="0" collapsed="false">
      <c r="A1427" s="1"/>
      <c r="B1427" s="0" t="s">
        <v>1845</v>
      </c>
      <c r="C1427" s="1"/>
      <c r="D1427" s="1"/>
      <c r="E1427" s="1"/>
    </row>
    <row r="1428" customFormat="false" ht="12.8" hidden="false" customHeight="false" outlineLevel="0" collapsed="false">
      <c r="A1428" s="0" t="s">
        <v>1846</v>
      </c>
      <c r="B1428" s="0" t="s">
        <v>869</v>
      </c>
      <c r="C1428" s="0" t="s">
        <v>270</v>
      </c>
      <c r="D1428" s="0" t="s">
        <v>295</v>
      </c>
      <c r="E1428" s="0" t="n">
        <v>9865</v>
      </c>
    </row>
    <row r="1429" customFormat="false" ht="12.8" hidden="false" customHeight="false" outlineLevel="0" collapsed="false">
      <c r="A1429" s="1"/>
      <c r="B1429" s="0" t="s">
        <v>870</v>
      </c>
      <c r="C1429" s="1"/>
      <c r="D1429" s="1"/>
      <c r="E1429" s="1"/>
    </row>
    <row r="1430" customFormat="false" ht="12.8" hidden="false" customHeight="false" outlineLevel="0" collapsed="false">
      <c r="A1430" s="0" t="s">
        <v>1847</v>
      </c>
      <c r="B1430" s="0" t="s">
        <v>653</v>
      </c>
      <c r="C1430" s="0" t="s">
        <v>270</v>
      </c>
      <c r="D1430" s="0" t="s">
        <v>295</v>
      </c>
      <c r="E1430" s="0" t="n">
        <v>9865</v>
      </c>
    </row>
    <row r="1431" customFormat="false" ht="12.8" hidden="false" customHeight="false" outlineLevel="0" collapsed="false">
      <c r="A1431" s="1"/>
      <c r="B1431" s="0" t="s">
        <v>659</v>
      </c>
      <c r="C1431" s="1"/>
      <c r="D1431" s="1"/>
      <c r="E1431" s="1"/>
    </row>
    <row r="1432" customFormat="false" ht="12.8" hidden="false" customHeight="false" outlineLevel="0" collapsed="false">
      <c r="A1432" s="0" t="s">
        <v>1848</v>
      </c>
      <c r="B1432" s="0" t="s">
        <v>1849</v>
      </c>
      <c r="C1432" s="0" t="s">
        <v>270</v>
      </c>
      <c r="D1432" s="0" t="s">
        <v>295</v>
      </c>
      <c r="E1432" s="0" t="n">
        <v>10635</v>
      </c>
    </row>
    <row r="1433" customFormat="false" ht="12.8" hidden="false" customHeight="false" outlineLevel="0" collapsed="false">
      <c r="A1433" s="1"/>
      <c r="B1433" s="0" t="s">
        <v>1850</v>
      </c>
      <c r="C1433" s="1"/>
      <c r="D1433" s="1"/>
      <c r="E1433" s="1"/>
    </row>
    <row r="1434" customFormat="false" ht="12.8" hidden="false" customHeight="false" outlineLevel="0" collapsed="false">
      <c r="A1434" s="1"/>
      <c r="B1434" s="0" t="s">
        <v>1851</v>
      </c>
      <c r="C1434" s="1"/>
      <c r="D1434" s="1"/>
      <c r="E1434" s="1"/>
    </row>
    <row r="1435" customFormat="false" ht="12.8" hidden="false" customHeight="false" outlineLevel="0" collapsed="false">
      <c r="A1435" s="0" t="s">
        <v>1852</v>
      </c>
      <c r="B1435" s="0" t="s">
        <v>1853</v>
      </c>
      <c r="C1435" s="0" t="s">
        <v>270</v>
      </c>
      <c r="D1435" s="0" t="s">
        <v>295</v>
      </c>
      <c r="E1435" s="0" t="n">
        <v>9865</v>
      </c>
    </row>
    <row r="1436" customFormat="false" ht="12.8" hidden="false" customHeight="false" outlineLevel="0" collapsed="false">
      <c r="A1436" s="1"/>
      <c r="B1436" s="0" t="s">
        <v>1854</v>
      </c>
      <c r="C1436" s="1"/>
      <c r="D1436" s="1"/>
      <c r="E1436" s="1"/>
    </row>
    <row r="1437" customFormat="false" ht="12.8" hidden="false" customHeight="false" outlineLevel="0" collapsed="false">
      <c r="A1437" s="0" t="s">
        <v>1855</v>
      </c>
      <c r="B1437" s="0" t="s">
        <v>1856</v>
      </c>
      <c r="C1437" s="0" t="s">
        <v>270</v>
      </c>
      <c r="D1437" s="0" t="s">
        <v>295</v>
      </c>
      <c r="E1437" s="0" t="n">
        <v>9865</v>
      </c>
    </row>
    <row r="1438" customFormat="false" ht="12.8" hidden="false" customHeight="false" outlineLevel="0" collapsed="false">
      <c r="A1438" s="1"/>
      <c r="B1438" s="0" t="s">
        <v>1857</v>
      </c>
      <c r="C1438" s="1"/>
      <c r="D1438" s="1"/>
      <c r="E1438" s="1"/>
    </row>
    <row r="1439" customFormat="false" ht="12.8" hidden="false" customHeight="false" outlineLevel="0" collapsed="false">
      <c r="A1439" s="0" t="s">
        <v>1858</v>
      </c>
      <c r="B1439" s="0" t="s">
        <v>1859</v>
      </c>
      <c r="C1439" s="0" t="s">
        <v>270</v>
      </c>
      <c r="D1439" s="0" t="s">
        <v>295</v>
      </c>
      <c r="E1439" s="0" t="n">
        <v>9865</v>
      </c>
    </row>
    <row r="1440" customFormat="false" ht="12.8" hidden="false" customHeight="false" outlineLevel="0" collapsed="false">
      <c r="A1440" s="1"/>
      <c r="B1440" s="0" t="s">
        <v>1860</v>
      </c>
      <c r="C1440" s="1"/>
      <c r="D1440" s="1"/>
      <c r="E1440" s="1"/>
    </row>
    <row r="1441" customFormat="false" ht="12.8" hidden="false" customHeight="false" outlineLevel="0" collapsed="false">
      <c r="A1441" s="0" t="s">
        <v>1861</v>
      </c>
      <c r="B1441" s="0" t="s">
        <v>326</v>
      </c>
      <c r="C1441" s="0" t="s">
        <v>270</v>
      </c>
      <c r="D1441" s="0" t="s">
        <v>295</v>
      </c>
      <c r="E1441" s="0" t="n">
        <v>9865</v>
      </c>
    </row>
    <row r="1442" customFormat="false" ht="12.8" hidden="false" customHeight="false" outlineLevel="0" collapsed="false">
      <c r="A1442" s="1"/>
      <c r="B1442" s="0" t="s">
        <v>1862</v>
      </c>
      <c r="C1442" s="1"/>
      <c r="D1442" s="1"/>
      <c r="E1442" s="1"/>
    </row>
    <row r="1443" customFormat="false" ht="12.8" hidden="false" customHeight="false" outlineLevel="0" collapsed="false">
      <c r="A1443" s="0" t="s">
        <v>1863</v>
      </c>
      <c r="B1443" s="0" t="s">
        <v>367</v>
      </c>
      <c r="C1443" s="0" t="s">
        <v>270</v>
      </c>
      <c r="D1443" s="0" t="s">
        <v>295</v>
      </c>
      <c r="E1443" s="0" t="n">
        <v>9865</v>
      </c>
    </row>
    <row r="1444" customFormat="false" ht="12.8" hidden="false" customHeight="false" outlineLevel="0" collapsed="false">
      <c r="A1444" s="1"/>
      <c r="B1444" s="0" t="s">
        <v>368</v>
      </c>
      <c r="C1444" s="1"/>
      <c r="D1444" s="1"/>
      <c r="E1444" s="1"/>
    </row>
    <row r="1445" customFormat="false" ht="12.8" hidden="false" customHeight="false" outlineLevel="0" collapsed="false">
      <c r="A1445" s="0" t="s">
        <v>1864</v>
      </c>
      <c r="B1445" s="0" t="s">
        <v>1865</v>
      </c>
      <c r="C1445" s="0" t="s">
        <v>270</v>
      </c>
      <c r="D1445" s="0" t="s">
        <v>295</v>
      </c>
      <c r="E1445" s="0" t="n">
        <v>11185</v>
      </c>
    </row>
    <row r="1446" customFormat="false" ht="12.8" hidden="false" customHeight="false" outlineLevel="0" collapsed="false">
      <c r="A1446" s="1"/>
      <c r="B1446" s="0" t="s">
        <v>1866</v>
      </c>
      <c r="C1446" s="1"/>
      <c r="D1446" s="1"/>
      <c r="E1446" s="1"/>
    </row>
    <row r="1447" customFormat="false" ht="12.8" hidden="false" customHeight="false" outlineLevel="0" collapsed="false">
      <c r="A1447" s="1"/>
      <c r="B1447" s="0" t="s">
        <v>1867</v>
      </c>
      <c r="C1447" s="1"/>
      <c r="D1447" s="1"/>
      <c r="E1447" s="1"/>
    </row>
    <row r="1448" customFormat="false" ht="12.8" hidden="false" customHeight="false" outlineLevel="0" collapsed="false">
      <c r="A1448" s="1"/>
      <c r="B1448" s="0" t="s">
        <v>1868</v>
      </c>
      <c r="C1448" s="1"/>
      <c r="D1448" s="1"/>
      <c r="E1448" s="1"/>
    </row>
    <row r="1449" customFormat="false" ht="12.8" hidden="false" customHeight="false" outlineLevel="0" collapsed="false">
      <c r="A1449" s="0" t="s">
        <v>1869</v>
      </c>
      <c r="B1449" s="0" t="s">
        <v>1870</v>
      </c>
      <c r="C1449" s="0" t="s">
        <v>270</v>
      </c>
      <c r="D1449" s="0" t="s">
        <v>295</v>
      </c>
      <c r="E1449" s="0" t="n">
        <v>12215</v>
      </c>
    </row>
    <row r="1450" customFormat="false" ht="12.8" hidden="false" customHeight="false" outlineLevel="0" collapsed="false">
      <c r="A1450" s="1"/>
      <c r="B1450" s="0" t="s">
        <v>1871</v>
      </c>
      <c r="C1450" s="1"/>
      <c r="D1450" s="1"/>
      <c r="E1450" s="1"/>
    </row>
    <row r="1451" customFormat="false" ht="12.8" hidden="false" customHeight="false" outlineLevel="0" collapsed="false">
      <c r="A1451" s="0" t="s">
        <v>1872</v>
      </c>
      <c r="B1451" s="0" t="s">
        <v>1873</v>
      </c>
      <c r="C1451" s="0" t="s">
        <v>270</v>
      </c>
      <c r="D1451" s="0" t="s">
        <v>295</v>
      </c>
      <c r="E1451" s="0" t="n">
        <v>9865</v>
      </c>
    </row>
    <row r="1452" customFormat="false" ht="12.8" hidden="false" customHeight="false" outlineLevel="0" collapsed="false">
      <c r="A1452" s="1"/>
      <c r="B1452" s="0" t="s">
        <v>1874</v>
      </c>
      <c r="C1452" s="1"/>
      <c r="D1452" s="1"/>
      <c r="E1452" s="1"/>
    </row>
    <row r="1453" customFormat="false" ht="12.8" hidden="false" customHeight="false" outlineLevel="0" collapsed="false">
      <c r="A1453" s="0" t="s">
        <v>1875</v>
      </c>
      <c r="B1453" s="0" t="s">
        <v>1876</v>
      </c>
      <c r="C1453" s="0" t="s">
        <v>270</v>
      </c>
      <c r="D1453" s="0" t="s">
        <v>295</v>
      </c>
      <c r="E1453" s="0" t="n">
        <v>19730</v>
      </c>
    </row>
    <row r="1454" customFormat="false" ht="12.8" hidden="false" customHeight="false" outlineLevel="0" collapsed="false">
      <c r="A1454" s="1"/>
      <c r="B1454" s="0" t="s">
        <v>1877</v>
      </c>
      <c r="C1454" s="1"/>
      <c r="D1454" s="1"/>
      <c r="E1454" s="1"/>
    </row>
    <row r="1455" customFormat="false" ht="12.8" hidden="false" customHeight="false" outlineLevel="0" collapsed="false">
      <c r="A1455" s="1"/>
      <c r="B1455" s="0" t="s">
        <v>1878</v>
      </c>
      <c r="C1455" s="1"/>
      <c r="D1455" s="1"/>
      <c r="E1455" s="1"/>
    </row>
    <row r="1456" customFormat="false" ht="12.8" hidden="false" customHeight="false" outlineLevel="0" collapsed="false">
      <c r="A1456" s="1"/>
      <c r="B1456" s="0" t="s">
        <v>1879</v>
      </c>
      <c r="C1456" s="1"/>
      <c r="D1456" s="1"/>
      <c r="E1456" s="1"/>
    </row>
    <row r="1457" customFormat="false" ht="12.8" hidden="false" customHeight="false" outlineLevel="0" collapsed="false">
      <c r="A1457" s="0" t="s">
        <v>1880</v>
      </c>
      <c r="B1457" s="0" t="s">
        <v>1881</v>
      </c>
      <c r="C1457" s="0" t="s">
        <v>270</v>
      </c>
      <c r="D1457" s="0" t="s">
        <v>295</v>
      </c>
      <c r="E1457" s="0" t="n">
        <v>9865</v>
      </c>
    </row>
    <row r="1458" customFormat="false" ht="12.8" hidden="false" customHeight="false" outlineLevel="0" collapsed="false">
      <c r="A1458" s="1"/>
      <c r="B1458" s="0" t="s">
        <v>654</v>
      </c>
      <c r="C1458" s="1"/>
      <c r="D1458" s="1"/>
      <c r="E1458" s="1"/>
    </row>
    <row r="1459" customFormat="false" ht="12.8" hidden="false" customHeight="false" outlineLevel="0" collapsed="false">
      <c r="A1459" s="0" t="s">
        <v>1882</v>
      </c>
      <c r="B1459" s="0" t="s">
        <v>1883</v>
      </c>
      <c r="C1459" s="0" t="s">
        <v>270</v>
      </c>
      <c r="D1459" s="0" t="s">
        <v>295</v>
      </c>
      <c r="E1459" s="0" t="n">
        <v>9865</v>
      </c>
    </row>
    <row r="1460" customFormat="false" ht="12.8" hidden="false" customHeight="false" outlineLevel="0" collapsed="false">
      <c r="A1460" s="1"/>
      <c r="B1460" s="0" t="s">
        <v>1884</v>
      </c>
      <c r="C1460" s="1"/>
      <c r="D1460" s="1"/>
      <c r="E1460" s="1"/>
    </row>
    <row r="1461" customFormat="false" ht="12.8" hidden="false" customHeight="false" outlineLevel="0" collapsed="false">
      <c r="A1461" s="0" t="s">
        <v>1885</v>
      </c>
      <c r="B1461" s="0" t="s">
        <v>1886</v>
      </c>
      <c r="C1461" s="0" t="s">
        <v>270</v>
      </c>
      <c r="D1461" s="0" t="s">
        <v>295</v>
      </c>
      <c r="E1461" s="0" t="n">
        <v>9865</v>
      </c>
    </row>
    <row r="1462" customFormat="false" ht="12.8" hidden="false" customHeight="false" outlineLevel="0" collapsed="false">
      <c r="A1462" s="1"/>
      <c r="B1462" s="0" t="s">
        <v>1887</v>
      </c>
      <c r="C1462" s="1"/>
      <c r="D1462" s="1"/>
      <c r="E1462" s="1"/>
    </row>
    <row r="1463" customFormat="false" ht="12.8" hidden="false" customHeight="false" outlineLevel="0" collapsed="false">
      <c r="A1463" s="0" t="s">
        <v>1888</v>
      </c>
      <c r="B1463" s="0" t="s">
        <v>1889</v>
      </c>
      <c r="C1463" s="0" t="s">
        <v>270</v>
      </c>
      <c r="D1463" s="0" t="s">
        <v>295</v>
      </c>
      <c r="E1463" s="0" t="n">
        <v>9865</v>
      </c>
    </row>
    <row r="1464" customFormat="false" ht="12.8" hidden="false" customHeight="false" outlineLevel="0" collapsed="false">
      <c r="A1464" s="1"/>
      <c r="B1464" s="0" t="s">
        <v>1890</v>
      </c>
      <c r="C1464" s="1"/>
      <c r="D1464" s="1"/>
      <c r="E1464" s="1"/>
    </row>
    <row r="1465" customFormat="false" ht="12.8" hidden="false" customHeight="false" outlineLevel="0" collapsed="false">
      <c r="A1465" s="0" t="s">
        <v>1891</v>
      </c>
      <c r="B1465" s="0" t="s">
        <v>1892</v>
      </c>
      <c r="C1465" s="0" t="s">
        <v>270</v>
      </c>
      <c r="D1465" s="0" t="s">
        <v>295</v>
      </c>
      <c r="E1465" s="0" t="n">
        <v>9865</v>
      </c>
    </row>
    <row r="1466" customFormat="false" ht="12.8" hidden="false" customHeight="false" outlineLevel="0" collapsed="false">
      <c r="A1466" s="1"/>
      <c r="B1466" s="0" t="s">
        <v>1893</v>
      </c>
      <c r="C1466" s="1"/>
      <c r="D1466" s="1"/>
      <c r="E1466" s="1"/>
    </row>
    <row r="1467" customFormat="false" ht="12.8" hidden="false" customHeight="false" outlineLevel="0" collapsed="false">
      <c r="A1467" s="0" t="s">
        <v>1894</v>
      </c>
      <c r="B1467" s="0" t="s">
        <v>1895</v>
      </c>
      <c r="C1467" s="0" t="s">
        <v>270</v>
      </c>
      <c r="D1467" s="0" t="s">
        <v>295</v>
      </c>
      <c r="E1467" s="0" t="n">
        <v>10965</v>
      </c>
    </row>
    <row r="1468" customFormat="false" ht="12.8" hidden="false" customHeight="false" outlineLevel="0" collapsed="false">
      <c r="A1468" s="1"/>
      <c r="B1468" s="0" t="s">
        <v>1896</v>
      </c>
      <c r="C1468" s="1"/>
      <c r="D1468" s="1"/>
      <c r="E1468" s="1"/>
    </row>
    <row r="1469" customFormat="false" ht="12.8" hidden="false" customHeight="false" outlineLevel="0" collapsed="false">
      <c r="A1469" s="1"/>
      <c r="B1469" s="0" t="s">
        <v>1897</v>
      </c>
      <c r="C1469" s="1"/>
      <c r="D1469" s="1"/>
      <c r="E1469" s="1"/>
    </row>
    <row r="1470" customFormat="false" ht="12.8" hidden="false" customHeight="false" outlineLevel="0" collapsed="false">
      <c r="A1470" s="1"/>
      <c r="B1470" s="0" t="s">
        <v>1898</v>
      </c>
      <c r="C1470" s="1"/>
      <c r="D1470" s="1"/>
      <c r="E1470" s="1"/>
    </row>
    <row r="1471" customFormat="false" ht="12.8" hidden="false" customHeight="false" outlineLevel="0" collapsed="false">
      <c r="A1471" s="0" t="s">
        <v>1899</v>
      </c>
      <c r="B1471" s="0" t="s">
        <v>1900</v>
      </c>
      <c r="C1471" s="0" t="s">
        <v>270</v>
      </c>
      <c r="D1471" s="0" t="s">
        <v>295</v>
      </c>
      <c r="E1471" s="0" t="n">
        <v>13352.5</v>
      </c>
    </row>
    <row r="1472" customFormat="false" ht="12.8" hidden="false" customHeight="false" outlineLevel="0" collapsed="false">
      <c r="A1472" s="1"/>
      <c r="B1472" s="0" t="s">
        <v>1901</v>
      </c>
      <c r="C1472" s="1"/>
      <c r="D1472" s="1"/>
      <c r="E1472" s="1"/>
    </row>
    <row r="1473" customFormat="false" ht="12.8" hidden="false" customHeight="false" outlineLevel="0" collapsed="false">
      <c r="A1473" s="1"/>
      <c r="B1473" s="0" t="s">
        <v>1902</v>
      </c>
      <c r="C1473" s="1"/>
      <c r="D1473" s="1"/>
      <c r="E1473" s="1"/>
    </row>
    <row r="1474" customFormat="false" ht="12.8" hidden="false" customHeight="false" outlineLevel="0" collapsed="false">
      <c r="A1474" s="0" t="s">
        <v>1903</v>
      </c>
      <c r="B1474" s="0" t="s">
        <v>1904</v>
      </c>
      <c r="C1474" s="0" t="s">
        <v>270</v>
      </c>
      <c r="D1474" s="0" t="s">
        <v>295</v>
      </c>
      <c r="E1474" s="0" t="n">
        <v>11405</v>
      </c>
    </row>
    <row r="1475" customFormat="false" ht="12.8" hidden="false" customHeight="false" outlineLevel="0" collapsed="false">
      <c r="A1475" s="1"/>
      <c r="B1475" s="0" t="s">
        <v>1905</v>
      </c>
      <c r="C1475" s="1"/>
      <c r="D1475" s="1"/>
      <c r="E1475" s="1"/>
    </row>
    <row r="1476" customFormat="false" ht="12.8" hidden="false" customHeight="false" outlineLevel="0" collapsed="false">
      <c r="A1476" s="1"/>
      <c r="B1476" s="0" t="s">
        <v>1906</v>
      </c>
      <c r="C1476" s="1"/>
      <c r="D1476" s="1"/>
      <c r="E1476" s="1"/>
    </row>
    <row r="1477" customFormat="false" ht="12.8" hidden="false" customHeight="false" outlineLevel="0" collapsed="false">
      <c r="A1477" s="1"/>
      <c r="B1477" s="0" t="s">
        <v>1907</v>
      </c>
      <c r="C1477" s="1"/>
      <c r="D1477" s="1"/>
      <c r="E1477" s="1"/>
    </row>
    <row r="1478" customFormat="false" ht="12.8" hidden="false" customHeight="false" outlineLevel="0" collapsed="false">
      <c r="A1478" s="0" t="s">
        <v>1908</v>
      </c>
      <c r="B1478" s="0" t="s">
        <v>1909</v>
      </c>
      <c r="C1478" s="0" t="s">
        <v>270</v>
      </c>
      <c r="D1478" s="0" t="s">
        <v>295</v>
      </c>
      <c r="E1478" s="0" t="n">
        <v>9865</v>
      </c>
    </row>
    <row r="1479" customFormat="false" ht="12.8" hidden="false" customHeight="false" outlineLevel="0" collapsed="false">
      <c r="A1479" s="1"/>
      <c r="B1479" s="0" t="s">
        <v>1910</v>
      </c>
      <c r="C1479" s="1"/>
      <c r="D1479" s="1"/>
      <c r="E1479" s="1"/>
    </row>
    <row r="1480" customFormat="false" ht="12.8" hidden="false" customHeight="false" outlineLevel="0" collapsed="false">
      <c r="A1480" s="0" t="s">
        <v>1911</v>
      </c>
      <c r="B1480" s="0" t="s">
        <v>727</v>
      </c>
      <c r="C1480" s="0" t="s">
        <v>270</v>
      </c>
      <c r="D1480" s="0" t="s">
        <v>295</v>
      </c>
      <c r="E1480" s="0" t="n">
        <v>24430</v>
      </c>
    </row>
    <row r="1481" customFormat="false" ht="12.8" hidden="false" customHeight="false" outlineLevel="0" collapsed="false">
      <c r="A1481" s="1"/>
      <c r="B1481" s="0" t="s">
        <v>1912</v>
      </c>
      <c r="C1481" s="1"/>
      <c r="D1481" s="1"/>
      <c r="E1481" s="1"/>
    </row>
    <row r="1482" customFormat="false" ht="12.8" hidden="false" customHeight="false" outlineLevel="0" collapsed="false">
      <c r="A1482" s="1"/>
      <c r="B1482" s="0" t="s">
        <v>1913</v>
      </c>
      <c r="C1482" s="1"/>
      <c r="D1482" s="1"/>
      <c r="E1482" s="1"/>
    </row>
    <row r="1483" customFormat="false" ht="12.8" hidden="false" customHeight="false" outlineLevel="0" collapsed="false">
      <c r="A1483" s="1"/>
      <c r="B1483" s="0" t="s">
        <v>1914</v>
      </c>
      <c r="C1483" s="1"/>
      <c r="D1483" s="1"/>
      <c r="E1483" s="1"/>
    </row>
    <row r="1484" customFormat="false" ht="12.8" hidden="false" customHeight="false" outlineLevel="0" collapsed="false">
      <c r="A1484" s="0" t="s">
        <v>1915</v>
      </c>
      <c r="B1484" s="0" t="s">
        <v>1916</v>
      </c>
      <c r="C1484" s="0" t="s">
        <v>270</v>
      </c>
      <c r="D1484" s="0" t="s">
        <v>295</v>
      </c>
      <c r="E1484" s="0" t="n">
        <v>14565</v>
      </c>
    </row>
    <row r="1485" customFormat="false" ht="12.8" hidden="false" customHeight="false" outlineLevel="0" collapsed="false">
      <c r="A1485" s="1"/>
      <c r="B1485" s="0" t="s">
        <v>1917</v>
      </c>
      <c r="C1485" s="1"/>
      <c r="D1485" s="1"/>
      <c r="E1485" s="1"/>
    </row>
    <row r="1486" customFormat="false" ht="12.8" hidden="false" customHeight="false" outlineLevel="0" collapsed="false">
      <c r="A1486" s="0" t="s">
        <v>1918</v>
      </c>
      <c r="B1486" s="0" t="s">
        <v>1919</v>
      </c>
      <c r="C1486" s="0" t="s">
        <v>270</v>
      </c>
      <c r="D1486" s="0" t="s">
        <v>295</v>
      </c>
      <c r="E1486" s="0" t="n">
        <v>13314.8</v>
      </c>
    </row>
    <row r="1487" customFormat="false" ht="12.8" hidden="false" customHeight="false" outlineLevel="0" collapsed="false">
      <c r="A1487" s="1"/>
      <c r="B1487" s="0" t="s">
        <v>1920</v>
      </c>
      <c r="C1487" s="1"/>
      <c r="D1487" s="1"/>
      <c r="E1487" s="0" t="n">
        <v>0.2</v>
      </c>
    </row>
    <row r="1488" customFormat="false" ht="12.8" hidden="false" customHeight="false" outlineLevel="0" collapsed="false">
      <c r="A1488" s="1"/>
      <c r="C1488" s="1"/>
      <c r="D1488" s="1"/>
      <c r="E1488" s="0" t="s">
        <v>112</v>
      </c>
    </row>
    <row r="1489" customFormat="false" ht="12.8" hidden="false" customHeight="false" outlineLevel="0" collapsed="false">
      <c r="A1489" s="0" t="s">
        <v>1921</v>
      </c>
      <c r="B1489" s="0" t="s">
        <v>1922</v>
      </c>
      <c r="C1489" s="0" t="s">
        <v>270</v>
      </c>
      <c r="D1489" s="0" t="s">
        <v>295</v>
      </c>
      <c r="E1489" s="0" t="n">
        <v>10635</v>
      </c>
    </row>
    <row r="1490" customFormat="false" ht="12.8" hidden="false" customHeight="false" outlineLevel="0" collapsed="false">
      <c r="A1490" s="1"/>
      <c r="B1490" s="0" t="s">
        <v>1923</v>
      </c>
      <c r="C1490" s="1"/>
      <c r="D1490" s="1"/>
      <c r="E1490" s="1"/>
    </row>
    <row r="1491" customFormat="false" ht="12.8" hidden="false" customHeight="false" outlineLevel="0" collapsed="false">
      <c r="A1491" s="1"/>
      <c r="B1491" s="0" t="s">
        <v>1924</v>
      </c>
      <c r="C1491" s="1"/>
      <c r="D1491" s="1"/>
      <c r="E1491" s="1"/>
    </row>
    <row r="1492" customFormat="false" ht="12.8" hidden="false" customHeight="false" outlineLevel="0" collapsed="false">
      <c r="A1492" s="0" t="s">
        <v>1925</v>
      </c>
      <c r="B1492" s="0" t="s">
        <v>1926</v>
      </c>
      <c r="C1492" s="0" t="s">
        <v>270</v>
      </c>
      <c r="D1492" s="0" t="s">
        <v>295</v>
      </c>
      <c r="E1492" s="0" t="n">
        <v>14945</v>
      </c>
    </row>
    <row r="1493" customFormat="false" ht="12.8" hidden="false" customHeight="false" outlineLevel="0" collapsed="false">
      <c r="A1493" s="1"/>
      <c r="B1493" s="0" t="s">
        <v>1927</v>
      </c>
      <c r="C1493" s="1"/>
      <c r="D1493" s="1"/>
      <c r="E1493" s="1"/>
    </row>
    <row r="1494" customFormat="false" ht="12.8" hidden="false" customHeight="false" outlineLevel="0" collapsed="false">
      <c r="A1494" s="1"/>
      <c r="B1494" s="0" t="s">
        <v>1928</v>
      </c>
      <c r="C1494" s="1"/>
      <c r="D1494" s="1"/>
      <c r="E1494" s="1"/>
    </row>
    <row r="1495" customFormat="false" ht="12.8" hidden="false" customHeight="false" outlineLevel="0" collapsed="false">
      <c r="A1495" s="1"/>
      <c r="B1495" s="0" t="s">
        <v>1929</v>
      </c>
      <c r="C1495" s="1"/>
      <c r="D1495" s="1"/>
      <c r="E1495" s="1"/>
    </row>
    <row r="1496" customFormat="false" ht="12.8" hidden="false" customHeight="false" outlineLevel="0" collapsed="false">
      <c r="A1496" s="0" t="s">
        <v>1930</v>
      </c>
      <c r="B1496" s="0" t="s">
        <v>1931</v>
      </c>
      <c r="C1496" s="0" t="s">
        <v>270</v>
      </c>
      <c r="D1496" s="0" t="s">
        <v>295</v>
      </c>
      <c r="E1496" s="0" t="n">
        <v>12215</v>
      </c>
    </row>
    <row r="1497" customFormat="false" ht="12.8" hidden="false" customHeight="false" outlineLevel="0" collapsed="false">
      <c r="A1497" s="1"/>
      <c r="B1497" s="0" t="s">
        <v>1932</v>
      </c>
      <c r="C1497" s="1"/>
      <c r="D1497" s="1"/>
      <c r="E1497" s="1"/>
    </row>
    <row r="1498" customFormat="false" ht="12.8" hidden="false" customHeight="false" outlineLevel="0" collapsed="false">
      <c r="A1498" s="0" t="s">
        <v>1933</v>
      </c>
      <c r="B1498" s="0" t="s">
        <v>1934</v>
      </c>
      <c r="C1498" s="0" t="s">
        <v>270</v>
      </c>
      <c r="D1498" s="0" t="s">
        <v>303</v>
      </c>
      <c r="E1498" s="0" t="n">
        <v>14797.5</v>
      </c>
    </row>
    <row r="1499" customFormat="false" ht="12.8" hidden="false" customHeight="false" outlineLevel="0" collapsed="false">
      <c r="A1499" s="1"/>
      <c r="B1499" s="0" t="s">
        <v>1935</v>
      </c>
      <c r="C1499" s="1"/>
      <c r="D1499" s="1"/>
      <c r="E1499" s="1"/>
    </row>
    <row r="1500" customFormat="false" ht="12.8" hidden="false" customHeight="false" outlineLevel="0" collapsed="false">
      <c r="A1500" s="0" t="s">
        <v>1936</v>
      </c>
      <c r="B1500" s="0" t="s">
        <v>1937</v>
      </c>
      <c r="C1500" s="0" t="s">
        <v>270</v>
      </c>
      <c r="D1500" s="0" t="s">
        <v>303</v>
      </c>
      <c r="E1500" s="0" t="n">
        <v>36645</v>
      </c>
    </row>
    <row r="1501" customFormat="false" ht="12.8" hidden="false" customHeight="false" outlineLevel="0" collapsed="false">
      <c r="A1501" s="1"/>
      <c r="B1501" s="0" t="s">
        <v>1938</v>
      </c>
      <c r="C1501" s="1"/>
      <c r="D1501" s="1"/>
      <c r="E1501" s="1"/>
    </row>
    <row r="1502" customFormat="false" ht="12.8" hidden="false" customHeight="false" outlineLevel="0" collapsed="false">
      <c r="A1502" s="1"/>
      <c r="B1502" s="0" t="s">
        <v>1939</v>
      </c>
      <c r="C1502" s="1"/>
      <c r="D1502" s="1"/>
      <c r="E1502" s="1"/>
    </row>
    <row r="1503" customFormat="false" ht="12.8" hidden="false" customHeight="false" outlineLevel="0" collapsed="false">
      <c r="A1503" s="1"/>
      <c r="B1503" s="0" t="s">
        <v>1940</v>
      </c>
      <c r="C1503" s="1"/>
      <c r="D1503" s="1"/>
      <c r="E1503" s="1"/>
    </row>
    <row r="1504" customFormat="false" ht="12.8" hidden="false" customHeight="false" outlineLevel="0" collapsed="false">
      <c r="A1504" s="0" t="s">
        <v>1941</v>
      </c>
      <c r="B1504" s="0" t="s">
        <v>1942</v>
      </c>
      <c r="C1504" s="0" t="s">
        <v>270</v>
      </c>
      <c r="D1504" s="0" t="s">
        <v>303</v>
      </c>
      <c r="E1504" s="0" t="n">
        <v>18322.5</v>
      </c>
    </row>
    <row r="1505" customFormat="false" ht="12.8" hidden="false" customHeight="false" outlineLevel="0" collapsed="false">
      <c r="A1505" s="1"/>
      <c r="B1505" s="0" t="s">
        <v>1943</v>
      </c>
      <c r="C1505" s="1"/>
      <c r="D1505" s="1"/>
      <c r="E1505" s="1"/>
    </row>
    <row r="1506" customFormat="false" ht="12.8" hidden="false" customHeight="false" outlineLevel="0" collapsed="false">
      <c r="A1506" s="1"/>
      <c r="B1506" s="0" t="s">
        <v>1944</v>
      </c>
      <c r="C1506" s="1"/>
      <c r="D1506" s="1"/>
      <c r="E1506" s="1"/>
    </row>
    <row r="1507" customFormat="false" ht="12.8" hidden="false" customHeight="false" outlineLevel="0" collapsed="false">
      <c r="A1507" s="0" t="s">
        <v>1945</v>
      </c>
      <c r="B1507" s="0" t="s">
        <v>1946</v>
      </c>
      <c r="C1507" s="0" t="s">
        <v>270</v>
      </c>
      <c r="D1507" s="0" t="s">
        <v>303</v>
      </c>
      <c r="E1507" s="0" t="n">
        <v>14797.5</v>
      </c>
    </row>
    <row r="1508" customFormat="false" ht="12.8" hidden="false" customHeight="false" outlineLevel="0" collapsed="false">
      <c r="A1508" s="1"/>
      <c r="B1508" s="0" t="s">
        <v>1947</v>
      </c>
      <c r="C1508" s="1"/>
      <c r="D1508" s="1"/>
      <c r="E1508" s="1"/>
    </row>
    <row r="1509" customFormat="false" ht="12.8" hidden="false" customHeight="false" outlineLevel="0" collapsed="false">
      <c r="A1509" s="0" t="s">
        <v>1948</v>
      </c>
      <c r="B1509" s="0" t="s">
        <v>1949</v>
      </c>
      <c r="C1509" s="0" t="s">
        <v>270</v>
      </c>
      <c r="D1509" s="0" t="s">
        <v>303</v>
      </c>
      <c r="E1509" s="0" t="n">
        <v>16777.5</v>
      </c>
    </row>
    <row r="1510" customFormat="false" ht="12.8" hidden="false" customHeight="false" outlineLevel="0" collapsed="false">
      <c r="A1510" s="1"/>
      <c r="B1510" s="0" t="s">
        <v>1950</v>
      </c>
      <c r="C1510" s="1"/>
      <c r="D1510" s="1"/>
      <c r="E1510" s="1"/>
    </row>
    <row r="1511" customFormat="false" ht="12.8" hidden="false" customHeight="false" outlineLevel="0" collapsed="false">
      <c r="A1511" s="1"/>
      <c r="B1511" s="0" t="s">
        <v>1951</v>
      </c>
      <c r="C1511" s="1"/>
      <c r="D1511" s="1"/>
      <c r="E1511" s="1"/>
    </row>
    <row r="1512" customFormat="false" ht="12.8" hidden="false" customHeight="false" outlineLevel="0" collapsed="false">
      <c r="A1512" s="1"/>
      <c r="B1512" s="0" t="s">
        <v>1952</v>
      </c>
      <c r="C1512" s="1"/>
      <c r="D1512" s="1"/>
      <c r="E1512" s="1"/>
    </row>
    <row r="1513" customFormat="false" ht="12.8" hidden="false" customHeight="false" outlineLevel="0" collapsed="false">
      <c r="A1513" s="0" t="s">
        <v>1953</v>
      </c>
      <c r="B1513" s="0" t="s">
        <v>483</v>
      </c>
      <c r="C1513" s="0" t="s">
        <v>270</v>
      </c>
      <c r="D1513" s="0" t="s">
        <v>303</v>
      </c>
      <c r="E1513" s="0" t="n">
        <v>14797.5</v>
      </c>
    </row>
    <row r="1514" customFormat="false" ht="12.8" hidden="false" customHeight="false" outlineLevel="0" collapsed="false">
      <c r="A1514" s="1"/>
      <c r="B1514" s="0" t="s">
        <v>484</v>
      </c>
      <c r="C1514" s="1"/>
      <c r="D1514" s="1"/>
      <c r="E1514" s="1"/>
    </row>
    <row r="1515" customFormat="false" ht="12.8" hidden="false" customHeight="false" outlineLevel="0" collapsed="false">
      <c r="A1515" s="0" t="s">
        <v>1954</v>
      </c>
      <c r="B1515" s="0" t="s">
        <v>1955</v>
      </c>
      <c r="C1515" s="0" t="s">
        <v>270</v>
      </c>
      <c r="D1515" s="0" t="s">
        <v>303</v>
      </c>
      <c r="E1515" s="0" t="n">
        <v>42089.4</v>
      </c>
    </row>
    <row r="1516" customFormat="false" ht="12.8" hidden="false" customHeight="false" outlineLevel="0" collapsed="false">
      <c r="A1516" s="1"/>
      <c r="B1516" s="0" t="s">
        <v>1956</v>
      </c>
      <c r="C1516" s="1"/>
      <c r="D1516" s="1"/>
      <c r="E1516" s="0" t="n">
        <v>0.6</v>
      </c>
    </row>
    <row r="1517" customFormat="false" ht="12.8" hidden="false" customHeight="false" outlineLevel="0" collapsed="false">
      <c r="A1517" s="1"/>
      <c r="B1517" s="0" t="s">
        <v>1957</v>
      </c>
      <c r="C1517" s="1"/>
      <c r="D1517" s="1"/>
      <c r="E1517" s="0" t="s">
        <v>112</v>
      </c>
    </row>
    <row r="1518" customFormat="false" ht="12.8" hidden="false" customHeight="false" outlineLevel="0" collapsed="false">
      <c r="A1518" s="1"/>
      <c r="B1518" s="0" t="s">
        <v>1958</v>
      </c>
      <c r="C1518" s="1"/>
      <c r="D1518" s="1"/>
    </row>
    <row r="1519" customFormat="false" ht="12.8" hidden="false" customHeight="false" outlineLevel="0" collapsed="false">
      <c r="A1519" s="1"/>
      <c r="B1519" s="0" t="s">
        <v>1959</v>
      </c>
      <c r="C1519" s="1"/>
      <c r="D1519" s="1"/>
    </row>
    <row r="1520" customFormat="false" ht="12.8" hidden="false" customHeight="false" outlineLevel="0" collapsed="false">
      <c r="A1520" s="0" t="s">
        <v>1960</v>
      </c>
      <c r="B1520" s="0" t="s">
        <v>1961</v>
      </c>
      <c r="C1520" s="0" t="s">
        <v>270</v>
      </c>
      <c r="D1520" s="0" t="s">
        <v>303</v>
      </c>
      <c r="E1520" s="0" t="n">
        <v>18322.5</v>
      </c>
    </row>
    <row r="1521" customFormat="false" ht="12.8" hidden="false" customHeight="false" outlineLevel="0" collapsed="false">
      <c r="A1521" s="1"/>
      <c r="B1521" s="0" t="s">
        <v>1962</v>
      </c>
      <c r="C1521" s="1"/>
      <c r="D1521" s="1"/>
      <c r="E1521" s="1"/>
    </row>
    <row r="1522" customFormat="false" ht="12.8" hidden="false" customHeight="false" outlineLevel="0" collapsed="false">
      <c r="A1522" s="1"/>
      <c r="B1522" s="0" t="s">
        <v>1963</v>
      </c>
      <c r="C1522" s="1"/>
      <c r="D1522" s="1"/>
      <c r="E1522" s="1"/>
    </row>
    <row r="1523" customFormat="false" ht="12.8" hidden="false" customHeight="false" outlineLevel="0" collapsed="false">
      <c r="A1523" s="0" t="s">
        <v>1964</v>
      </c>
      <c r="B1523" s="0" t="s">
        <v>1965</v>
      </c>
      <c r="C1523" s="0" t="s">
        <v>270</v>
      </c>
      <c r="D1523" s="0" t="s">
        <v>303</v>
      </c>
      <c r="E1523" s="0" t="n">
        <v>18322.5</v>
      </c>
    </row>
    <row r="1524" customFormat="false" ht="12.8" hidden="false" customHeight="false" outlineLevel="0" collapsed="false">
      <c r="A1524" s="1"/>
      <c r="B1524" s="0" t="s">
        <v>1966</v>
      </c>
      <c r="C1524" s="1"/>
      <c r="D1524" s="1"/>
      <c r="E1524" s="1"/>
    </row>
    <row r="1525" customFormat="false" ht="12.8" hidden="false" customHeight="false" outlineLevel="0" collapsed="false">
      <c r="A1525" s="0" t="s">
        <v>1967</v>
      </c>
      <c r="B1525" s="0" t="s">
        <v>1968</v>
      </c>
      <c r="C1525" s="0" t="s">
        <v>270</v>
      </c>
      <c r="D1525" s="0" t="s">
        <v>303</v>
      </c>
      <c r="E1525" s="0" t="n">
        <v>20028.75</v>
      </c>
    </row>
    <row r="1526" customFormat="false" ht="12.8" hidden="false" customHeight="false" outlineLevel="0" collapsed="false">
      <c r="A1526" s="1"/>
      <c r="B1526" s="0" t="s">
        <v>1969</v>
      </c>
      <c r="C1526" s="1"/>
      <c r="D1526" s="1"/>
      <c r="E1526" s="1"/>
    </row>
    <row r="1527" customFormat="false" ht="12.8" hidden="false" customHeight="false" outlineLevel="0" collapsed="false">
      <c r="A1527" s="1"/>
      <c r="B1527" s="0" t="s">
        <v>1970</v>
      </c>
      <c r="C1527" s="1"/>
      <c r="D1527" s="1"/>
      <c r="E1527" s="1"/>
    </row>
    <row r="1528" customFormat="false" ht="12.8" hidden="false" customHeight="false" outlineLevel="0" collapsed="false">
      <c r="A1528" s="1"/>
      <c r="B1528" s="0" t="s">
        <v>1971</v>
      </c>
      <c r="C1528" s="1"/>
      <c r="D1528" s="1"/>
      <c r="E1528" s="1"/>
    </row>
    <row r="1529" customFormat="false" ht="12.8" hidden="false" customHeight="false" outlineLevel="0" collapsed="false">
      <c r="A1529" s="0" t="s">
        <v>1972</v>
      </c>
      <c r="B1529" s="0" t="s">
        <v>277</v>
      </c>
      <c r="C1529" s="0" t="s">
        <v>270</v>
      </c>
      <c r="D1529" s="0" t="s">
        <v>303</v>
      </c>
      <c r="E1529" s="0" t="n">
        <v>19972.2</v>
      </c>
    </row>
    <row r="1530" customFormat="false" ht="12.8" hidden="false" customHeight="false" outlineLevel="0" collapsed="false">
      <c r="A1530" s="1"/>
      <c r="B1530" s="0" t="s">
        <v>278</v>
      </c>
      <c r="C1530" s="1"/>
      <c r="D1530" s="1"/>
      <c r="E1530" s="0" t="n">
        <v>0.3</v>
      </c>
    </row>
    <row r="1531" customFormat="false" ht="12.8" hidden="false" customHeight="false" outlineLevel="0" collapsed="false">
      <c r="A1531" s="1"/>
      <c r="C1531" s="1"/>
      <c r="D1531" s="1"/>
      <c r="E1531" s="0" t="s">
        <v>112</v>
      </c>
    </row>
    <row r="1532" customFormat="false" ht="12.8" hidden="false" customHeight="false" outlineLevel="0" collapsed="false">
      <c r="A1532" s="0" t="s">
        <v>1973</v>
      </c>
      <c r="B1532" s="0" t="s">
        <v>1974</v>
      </c>
      <c r="C1532" s="0" t="s">
        <v>270</v>
      </c>
      <c r="D1532" s="0" t="s">
        <v>303</v>
      </c>
      <c r="E1532" s="0" t="n">
        <v>18322.5</v>
      </c>
    </row>
    <row r="1533" customFormat="false" ht="12.8" hidden="false" customHeight="false" outlineLevel="0" collapsed="false">
      <c r="A1533" s="1"/>
      <c r="B1533" s="0" t="s">
        <v>1975</v>
      </c>
      <c r="C1533" s="1"/>
      <c r="D1533" s="1"/>
      <c r="E1533" s="1"/>
    </row>
    <row r="1534" customFormat="false" ht="12.8" hidden="false" customHeight="false" outlineLevel="0" collapsed="false">
      <c r="A1534" s="0" t="s">
        <v>1976</v>
      </c>
      <c r="B1534" s="0" t="s">
        <v>1977</v>
      </c>
      <c r="C1534" s="0" t="s">
        <v>270</v>
      </c>
      <c r="D1534" s="0" t="s">
        <v>1079</v>
      </c>
      <c r="E1534" s="0" t="n">
        <v>30800</v>
      </c>
    </row>
    <row r="1535" customFormat="false" ht="12.8" hidden="false" customHeight="false" outlineLevel="0" collapsed="false">
      <c r="A1535" s="1"/>
      <c r="B1535" s="0" t="s">
        <v>1978</v>
      </c>
      <c r="C1535" s="1"/>
      <c r="D1535" s="1"/>
      <c r="E1535" s="1"/>
    </row>
    <row r="1536" customFormat="false" ht="12.8" hidden="false" customHeight="false" outlineLevel="0" collapsed="false">
      <c r="A1536" s="1"/>
      <c r="B1536" s="0" t="s">
        <v>1979</v>
      </c>
      <c r="C1536" s="1"/>
      <c r="D1536" s="1"/>
      <c r="E1536" s="1"/>
    </row>
    <row r="1537" customFormat="false" ht="12.8" hidden="false" customHeight="false" outlineLevel="0" collapsed="false">
      <c r="A1537" s="1"/>
      <c r="B1537" s="0" t="s">
        <v>1980</v>
      </c>
      <c r="C1537" s="1"/>
      <c r="D1537" s="1"/>
      <c r="E1537" s="1"/>
    </row>
    <row r="1538" customFormat="false" ht="12.8" hidden="false" customHeight="false" outlineLevel="0" collapsed="false">
      <c r="A1538" s="0" t="s">
        <v>1981</v>
      </c>
      <c r="B1538" s="0" t="s">
        <v>1982</v>
      </c>
      <c r="C1538" s="0" t="s">
        <v>270</v>
      </c>
      <c r="D1538" s="0" t="s">
        <v>1079</v>
      </c>
      <c r="E1538" s="0" t="n">
        <v>21270</v>
      </c>
    </row>
    <row r="1539" customFormat="false" ht="12.8" hidden="false" customHeight="false" outlineLevel="0" collapsed="false">
      <c r="A1539" s="1"/>
      <c r="B1539" s="0" t="s">
        <v>1983</v>
      </c>
      <c r="C1539" s="1"/>
      <c r="D1539" s="1"/>
      <c r="E1539" s="1"/>
    </row>
    <row r="1540" customFormat="false" ht="12.8" hidden="false" customHeight="false" outlineLevel="0" collapsed="false">
      <c r="A1540" s="1"/>
      <c r="B1540" s="0" t="s">
        <v>1984</v>
      </c>
      <c r="C1540" s="1"/>
      <c r="D1540" s="1"/>
      <c r="E1540" s="1"/>
    </row>
    <row r="1541" customFormat="false" ht="12.8" hidden="false" customHeight="false" outlineLevel="0" collapsed="false">
      <c r="A1541" s="0" t="s">
        <v>1985</v>
      </c>
      <c r="B1541" s="0" t="s">
        <v>1986</v>
      </c>
      <c r="C1541" s="0" t="s">
        <v>270</v>
      </c>
      <c r="D1541" s="0" t="s">
        <v>316</v>
      </c>
      <c r="E1541" s="0" t="n">
        <v>49875</v>
      </c>
    </row>
    <row r="1542" customFormat="false" ht="12.8" hidden="false" customHeight="false" outlineLevel="0" collapsed="false">
      <c r="A1542" s="1"/>
      <c r="B1542" s="0" t="s">
        <v>1987</v>
      </c>
      <c r="C1542" s="1"/>
      <c r="D1542" s="1"/>
      <c r="E1542" s="1"/>
    </row>
    <row r="1543" customFormat="false" ht="12.8" hidden="false" customHeight="false" outlineLevel="0" collapsed="false">
      <c r="A1543" s="1"/>
      <c r="B1543" s="0" t="s">
        <v>1988</v>
      </c>
      <c r="C1543" s="1"/>
      <c r="D1543" s="1"/>
      <c r="E1543" s="1"/>
    </row>
    <row r="1544" customFormat="false" ht="12.8" hidden="false" customHeight="false" outlineLevel="0" collapsed="false">
      <c r="A1544" s="1"/>
      <c r="B1544" s="0" t="s">
        <v>1989</v>
      </c>
      <c r="C1544" s="1"/>
      <c r="D1544" s="1"/>
      <c r="E1544" s="1"/>
    </row>
    <row r="1545" customFormat="false" ht="12.8" hidden="false" customHeight="false" outlineLevel="0" collapsed="false">
      <c r="A1545" s="1"/>
      <c r="B1545" s="0" t="s">
        <v>1990</v>
      </c>
      <c r="C1545" s="1"/>
      <c r="D1545" s="1"/>
      <c r="E1545" s="1"/>
    </row>
    <row r="1546" customFormat="false" ht="12.8" hidden="false" customHeight="false" outlineLevel="0" collapsed="false">
      <c r="A1546" s="0" t="s">
        <v>1991</v>
      </c>
      <c r="B1546" s="0" t="s">
        <v>1992</v>
      </c>
      <c r="C1546" s="0" t="s">
        <v>270</v>
      </c>
      <c r="D1546" s="0" t="s">
        <v>316</v>
      </c>
      <c r="E1546" s="0" t="n">
        <v>39987</v>
      </c>
    </row>
    <row r="1547" customFormat="false" ht="12.8" hidden="false" customHeight="false" outlineLevel="0" collapsed="false">
      <c r="A1547" s="1"/>
      <c r="B1547" s="0" t="s">
        <v>1993</v>
      </c>
      <c r="C1547" s="1"/>
      <c r="D1547" s="1"/>
      <c r="E1547" s="0" t="n">
        <v>0.5</v>
      </c>
    </row>
    <row r="1548" customFormat="false" ht="12.8" hidden="false" customHeight="false" outlineLevel="0" collapsed="false">
      <c r="A1548" s="1"/>
      <c r="C1548" s="1"/>
      <c r="D1548" s="1"/>
      <c r="E1548" s="0" t="s">
        <v>112</v>
      </c>
    </row>
    <row r="1549" customFormat="false" ht="12.8" hidden="false" customHeight="false" outlineLevel="0" collapsed="false">
      <c r="A1549" s="0" t="s">
        <v>1994</v>
      </c>
      <c r="B1549" s="0" t="s">
        <v>1995</v>
      </c>
      <c r="C1549" s="0" t="s">
        <v>270</v>
      </c>
      <c r="D1549" s="0" t="s">
        <v>1079</v>
      </c>
      <c r="E1549" s="0" t="n">
        <v>19070</v>
      </c>
    </row>
    <row r="1550" customFormat="false" ht="12.8" hidden="false" customHeight="false" outlineLevel="0" collapsed="false">
      <c r="A1550" s="1"/>
      <c r="B1550" s="0" t="s">
        <v>1996</v>
      </c>
      <c r="C1550" s="1"/>
      <c r="D1550" s="1"/>
      <c r="E1550" s="1"/>
    </row>
    <row r="1551" customFormat="false" ht="12.8" hidden="false" customHeight="false" outlineLevel="0" collapsed="false">
      <c r="A1551" s="0" t="s">
        <v>1997</v>
      </c>
      <c r="B1551" s="0" t="s">
        <v>1998</v>
      </c>
      <c r="C1551" s="0" t="s">
        <v>270</v>
      </c>
      <c r="D1551" s="0" t="s">
        <v>316</v>
      </c>
      <c r="E1551" s="0" t="n">
        <v>21912.5</v>
      </c>
    </row>
    <row r="1552" customFormat="false" ht="12.8" hidden="false" customHeight="false" outlineLevel="0" collapsed="false">
      <c r="A1552" s="1"/>
      <c r="B1552" s="1"/>
      <c r="C1552" s="1"/>
      <c r="D1552" s="1"/>
      <c r="E1552" s="1"/>
    </row>
    <row r="1553" customFormat="false" ht="12.8" hidden="false" customHeight="false" outlineLevel="0" collapsed="false">
      <c r="A1553" s="0" t="s">
        <v>1999</v>
      </c>
      <c r="B1553" s="0" t="s">
        <v>2000</v>
      </c>
      <c r="C1553" s="0" t="s">
        <v>270</v>
      </c>
      <c r="D1553" s="0" t="s">
        <v>316</v>
      </c>
      <c r="E1553" s="0" t="n">
        <v>21912.5</v>
      </c>
    </row>
    <row r="1554" customFormat="false" ht="12.8" hidden="false" customHeight="false" outlineLevel="0" collapsed="false">
      <c r="A1554" s="1"/>
      <c r="B1554" s="1"/>
      <c r="C1554" s="1"/>
      <c r="D1554" s="1"/>
      <c r="E1554" s="1"/>
    </row>
    <row r="1555" customFormat="false" ht="12.8" hidden="false" customHeight="false" outlineLevel="0" collapsed="false">
      <c r="A1555" s="0" t="s">
        <v>2001</v>
      </c>
      <c r="B1555" s="0" t="s">
        <v>2002</v>
      </c>
      <c r="C1555" s="0" t="s">
        <v>270</v>
      </c>
      <c r="D1555" s="0" t="s">
        <v>316</v>
      </c>
      <c r="E1555" s="0" t="n">
        <v>32162.5</v>
      </c>
    </row>
    <row r="1556" customFormat="false" ht="12.8" hidden="false" customHeight="false" outlineLevel="0" collapsed="false">
      <c r="A1556" s="1"/>
      <c r="B1556" s="0" t="s">
        <v>2003</v>
      </c>
      <c r="C1556" s="1"/>
      <c r="D1556" s="1"/>
      <c r="E1556" s="1"/>
    </row>
    <row r="1557" customFormat="false" ht="12.8" hidden="false" customHeight="false" outlineLevel="0" collapsed="false">
      <c r="A1557" s="1"/>
      <c r="B1557" s="0" t="s">
        <v>2004</v>
      </c>
      <c r="C1557" s="1"/>
      <c r="D1557" s="1"/>
      <c r="E1557" s="1"/>
    </row>
    <row r="1558" customFormat="false" ht="12.8" hidden="false" customHeight="false" outlineLevel="0" collapsed="false">
      <c r="A1558" s="1"/>
      <c r="B1558" s="0" t="s">
        <v>2005</v>
      </c>
      <c r="C1558" s="1"/>
      <c r="D1558" s="1"/>
      <c r="E1558" s="1"/>
    </row>
    <row r="1559" customFormat="false" ht="12.8" hidden="false" customHeight="false" outlineLevel="0" collapsed="false">
      <c r="A1559" s="0" t="s">
        <v>2006</v>
      </c>
      <c r="B1559" s="0" t="s">
        <v>2007</v>
      </c>
      <c r="C1559" s="0" t="s">
        <v>270</v>
      </c>
      <c r="D1559" s="0" t="s">
        <v>316</v>
      </c>
      <c r="E1559" s="0" t="n">
        <v>21912.5</v>
      </c>
    </row>
    <row r="1560" customFormat="false" ht="12.8" hidden="false" customHeight="false" outlineLevel="0" collapsed="false">
      <c r="A1560" s="1"/>
      <c r="B1560" s="1"/>
      <c r="C1560" s="1"/>
      <c r="D1560" s="1"/>
      <c r="E1560" s="1"/>
    </row>
    <row r="1561" customFormat="false" ht="12.8" hidden="false" customHeight="false" outlineLevel="0" collapsed="false">
      <c r="A1561" s="0" t="s">
        <v>2008</v>
      </c>
      <c r="B1561" s="0" t="s">
        <v>2009</v>
      </c>
      <c r="C1561" s="0" t="s">
        <v>270</v>
      </c>
      <c r="D1561" s="0" t="s">
        <v>841</v>
      </c>
      <c r="E1561" s="0" t="n">
        <v>31905</v>
      </c>
    </row>
    <row r="1562" customFormat="false" ht="12.8" hidden="false" customHeight="false" outlineLevel="0" collapsed="false">
      <c r="A1562" s="1"/>
      <c r="B1562" s="0" t="s">
        <v>2010</v>
      </c>
      <c r="C1562" s="1"/>
      <c r="D1562" s="1"/>
      <c r="E1562" s="1"/>
    </row>
    <row r="1563" customFormat="false" ht="12.8" hidden="false" customHeight="false" outlineLevel="0" collapsed="false">
      <c r="A1563" s="1"/>
      <c r="B1563" s="0" t="s">
        <v>2011</v>
      </c>
      <c r="C1563" s="1"/>
      <c r="D1563" s="1"/>
      <c r="E1563" s="1"/>
    </row>
    <row r="1564" customFormat="false" ht="12.8" hidden="false" customHeight="false" outlineLevel="0" collapsed="false">
      <c r="A1564" s="0" t="s">
        <v>2012</v>
      </c>
      <c r="B1564" s="0" t="s">
        <v>460</v>
      </c>
      <c r="C1564" s="0" t="s">
        <v>270</v>
      </c>
      <c r="D1564" s="0" t="s">
        <v>841</v>
      </c>
      <c r="E1564" s="0" t="n">
        <v>29820</v>
      </c>
    </row>
    <row r="1565" customFormat="false" ht="12.8" hidden="false" customHeight="false" outlineLevel="0" collapsed="false">
      <c r="A1565" s="1"/>
      <c r="B1565" s="0" t="s">
        <v>2013</v>
      </c>
      <c r="C1565" s="1"/>
      <c r="D1565" s="1"/>
      <c r="E1565" s="1"/>
    </row>
    <row r="1566" customFormat="false" ht="12.8" hidden="false" customHeight="false" outlineLevel="0" collapsed="false">
      <c r="A1566" s="0" t="s">
        <v>2014</v>
      </c>
      <c r="B1566" s="0" t="s">
        <v>2015</v>
      </c>
      <c r="C1566" s="0" t="s">
        <v>270</v>
      </c>
      <c r="D1566" s="0" t="s">
        <v>841</v>
      </c>
      <c r="E1566" s="0" t="n">
        <v>40327.5</v>
      </c>
    </row>
    <row r="1567" customFormat="false" ht="12.8" hidden="false" customHeight="false" outlineLevel="0" collapsed="false">
      <c r="A1567" s="1"/>
      <c r="B1567" s="0" t="s">
        <v>2016</v>
      </c>
      <c r="C1567" s="1"/>
      <c r="D1567" s="1"/>
      <c r="E1567" s="1"/>
    </row>
    <row r="1568" customFormat="false" ht="12.8" hidden="false" customHeight="false" outlineLevel="0" collapsed="false">
      <c r="A1568" s="1"/>
      <c r="B1568" s="0" t="s">
        <v>2017</v>
      </c>
      <c r="C1568" s="1"/>
      <c r="D1568" s="1"/>
      <c r="E1568" s="1"/>
    </row>
    <row r="1569" customFormat="false" ht="12.8" hidden="false" customHeight="false" outlineLevel="0" collapsed="false">
      <c r="A1569" s="0" t="s">
        <v>2018</v>
      </c>
      <c r="B1569" s="0" t="s">
        <v>2019</v>
      </c>
      <c r="C1569" s="0" t="s">
        <v>270</v>
      </c>
      <c r="D1569" s="0" t="s">
        <v>855</v>
      </c>
      <c r="E1569" s="0" t="n">
        <v>38771.25</v>
      </c>
    </row>
    <row r="1570" customFormat="false" ht="12.8" hidden="false" customHeight="false" outlineLevel="0" collapsed="false">
      <c r="A1570" s="1"/>
      <c r="B1570" s="0" t="s">
        <v>2020</v>
      </c>
      <c r="C1570" s="1"/>
      <c r="D1570" s="1"/>
      <c r="E1570" s="1"/>
    </row>
    <row r="1571" customFormat="false" ht="12.8" hidden="false" customHeight="false" outlineLevel="0" collapsed="false">
      <c r="A1571" s="0" t="s">
        <v>2021</v>
      </c>
      <c r="B1571" s="0" t="s">
        <v>2022</v>
      </c>
      <c r="C1571" s="0" t="s">
        <v>270</v>
      </c>
      <c r="D1571" s="0" t="s">
        <v>855</v>
      </c>
      <c r="E1571" s="0" t="n">
        <v>46733.75</v>
      </c>
    </row>
    <row r="1572" customFormat="false" ht="12.8" hidden="false" customHeight="false" outlineLevel="0" collapsed="false">
      <c r="A1572" s="1"/>
      <c r="B1572" s="0" t="s">
        <v>2023</v>
      </c>
      <c r="C1572" s="1"/>
      <c r="D1572" s="1"/>
      <c r="E1572" s="1"/>
    </row>
    <row r="1573" customFormat="false" ht="12.8" hidden="false" customHeight="false" outlineLevel="0" collapsed="false">
      <c r="A1573" s="1"/>
      <c r="B1573" s="0" t="s">
        <v>2024</v>
      </c>
      <c r="C1573" s="1"/>
      <c r="D1573" s="1"/>
      <c r="E1573" s="1"/>
    </row>
    <row r="1574" customFormat="false" ht="12.8" hidden="false" customHeight="false" outlineLevel="0" collapsed="false">
      <c r="A1574" s="1"/>
      <c r="B1574" s="0" t="s">
        <v>2025</v>
      </c>
      <c r="C1574" s="1"/>
      <c r="D1574" s="1"/>
      <c r="E1574" s="1"/>
    </row>
    <row r="1575" customFormat="false" ht="12.8" hidden="false" customHeight="false" outlineLevel="0" collapsed="false">
      <c r="A1575" s="0" t="s">
        <v>2026</v>
      </c>
      <c r="B1575" s="0" t="s">
        <v>2027</v>
      </c>
      <c r="C1575" s="0" t="s">
        <v>270</v>
      </c>
      <c r="D1575" s="0" t="s">
        <v>1396</v>
      </c>
      <c r="E1575" s="0" t="n">
        <v>65542.5</v>
      </c>
    </row>
    <row r="1576" customFormat="false" ht="12.8" hidden="false" customHeight="false" outlineLevel="0" collapsed="false">
      <c r="A1576" s="1"/>
      <c r="B1576" s="0" t="s">
        <v>2028</v>
      </c>
      <c r="C1576" s="1"/>
      <c r="D1576" s="1"/>
      <c r="E1576" s="1"/>
    </row>
    <row r="1577" customFormat="false" ht="12.8" hidden="false" customHeight="false" outlineLevel="0" collapsed="false">
      <c r="A1577" s="1"/>
      <c r="B1577" s="0" t="s">
        <v>2029</v>
      </c>
      <c r="C1577" s="1"/>
      <c r="D1577" s="1"/>
      <c r="E1577" s="1"/>
    </row>
    <row r="1579" customFormat="false" ht="12.8" hidden="false" customHeight="false" outlineLevel="0" collapsed="false">
      <c r="A1579" s="0" t="s">
        <v>2030</v>
      </c>
      <c r="B1579" s="0" t="s">
        <v>2031</v>
      </c>
      <c r="C1579" s="0" t="s">
        <v>281</v>
      </c>
      <c r="D1579" s="0" t="s">
        <v>2032</v>
      </c>
      <c r="E1579" s="0" t="n">
        <v>69300</v>
      </c>
    </row>
    <row r="1580" customFormat="false" ht="12.8" hidden="false" customHeight="false" outlineLevel="0" collapsed="false">
      <c r="A1580" s="1"/>
      <c r="B1580" s="0" t="s">
        <v>2033</v>
      </c>
      <c r="C1580" s="1"/>
      <c r="D1580" s="1"/>
      <c r="E1580" s="1"/>
    </row>
    <row r="1581" customFormat="false" ht="12.8" hidden="false" customHeight="false" outlineLevel="0" collapsed="false">
      <c r="A1581" s="1"/>
      <c r="B1581" s="0" t="s">
        <v>2034</v>
      </c>
      <c r="C1581" s="1"/>
      <c r="D1581" s="1"/>
      <c r="E1581" s="1"/>
    </row>
    <row r="1582" customFormat="false" ht="12.8" hidden="false" customHeight="false" outlineLevel="0" collapsed="false">
      <c r="A1582" s="1"/>
      <c r="B1582" s="0" t="s">
        <v>2035</v>
      </c>
      <c r="C1582" s="1"/>
      <c r="D1582" s="1"/>
      <c r="E1582" s="1"/>
    </row>
    <row r="1583" customFormat="false" ht="12.8" hidden="false" customHeight="false" outlineLevel="0" collapsed="false">
      <c r="A1583" s="0" t="s">
        <v>2036</v>
      </c>
      <c r="B1583" s="0" t="s">
        <v>2037</v>
      </c>
      <c r="C1583" s="0" t="s">
        <v>281</v>
      </c>
      <c r="D1583" s="0" t="s">
        <v>841</v>
      </c>
      <c r="E1583" s="0" t="n">
        <v>92800</v>
      </c>
    </row>
    <row r="1584" customFormat="false" ht="12.8" hidden="false" customHeight="false" outlineLevel="0" collapsed="false">
      <c r="A1584" s="1"/>
      <c r="B1584" s="0" t="s">
        <v>2038</v>
      </c>
      <c r="C1584" s="1"/>
      <c r="D1584" s="1"/>
      <c r="E1584" s="0" t="n">
        <v>-64287.5</v>
      </c>
    </row>
    <row r="1585" customFormat="false" ht="12.8" hidden="false" customHeight="false" outlineLevel="0" collapsed="false">
      <c r="A1585" s="1"/>
      <c r="B1585" s="0" t="s">
        <v>2039</v>
      </c>
      <c r="C1585" s="1"/>
      <c r="D1585" s="1"/>
      <c r="E1585" s="0" t="s">
        <v>2040</v>
      </c>
    </row>
    <row r="1586" customFormat="false" ht="12.8" hidden="false" customHeight="false" outlineLevel="0" collapsed="false">
      <c r="A1586" s="1"/>
      <c r="B1586" s="0" t="s">
        <v>2041</v>
      </c>
      <c r="C1586" s="1"/>
      <c r="D1586" s="1"/>
    </row>
    <row r="1587" customFormat="false" ht="12.8" hidden="false" customHeight="false" outlineLevel="0" collapsed="false">
      <c r="A1587" s="1"/>
      <c r="B1587" s="0" t="s">
        <v>2042</v>
      </c>
      <c r="C1587" s="1"/>
      <c r="D1587" s="1"/>
    </row>
    <row r="1588" customFormat="false" ht="12.8" hidden="false" customHeight="false" outlineLevel="0" collapsed="false">
      <c r="A1588" s="0" t="s">
        <v>2043</v>
      </c>
      <c r="B1588" s="0" t="s">
        <v>2044</v>
      </c>
      <c r="C1588" s="0" t="s">
        <v>281</v>
      </c>
      <c r="D1588" s="0" t="s">
        <v>295</v>
      </c>
      <c r="E1588" s="0" t="n">
        <v>6822.4</v>
      </c>
    </row>
    <row r="1589" customFormat="false" ht="12.8" hidden="false" customHeight="false" outlineLevel="0" collapsed="false">
      <c r="A1589" s="1"/>
      <c r="B1589" s="0" t="s">
        <v>2045</v>
      </c>
      <c r="C1589" s="1"/>
      <c r="D1589" s="1"/>
      <c r="E1589" s="0" t="n">
        <v>0.1</v>
      </c>
    </row>
    <row r="1590" customFormat="false" ht="12.8" hidden="false" customHeight="false" outlineLevel="0" collapsed="false">
      <c r="A1590" s="1"/>
      <c r="C1590" s="1"/>
      <c r="D1590" s="1"/>
      <c r="E1590" s="0" t="s">
        <v>112</v>
      </c>
    </row>
    <row r="1591" customFormat="false" ht="12.8" hidden="false" customHeight="false" outlineLevel="0" collapsed="false">
      <c r="A1591" s="0" t="s">
        <v>2046</v>
      </c>
      <c r="B1591" s="0" t="s">
        <v>2047</v>
      </c>
      <c r="C1591" s="0" t="s">
        <v>281</v>
      </c>
      <c r="D1591" s="0" t="s">
        <v>295</v>
      </c>
      <c r="E1591" s="0" t="n">
        <v>5702.5</v>
      </c>
    </row>
    <row r="1592" customFormat="false" ht="12.8" hidden="false" customHeight="false" outlineLevel="0" collapsed="false">
      <c r="A1592" s="1"/>
      <c r="B1592" s="0" t="s">
        <v>2048</v>
      </c>
      <c r="C1592" s="1"/>
      <c r="D1592" s="1"/>
      <c r="E1592" s="1"/>
    </row>
    <row r="1593" customFormat="false" ht="12.8" hidden="false" customHeight="false" outlineLevel="0" collapsed="false">
      <c r="A1593" s="1"/>
      <c r="B1593" s="0" t="s">
        <v>2049</v>
      </c>
      <c r="C1593" s="1"/>
      <c r="D1593" s="1"/>
      <c r="E1593" s="1"/>
    </row>
    <row r="1594" customFormat="false" ht="12.8" hidden="false" customHeight="false" outlineLevel="0" collapsed="false">
      <c r="A1594" s="1"/>
      <c r="B1594" s="0" t="s">
        <v>2050</v>
      </c>
      <c r="C1594" s="1"/>
      <c r="D1594" s="1"/>
      <c r="E1594" s="1"/>
    </row>
    <row r="1595" customFormat="false" ht="12.8" hidden="false" customHeight="false" outlineLevel="0" collapsed="false">
      <c r="A1595" s="0" t="s">
        <v>2051</v>
      </c>
      <c r="B1595" s="0" t="s">
        <v>2052</v>
      </c>
      <c r="C1595" s="0" t="s">
        <v>281</v>
      </c>
      <c r="D1595" s="0" t="s">
        <v>303</v>
      </c>
      <c r="E1595" s="0" t="n">
        <v>9865</v>
      </c>
    </row>
    <row r="1596" customFormat="false" ht="12.8" hidden="false" customHeight="false" outlineLevel="0" collapsed="false">
      <c r="A1596" s="1"/>
      <c r="B1596" s="0" t="s">
        <v>2053</v>
      </c>
      <c r="C1596" s="1"/>
      <c r="D1596" s="1"/>
      <c r="E1596" s="1"/>
    </row>
    <row r="1597" customFormat="false" ht="12.8" hidden="false" customHeight="false" outlineLevel="0" collapsed="false">
      <c r="A1597" s="0" t="s">
        <v>2054</v>
      </c>
      <c r="B1597" s="0" t="s">
        <v>2055</v>
      </c>
      <c r="C1597" s="0" t="s">
        <v>281</v>
      </c>
      <c r="D1597" s="0" t="s">
        <v>303</v>
      </c>
      <c r="E1597" s="0" t="n">
        <v>10415</v>
      </c>
    </row>
    <row r="1598" customFormat="false" ht="12.8" hidden="false" customHeight="false" outlineLevel="0" collapsed="false">
      <c r="A1598" s="1"/>
      <c r="B1598" s="0" t="s">
        <v>2056</v>
      </c>
      <c r="C1598" s="1"/>
      <c r="D1598" s="1"/>
      <c r="E1598" s="1"/>
    </row>
    <row r="1599" customFormat="false" ht="12.8" hidden="false" customHeight="false" outlineLevel="0" collapsed="false">
      <c r="A1599" s="1"/>
      <c r="B1599" s="0" t="s">
        <v>2057</v>
      </c>
      <c r="C1599" s="1"/>
      <c r="D1599" s="1"/>
      <c r="E1599" s="1"/>
    </row>
    <row r="1600" customFormat="false" ht="12.8" hidden="false" customHeight="false" outlineLevel="0" collapsed="false">
      <c r="A1600" s="0" t="s">
        <v>2058</v>
      </c>
      <c r="B1600" s="0" t="s">
        <v>2059</v>
      </c>
      <c r="C1600" s="0" t="s">
        <v>281</v>
      </c>
      <c r="D1600" s="0" t="s">
        <v>303</v>
      </c>
      <c r="E1600" s="0" t="n">
        <v>9865</v>
      </c>
    </row>
    <row r="1601" customFormat="false" ht="12.8" hidden="false" customHeight="false" outlineLevel="0" collapsed="false">
      <c r="A1601" s="1"/>
      <c r="B1601" s="0" t="s">
        <v>2060</v>
      </c>
      <c r="C1601" s="1"/>
      <c r="D1601" s="1"/>
      <c r="E1601" s="1"/>
    </row>
    <row r="1602" customFormat="false" ht="12.8" hidden="false" customHeight="false" outlineLevel="0" collapsed="false">
      <c r="A1602" s="0" t="s">
        <v>2061</v>
      </c>
      <c r="B1602" s="0" t="s">
        <v>2062</v>
      </c>
      <c r="C1602" s="0" t="s">
        <v>281</v>
      </c>
      <c r="D1602" s="0" t="s">
        <v>303</v>
      </c>
      <c r="E1602" s="0" t="n">
        <v>9865</v>
      </c>
    </row>
    <row r="1603" customFormat="false" ht="12.8" hidden="false" customHeight="false" outlineLevel="0" collapsed="false">
      <c r="A1603" s="1"/>
      <c r="B1603" s="0" t="s">
        <v>2063</v>
      </c>
      <c r="C1603" s="1"/>
      <c r="D1603" s="1"/>
      <c r="E1603" s="1"/>
    </row>
    <row r="1604" customFormat="false" ht="12.8" hidden="false" customHeight="false" outlineLevel="0" collapsed="false">
      <c r="A1604" s="1"/>
      <c r="B1604" s="0" t="s">
        <v>2064</v>
      </c>
      <c r="C1604" s="1"/>
      <c r="D1604" s="1"/>
      <c r="E1604" s="1"/>
    </row>
    <row r="1605" customFormat="false" ht="12.8" hidden="false" customHeight="false" outlineLevel="0" collapsed="false">
      <c r="A1605" s="0" t="s">
        <v>2065</v>
      </c>
      <c r="B1605" s="0" t="s">
        <v>2066</v>
      </c>
      <c r="C1605" s="0" t="s">
        <v>281</v>
      </c>
      <c r="D1605" s="0" t="s">
        <v>303</v>
      </c>
      <c r="E1605" s="0" t="n">
        <v>9865</v>
      </c>
    </row>
    <row r="1606" customFormat="false" ht="12.8" hidden="false" customHeight="false" outlineLevel="0" collapsed="false">
      <c r="A1606" s="1"/>
      <c r="B1606" s="0" t="s">
        <v>2067</v>
      </c>
      <c r="C1606" s="1"/>
      <c r="D1606" s="1"/>
      <c r="E1606" s="1"/>
    </row>
    <row r="1607" customFormat="false" ht="12.8" hidden="false" customHeight="false" outlineLevel="0" collapsed="false">
      <c r="A1607" s="0" t="s">
        <v>2068</v>
      </c>
      <c r="B1607" s="0" t="s">
        <v>2069</v>
      </c>
      <c r="C1607" s="0" t="s">
        <v>281</v>
      </c>
      <c r="D1607" s="0" t="s">
        <v>303</v>
      </c>
      <c r="E1607" s="0" t="n">
        <v>9865</v>
      </c>
    </row>
    <row r="1608" customFormat="false" ht="12.8" hidden="false" customHeight="false" outlineLevel="0" collapsed="false">
      <c r="A1608" s="1"/>
      <c r="B1608" s="0" t="s">
        <v>2070</v>
      </c>
      <c r="C1608" s="1"/>
      <c r="D1608" s="1"/>
      <c r="E1608" s="1"/>
    </row>
    <row r="1609" customFormat="false" ht="12.8" hidden="false" customHeight="false" outlineLevel="0" collapsed="false">
      <c r="A1609" s="0" t="s">
        <v>2071</v>
      </c>
      <c r="B1609" s="0" t="s">
        <v>2072</v>
      </c>
      <c r="C1609" s="0" t="s">
        <v>281</v>
      </c>
      <c r="D1609" s="0" t="s">
        <v>303</v>
      </c>
      <c r="E1609" s="0" t="n">
        <v>9865</v>
      </c>
    </row>
    <row r="1610" customFormat="false" ht="12.8" hidden="false" customHeight="false" outlineLevel="0" collapsed="false">
      <c r="A1610" s="1"/>
      <c r="B1610" s="0" t="s">
        <v>2073</v>
      </c>
      <c r="C1610" s="1"/>
      <c r="D1610" s="1"/>
      <c r="E1610" s="1"/>
    </row>
    <row r="1611" customFormat="false" ht="12.8" hidden="false" customHeight="false" outlineLevel="0" collapsed="false">
      <c r="A1611" s="0" t="s">
        <v>2074</v>
      </c>
      <c r="B1611" s="0" t="s">
        <v>2075</v>
      </c>
      <c r="C1611" s="0" t="s">
        <v>281</v>
      </c>
      <c r="D1611" s="0" t="s">
        <v>303</v>
      </c>
      <c r="E1611" s="0" t="n">
        <v>13644.8</v>
      </c>
    </row>
    <row r="1612" customFormat="false" ht="12.8" hidden="false" customHeight="false" outlineLevel="0" collapsed="false">
      <c r="A1612" s="1"/>
      <c r="B1612" s="0" t="s">
        <v>2076</v>
      </c>
      <c r="C1612" s="1"/>
      <c r="D1612" s="1"/>
      <c r="E1612" s="0" t="n">
        <v>0.2</v>
      </c>
    </row>
    <row r="1613" customFormat="false" ht="12.8" hidden="false" customHeight="false" outlineLevel="0" collapsed="false">
      <c r="A1613" s="1"/>
      <c r="C1613" s="1"/>
      <c r="D1613" s="1"/>
      <c r="E1613" s="0" t="s">
        <v>112</v>
      </c>
    </row>
    <row r="1614" customFormat="false" ht="12.8" hidden="false" customHeight="false" outlineLevel="0" collapsed="false">
      <c r="A1614" s="0" t="s">
        <v>2077</v>
      </c>
      <c r="B1614" s="0" t="s">
        <v>2078</v>
      </c>
      <c r="C1614" s="0" t="s">
        <v>281</v>
      </c>
      <c r="D1614" s="0" t="s">
        <v>303</v>
      </c>
      <c r="E1614" s="0" t="n">
        <v>9865</v>
      </c>
    </row>
    <row r="1615" customFormat="false" ht="12.8" hidden="false" customHeight="false" outlineLevel="0" collapsed="false">
      <c r="A1615" s="1"/>
      <c r="B1615" s="0" t="s">
        <v>2079</v>
      </c>
      <c r="C1615" s="1"/>
      <c r="D1615" s="1"/>
      <c r="E1615" s="1"/>
    </row>
    <row r="1616" customFormat="false" ht="12.8" hidden="false" customHeight="false" outlineLevel="0" collapsed="false">
      <c r="A1616" s="0" t="s">
        <v>2080</v>
      </c>
      <c r="B1616" s="0" t="s">
        <v>2081</v>
      </c>
      <c r="C1616" s="0" t="s">
        <v>281</v>
      </c>
      <c r="D1616" s="0" t="s">
        <v>303</v>
      </c>
      <c r="E1616" s="0" t="n">
        <v>9865</v>
      </c>
    </row>
    <row r="1617" customFormat="false" ht="12.8" hidden="false" customHeight="false" outlineLevel="0" collapsed="false">
      <c r="A1617" s="1"/>
      <c r="B1617" s="0" t="s">
        <v>2082</v>
      </c>
      <c r="C1617" s="1"/>
      <c r="D1617" s="1"/>
      <c r="E1617" s="1"/>
    </row>
    <row r="1618" customFormat="false" ht="12.8" hidden="false" customHeight="false" outlineLevel="0" collapsed="false">
      <c r="A1618" s="0" t="s">
        <v>2083</v>
      </c>
      <c r="B1618" s="0" t="s">
        <v>565</v>
      </c>
      <c r="C1618" s="0" t="s">
        <v>281</v>
      </c>
      <c r="D1618" s="0" t="s">
        <v>303</v>
      </c>
      <c r="E1618" s="0" t="n">
        <v>9865</v>
      </c>
    </row>
    <row r="1619" customFormat="false" ht="12.8" hidden="false" customHeight="false" outlineLevel="0" collapsed="false">
      <c r="A1619" s="1"/>
      <c r="B1619" s="0" t="s">
        <v>923</v>
      </c>
      <c r="C1619" s="1"/>
      <c r="D1619" s="1"/>
      <c r="E1619" s="1"/>
    </row>
    <row r="1620" customFormat="false" ht="12.8" hidden="false" customHeight="false" outlineLevel="0" collapsed="false">
      <c r="A1620" s="1"/>
      <c r="B1620" s="0" t="s">
        <v>2084</v>
      </c>
      <c r="C1620" s="1"/>
      <c r="D1620" s="1"/>
      <c r="E1620" s="1"/>
    </row>
    <row r="1621" customFormat="false" ht="12.8" hidden="false" customHeight="false" outlineLevel="0" collapsed="false">
      <c r="A1621" s="0" t="s">
        <v>2085</v>
      </c>
      <c r="B1621" s="0" t="s">
        <v>2086</v>
      </c>
      <c r="C1621" s="0" t="s">
        <v>281</v>
      </c>
      <c r="D1621" s="0" t="s">
        <v>303</v>
      </c>
      <c r="E1621" s="0" t="n">
        <v>9865</v>
      </c>
    </row>
    <row r="1622" customFormat="false" ht="12.8" hidden="false" customHeight="false" outlineLevel="0" collapsed="false">
      <c r="A1622" s="1"/>
      <c r="B1622" s="0" t="s">
        <v>2087</v>
      </c>
      <c r="C1622" s="1"/>
      <c r="D1622" s="1"/>
      <c r="E1622" s="1"/>
    </row>
    <row r="1623" customFormat="false" ht="12.8" hidden="false" customHeight="false" outlineLevel="0" collapsed="false">
      <c r="A1623" s="1"/>
      <c r="B1623" s="0" t="s">
        <v>2088</v>
      </c>
      <c r="C1623" s="1"/>
      <c r="D1623" s="1"/>
      <c r="E1623" s="1"/>
    </row>
    <row r="1624" customFormat="false" ht="12.8" hidden="false" customHeight="false" outlineLevel="0" collapsed="false">
      <c r="A1624" s="0" t="s">
        <v>2089</v>
      </c>
      <c r="B1624" s="0" t="s">
        <v>2090</v>
      </c>
      <c r="C1624" s="0" t="s">
        <v>281</v>
      </c>
      <c r="D1624" s="0" t="s">
        <v>303</v>
      </c>
      <c r="E1624" s="0" t="n">
        <v>9865</v>
      </c>
    </row>
    <row r="1625" customFormat="false" ht="12.8" hidden="false" customHeight="false" outlineLevel="0" collapsed="false">
      <c r="A1625" s="1"/>
      <c r="B1625" s="0" t="s">
        <v>2091</v>
      </c>
      <c r="C1625" s="1"/>
      <c r="D1625" s="1"/>
      <c r="E1625" s="1"/>
    </row>
    <row r="1626" customFormat="false" ht="12.8" hidden="false" customHeight="false" outlineLevel="0" collapsed="false">
      <c r="A1626" s="0" t="s">
        <v>2092</v>
      </c>
      <c r="B1626" s="0" t="s">
        <v>284</v>
      </c>
      <c r="C1626" s="0" t="s">
        <v>281</v>
      </c>
      <c r="D1626" s="0" t="s">
        <v>303</v>
      </c>
      <c r="E1626" s="0" t="n">
        <v>16245</v>
      </c>
    </row>
    <row r="1627" customFormat="false" ht="12.8" hidden="false" customHeight="false" outlineLevel="0" collapsed="false">
      <c r="A1627" s="1"/>
      <c r="B1627" s="0" t="s">
        <v>285</v>
      </c>
      <c r="C1627" s="1"/>
      <c r="D1627" s="1"/>
      <c r="E1627" s="1"/>
    </row>
    <row r="1628" customFormat="false" ht="12.8" hidden="false" customHeight="false" outlineLevel="0" collapsed="false">
      <c r="A1628" s="0" t="s">
        <v>2093</v>
      </c>
      <c r="B1628" s="0" t="s">
        <v>2094</v>
      </c>
      <c r="C1628" s="0" t="s">
        <v>281</v>
      </c>
      <c r="D1628" s="0" t="s">
        <v>303</v>
      </c>
      <c r="E1628" s="0" t="n">
        <v>23090</v>
      </c>
    </row>
    <row r="1629" customFormat="false" ht="12.8" hidden="false" customHeight="false" outlineLevel="0" collapsed="false">
      <c r="A1629" s="1"/>
      <c r="B1629" s="0" t="s">
        <v>2095</v>
      </c>
      <c r="C1629" s="1"/>
      <c r="D1629" s="1"/>
      <c r="E1629" s="1"/>
    </row>
    <row r="1630" customFormat="false" ht="12.8" hidden="false" customHeight="false" outlineLevel="0" collapsed="false">
      <c r="A1630" s="1"/>
      <c r="B1630" s="0" t="s">
        <v>2096</v>
      </c>
      <c r="C1630" s="1"/>
      <c r="D1630" s="1"/>
      <c r="E1630" s="1"/>
    </row>
    <row r="1631" customFormat="false" ht="12.8" hidden="false" customHeight="false" outlineLevel="0" collapsed="false">
      <c r="A1631" s="1"/>
      <c r="B1631" s="0" t="s">
        <v>2097</v>
      </c>
      <c r="C1631" s="1"/>
      <c r="D1631" s="1"/>
      <c r="E1631" s="1"/>
    </row>
    <row r="1632" customFormat="false" ht="12.8" hidden="false" customHeight="false" outlineLevel="0" collapsed="false">
      <c r="A1632" s="0" t="s">
        <v>2098</v>
      </c>
      <c r="B1632" s="0" t="s">
        <v>892</v>
      </c>
      <c r="C1632" s="0" t="s">
        <v>281</v>
      </c>
      <c r="D1632" s="0" t="s">
        <v>303</v>
      </c>
      <c r="E1632" s="0" t="n">
        <v>9865</v>
      </c>
    </row>
    <row r="1633" customFormat="false" ht="12.8" hidden="false" customHeight="false" outlineLevel="0" collapsed="false">
      <c r="A1633" s="1"/>
      <c r="B1633" s="0" t="s">
        <v>893</v>
      </c>
      <c r="C1633" s="1"/>
      <c r="D1633" s="1"/>
      <c r="E1633" s="1"/>
    </row>
    <row r="1634" customFormat="false" ht="12.8" hidden="false" customHeight="false" outlineLevel="0" collapsed="false">
      <c r="A1634" s="0" t="s">
        <v>2099</v>
      </c>
      <c r="B1634" s="0" t="s">
        <v>730</v>
      </c>
      <c r="C1634" s="0" t="s">
        <v>281</v>
      </c>
      <c r="D1634" s="0" t="s">
        <v>303</v>
      </c>
      <c r="E1634" s="0" t="n">
        <v>9865</v>
      </c>
    </row>
    <row r="1635" customFormat="false" ht="12.8" hidden="false" customHeight="false" outlineLevel="0" collapsed="false">
      <c r="A1635" s="1"/>
      <c r="B1635" s="0" t="s">
        <v>2100</v>
      </c>
      <c r="C1635" s="1"/>
      <c r="D1635" s="1"/>
      <c r="E1635" s="1"/>
    </row>
    <row r="1636" customFormat="false" ht="12.8" hidden="false" customHeight="false" outlineLevel="0" collapsed="false">
      <c r="A1636" s="0" t="s">
        <v>2101</v>
      </c>
      <c r="B1636" s="0" t="s">
        <v>2102</v>
      </c>
      <c r="C1636" s="0" t="s">
        <v>281</v>
      </c>
      <c r="D1636" s="0" t="s">
        <v>303</v>
      </c>
      <c r="E1636" s="0" t="n">
        <v>19730</v>
      </c>
    </row>
    <row r="1637" customFormat="false" ht="12.8" hidden="false" customHeight="false" outlineLevel="0" collapsed="false">
      <c r="A1637" s="1"/>
      <c r="B1637" s="0" t="s">
        <v>2103</v>
      </c>
      <c r="C1637" s="1"/>
      <c r="D1637" s="1"/>
      <c r="E1637" s="1"/>
    </row>
    <row r="1638" customFormat="false" ht="12.8" hidden="false" customHeight="false" outlineLevel="0" collapsed="false">
      <c r="A1638" s="1"/>
      <c r="B1638" s="0" t="s">
        <v>2104</v>
      </c>
      <c r="C1638" s="1"/>
      <c r="D1638" s="1"/>
      <c r="E1638" s="1"/>
    </row>
    <row r="1639" customFormat="false" ht="12.8" hidden="false" customHeight="false" outlineLevel="0" collapsed="false">
      <c r="A1639" s="1"/>
      <c r="B1639" s="0" t="s">
        <v>2105</v>
      </c>
      <c r="C1639" s="1"/>
      <c r="D1639" s="1"/>
      <c r="E1639" s="1"/>
    </row>
    <row r="1640" customFormat="false" ht="12.8" hidden="false" customHeight="false" outlineLevel="0" collapsed="false">
      <c r="A1640" s="0" t="s">
        <v>2106</v>
      </c>
      <c r="B1640" s="0" t="s">
        <v>2107</v>
      </c>
      <c r="C1640" s="0" t="s">
        <v>281</v>
      </c>
      <c r="D1640" s="0" t="s">
        <v>303</v>
      </c>
      <c r="E1640" s="0" t="n">
        <v>10635</v>
      </c>
    </row>
    <row r="1641" customFormat="false" ht="12.8" hidden="false" customHeight="false" outlineLevel="0" collapsed="false">
      <c r="A1641" s="1"/>
      <c r="B1641" s="0" t="s">
        <v>2108</v>
      </c>
      <c r="C1641" s="1"/>
      <c r="D1641" s="1"/>
      <c r="E1641" s="1"/>
    </row>
    <row r="1642" customFormat="false" ht="12.8" hidden="false" customHeight="false" outlineLevel="0" collapsed="false">
      <c r="A1642" s="1"/>
      <c r="B1642" s="0" t="s">
        <v>2109</v>
      </c>
      <c r="C1642" s="1"/>
      <c r="D1642" s="1"/>
      <c r="E1642" s="1"/>
    </row>
    <row r="1643" customFormat="false" ht="12.8" hidden="false" customHeight="false" outlineLevel="0" collapsed="false">
      <c r="A1643" s="0" t="s">
        <v>2110</v>
      </c>
      <c r="B1643" s="0" t="s">
        <v>2111</v>
      </c>
      <c r="C1643" s="0" t="s">
        <v>281</v>
      </c>
      <c r="D1643" s="0" t="s">
        <v>303</v>
      </c>
      <c r="E1643" s="0" t="n">
        <v>9865</v>
      </c>
    </row>
    <row r="1644" customFormat="false" ht="12.8" hidden="false" customHeight="false" outlineLevel="0" collapsed="false">
      <c r="A1644" s="1"/>
      <c r="B1644" s="0" t="s">
        <v>2112</v>
      </c>
      <c r="C1644" s="1"/>
      <c r="D1644" s="1"/>
      <c r="E1644" s="1"/>
    </row>
    <row r="1645" customFormat="false" ht="12.8" hidden="false" customHeight="false" outlineLevel="0" collapsed="false">
      <c r="A1645" s="0" t="s">
        <v>2113</v>
      </c>
      <c r="B1645" s="0" t="s">
        <v>2114</v>
      </c>
      <c r="C1645" s="0" t="s">
        <v>281</v>
      </c>
      <c r="D1645" s="0" t="s">
        <v>303</v>
      </c>
      <c r="E1645" s="0" t="n">
        <v>12215</v>
      </c>
    </row>
    <row r="1646" customFormat="false" ht="12.8" hidden="false" customHeight="false" outlineLevel="0" collapsed="false">
      <c r="A1646" s="1"/>
      <c r="B1646" s="0" t="s">
        <v>2115</v>
      </c>
      <c r="C1646" s="1"/>
      <c r="D1646" s="1"/>
      <c r="E1646" s="1"/>
    </row>
    <row r="1647" customFormat="false" ht="12.8" hidden="false" customHeight="false" outlineLevel="0" collapsed="false">
      <c r="A1647" s="0" t="s">
        <v>2116</v>
      </c>
      <c r="B1647" s="0" t="s">
        <v>2117</v>
      </c>
      <c r="C1647" s="0" t="s">
        <v>281</v>
      </c>
      <c r="D1647" s="0" t="s">
        <v>303</v>
      </c>
      <c r="E1647" s="0" t="n">
        <v>9865</v>
      </c>
    </row>
    <row r="1648" customFormat="false" ht="12.8" hidden="false" customHeight="false" outlineLevel="0" collapsed="false">
      <c r="A1648" s="1"/>
      <c r="B1648" s="0" t="s">
        <v>2118</v>
      </c>
      <c r="C1648" s="1"/>
      <c r="D1648" s="1"/>
      <c r="E1648" s="1"/>
    </row>
    <row r="1649" customFormat="false" ht="12.8" hidden="false" customHeight="false" outlineLevel="0" collapsed="false">
      <c r="A1649" s="0" t="s">
        <v>2119</v>
      </c>
      <c r="B1649" s="0" t="s">
        <v>2120</v>
      </c>
      <c r="C1649" s="0" t="s">
        <v>281</v>
      </c>
      <c r="D1649" s="0" t="s">
        <v>303</v>
      </c>
      <c r="E1649" s="0" t="n">
        <v>19730</v>
      </c>
    </row>
    <row r="1650" customFormat="false" ht="12.8" hidden="false" customHeight="false" outlineLevel="0" collapsed="false">
      <c r="A1650" s="1"/>
      <c r="B1650" s="0" t="s">
        <v>2121</v>
      </c>
      <c r="C1650" s="1"/>
      <c r="D1650" s="1"/>
      <c r="E1650" s="1"/>
    </row>
    <row r="1651" customFormat="false" ht="12.8" hidden="false" customHeight="false" outlineLevel="0" collapsed="false">
      <c r="A1651" s="1"/>
      <c r="B1651" s="0" t="s">
        <v>2122</v>
      </c>
      <c r="C1651" s="1"/>
      <c r="D1651" s="1"/>
      <c r="E1651" s="1"/>
    </row>
    <row r="1652" customFormat="false" ht="12.8" hidden="false" customHeight="false" outlineLevel="0" collapsed="false">
      <c r="A1652" s="1"/>
      <c r="B1652" s="0" t="s">
        <v>2123</v>
      </c>
      <c r="C1652" s="1"/>
      <c r="D1652" s="1"/>
      <c r="E1652" s="1"/>
    </row>
    <row r="1653" customFormat="false" ht="12.8" hidden="false" customHeight="false" outlineLevel="0" collapsed="false">
      <c r="A1653" s="0" t="s">
        <v>2124</v>
      </c>
      <c r="B1653" s="0" t="s">
        <v>2125</v>
      </c>
      <c r="C1653" s="0" t="s">
        <v>281</v>
      </c>
      <c r="D1653" s="0" t="s">
        <v>303</v>
      </c>
      <c r="E1653" s="0" t="n">
        <v>9865</v>
      </c>
    </row>
    <row r="1654" customFormat="false" ht="12.8" hidden="false" customHeight="false" outlineLevel="0" collapsed="false">
      <c r="A1654" s="1"/>
      <c r="B1654" s="0" t="s">
        <v>2126</v>
      </c>
      <c r="C1654" s="1"/>
      <c r="D1654" s="1"/>
      <c r="E1654" s="1"/>
    </row>
    <row r="1655" customFormat="false" ht="12.8" hidden="false" customHeight="false" outlineLevel="0" collapsed="false">
      <c r="A1655" s="0" t="s">
        <v>2127</v>
      </c>
      <c r="B1655" s="0" t="s">
        <v>2128</v>
      </c>
      <c r="C1655" s="0" t="s">
        <v>281</v>
      </c>
      <c r="D1655" s="0" t="s">
        <v>303</v>
      </c>
      <c r="E1655" s="0" t="n">
        <v>49325</v>
      </c>
    </row>
    <row r="1656" customFormat="false" ht="12.8" hidden="false" customHeight="false" outlineLevel="0" collapsed="false">
      <c r="A1656" s="1"/>
      <c r="B1656" s="0" t="s">
        <v>2129</v>
      </c>
      <c r="C1656" s="1"/>
      <c r="D1656" s="1"/>
      <c r="E1656" s="1"/>
    </row>
    <row r="1657" customFormat="false" ht="12.8" hidden="false" customHeight="false" outlineLevel="0" collapsed="false">
      <c r="A1657" s="1"/>
      <c r="B1657" s="0" t="s">
        <v>2130</v>
      </c>
      <c r="C1657" s="1"/>
      <c r="D1657" s="1"/>
      <c r="E1657" s="1"/>
    </row>
    <row r="1658" customFormat="false" ht="12.8" hidden="false" customHeight="false" outlineLevel="0" collapsed="false">
      <c r="A1658" s="1"/>
      <c r="B1658" s="0" t="s">
        <v>2131</v>
      </c>
      <c r="C1658" s="1"/>
      <c r="D1658" s="1"/>
      <c r="E1658" s="1"/>
    </row>
    <row r="1659" customFormat="false" ht="12.8" hidden="false" customHeight="false" outlineLevel="0" collapsed="false">
      <c r="A1659" s="1"/>
      <c r="B1659" s="0" t="s">
        <v>2132</v>
      </c>
      <c r="C1659" s="1"/>
      <c r="D1659" s="1"/>
      <c r="E1659" s="1"/>
    </row>
    <row r="1660" customFormat="false" ht="12.8" hidden="false" customHeight="false" outlineLevel="0" collapsed="false">
      <c r="A1660" s="1"/>
      <c r="B1660" s="0" t="s">
        <v>2133</v>
      </c>
      <c r="C1660" s="1"/>
      <c r="D1660" s="1"/>
      <c r="E1660" s="1"/>
    </row>
    <row r="1661" customFormat="false" ht="12.8" hidden="false" customHeight="false" outlineLevel="0" collapsed="false">
      <c r="A1661" s="1"/>
      <c r="B1661" s="0" t="s">
        <v>2134</v>
      </c>
      <c r="C1661" s="1"/>
      <c r="D1661" s="1"/>
      <c r="E1661" s="1"/>
    </row>
    <row r="1662" customFormat="false" ht="12.8" hidden="false" customHeight="false" outlineLevel="0" collapsed="false">
      <c r="A1662" s="1"/>
      <c r="B1662" s="0" t="s">
        <v>2135</v>
      </c>
      <c r="C1662" s="1"/>
      <c r="D1662" s="1"/>
      <c r="E1662" s="1"/>
    </row>
    <row r="1663" customFormat="false" ht="12.8" hidden="false" customHeight="false" outlineLevel="0" collapsed="false">
      <c r="A1663" s="1"/>
      <c r="B1663" s="0" t="s">
        <v>2136</v>
      </c>
      <c r="C1663" s="1"/>
      <c r="D1663" s="1"/>
      <c r="E1663" s="1"/>
    </row>
    <row r="1664" customFormat="false" ht="12.8" hidden="false" customHeight="false" outlineLevel="0" collapsed="false">
      <c r="A1664" s="1"/>
      <c r="B1664" s="0" t="s">
        <v>2137</v>
      </c>
      <c r="C1664" s="1"/>
      <c r="D1664" s="1"/>
      <c r="E1664" s="1"/>
    </row>
    <row r="1665" customFormat="false" ht="12.8" hidden="false" customHeight="false" outlineLevel="0" collapsed="false">
      <c r="A1665" s="0" t="s">
        <v>2138</v>
      </c>
      <c r="B1665" s="0" t="s">
        <v>2139</v>
      </c>
      <c r="C1665" s="0" t="s">
        <v>281</v>
      </c>
      <c r="D1665" s="0" t="s">
        <v>303</v>
      </c>
      <c r="E1665" s="0" t="n">
        <v>38237.5</v>
      </c>
    </row>
    <row r="1666" customFormat="false" ht="12.8" hidden="false" customHeight="false" outlineLevel="0" collapsed="false">
      <c r="A1666" s="1"/>
      <c r="B1666" s="0" t="s">
        <v>2140</v>
      </c>
      <c r="C1666" s="1"/>
      <c r="D1666" s="1"/>
      <c r="E1666" s="1"/>
    </row>
    <row r="1667" customFormat="false" ht="12.8" hidden="false" customHeight="false" outlineLevel="0" collapsed="false">
      <c r="A1667" s="1"/>
      <c r="B1667" s="0" t="s">
        <v>2141</v>
      </c>
      <c r="C1667" s="1"/>
      <c r="D1667" s="1"/>
      <c r="E1667" s="1"/>
    </row>
    <row r="1668" customFormat="false" ht="12.8" hidden="false" customHeight="false" outlineLevel="0" collapsed="false">
      <c r="A1668" s="1"/>
      <c r="B1668" s="0" t="s">
        <v>2142</v>
      </c>
      <c r="C1668" s="1"/>
      <c r="D1668" s="1"/>
      <c r="E1668" s="1"/>
    </row>
    <row r="1669" customFormat="false" ht="12.8" hidden="false" customHeight="false" outlineLevel="0" collapsed="false">
      <c r="A1669" s="1"/>
      <c r="B1669" s="0" t="s">
        <v>2143</v>
      </c>
      <c r="C1669" s="1"/>
      <c r="D1669" s="1"/>
      <c r="E1669" s="1"/>
    </row>
    <row r="1670" customFormat="false" ht="12.8" hidden="false" customHeight="false" outlineLevel="0" collapsed="false">
      <c r="A1670" s="1"/>
      <c r="B1670" s="0" t="s">
        <v>2144</v>
      </c>
      <c r="C1670" s="1"/>
      <c r="D1670" s="1"/>
      <c r="E1670" s="1"/>
    </row>
    <row r="1671" customFormat="false" ht="12.8" hidden="false" customHeight="false" outlineLevel="0" collapsed="false">
      <c r="A1671" s="1"/>
      <c r="B1671" s="0" t="s">
        <v>2145</v>
      </c>
      <c r="C1671" s="1"/>
      <c r="D1671" s="1"/>
      <c r="E1671" s="1"/>
    </row>
    <row r="1672" customFormat="false" ht="12.8" hidden="false" customHeight="false" outlineLevel="0" collapsed="false">
      <c r="A1672" s="1"/>
      <c r="B1672" s="0" t="s">
        <v>2146</v>
      </c>
      <c r="C1672" s="1"/>
      <c r="D1672" s="1"/>
      <c r="E1672" s="1"/>
    </row>
    <row r="1673" customFormat="false" ht="12.8" hidden="false" customHeight="false" outlineLevel="0" collapsed="false">
      <c r="A1673" s="0" t="s">
        <v>2147</v>
      </c>
      <c r="B1673" s="0" t="s">
        <v>2148</v>
      </c>
      <c r="C1673" s="0" t="s">
        <v>281</v>
      </c>
      <c r="D1673" s="0" t="s">
        <v>303</v>
      </c>
      <c r="E1673" s="0" t="n">
        <v>11545</v>
      </c>
    </row>
    <row r="1674" customFormat="false" ht="12.8" hidden="false" customHeight="false" outlineLevel="0" collapsed="false">
      <c r="A1674" s="1"/>
      <c r="B1674" s="0" t="s">
        <v>2149</v>
      </c>
      <c r="C1674" s="1"/>
      <c r="D1674" s="1"/>
      <c r="E1674" s="1"/>
    </row>
    <row r="1675" customFormat="false" ht="12.8" hidden="false" customHeight="false" outlineLevel="0" collapsed="false">
      <c r="A1675" s="0" t="s">
        <v>2150</v>
      </c>
      <c r="B1675" s="0" t="s">
        <v>2151</v>
      </c>
      <c r="C1675" s="0" t="s">
        <v>281</v>
      </c>
      <c r="D1675" s="0" t="s">
        <v>303</v>
      </c>
      <c r="E1675" s="0" t="n">
        <v>11545</v>
      </c>
    </row>
    <row r="1676" customFormat="false" ht="12.8" hidden="false" customHeight="false" outlineLevel="0" collapsed="false">
      <c r="A1676" s="1"/>
      <c r="B1676" s="0" t="s">
        <v>2152</v>
      </c>
      <c r="C1676" s="1"/>
      <c r="D1676" s="1"/>
      <c r="E1676" s="1"/>
    </row>
    <row r="1677" customFormat="false" ht="12.8" hidden="false" customHeight="false" outlineLevel="0" collapsed="false">
      <c r="A1677" s="0" t="s">
        <v>2153</v>
      </c>
      <c r="B1677" s="0" t="s">
        <v>2154</v>
      </c>
      <c r="C1677" s="0" t="s">
        <v>281</v>
      </c>
      <c r="D1677" s="0" t="s">
        <v>303</v>
      </c>
      <c r="E1677" s="0" t="n">
        <v>14414.8</v>
      </c>
    </row>
    <row r="1678" customFormat="false" ht="12.8" hidden="false" customHeight="false" outlineLevel="0" collapsed="false">
      <c r="A1678" s="1"/>
      <c r="B1678" s="0" t="s">
        <v>2155</v>
      </c>
      <c r="C1678" s="1"/>
      <c r="D1678" s="1"/>
      <c r="E1678" s="0" t="n">
        <v>0.2</v>
      </c>
    </row>
    <row r="1679" customFormat="false" ht="12.8" hidden="false" customHeight="false" outlineLevel="0" collapsed="false">
      <c r="A1679" s="1"/>
      <c r="B1679" s="0" t="s">
        <v>2156</v>
      </c>
      <c r="C1679" s="1"/>
      <c r="D1679" s="1"/>
      <c r="E1679" s="0" t="s">
        <v>112</v>
      </c>
    </row>
    <row r="1680" customFormat="false" ht="12.8" hidden="false" customHeight="false" outlineLevel="0" collapsed="false">
      <c r="A1680" s="0" t="s">
        <v>2157</v>
      </c>
      <c r="B1680" s="0" t="s">
        <v>2158</v>
      </c>
      <c r="C1680" s="0" t="s">
        <v>281</v>
      </c>
      <c r="D1680" s="0" t="s">
        <v>303</v>
      </c>
      <c r="E1680" s="0" t="n">
        <v>13644.8</v>
      </c>
    </row>
    <row r="1681" customFormat="false" ht="12.8" hidden="false" customHeight="false" outlineLevel="0" collapsed="false">
      <c r="A1681" s="1"/>
      <c r="B1681" s="0" t="s">
        <v>2159</v>
      </c>
      <c r="C1681" s="1"/>
      <c r="D1681" s="1"/>
      <c r="E1681" s="0" t="n">
        <v>0.2</v>
      </c>
    </row>
    <row r="1682" customFormat="false" ht="12.8" hidden="false" customHeight="false" outlineLevel="0" collapsed="false">
      <c r="A1682" s="1"/>
      <c r="C1682" s="1"/>
      <c r="D1682" s="1"/>
      <c r="E1682" s="0" t="s">
        <v>112</v>
      </c>
    </row>
    <row r="1683" customFormat="false" ht="12.8" hidden="false" customHeight="false" outlineLevel="0" collapsed="false">
      <c r="A1683" s="0" t="s">
        <v>2160</v>
      </c>
      <c r="B1683" s="0" t="s">
        <v>2161</v>
      </c>
      <c r="C1683" s="0" t="s">
        <v>281</v>
      </c>
      <c r="D1683" s="0" t="s">
        <v>303</v>
      </c>
      <c r="E1683" s="0" t="n">
        <v>10635</v>
      </c>
    </row>
    <row r="1684" customFormat="false" ht="12.8" hidden="false" customHeight="false" outlineLevel="0" collapsed="false">
      <c r="A1684" s="1"/>
      <c r="B1684" s="0" t="s">
        <v>2162</v>
      </c>
      <c r="C1684" s="1"/>
      <c r="D1684" s="1"/>
      <c r="E1684" s="1"/>
    </row>
    <row r="1685" customFormat="false" ht="12.8" hidden="false" customHeight="false" outlineLevel="0" collapsed="false">
      <c r="A1685" s="1"/>
      <c r="B1685" s="0" t="s">
        <v>2163</v>
      </c>
      <c r="C1685" s="1"/>
      <c r="D1685" s="1"/>
      <c r="E1685" s="1"/>
    </row>
    <row r="1686" customFormat="false" ht="12.8" hidden="false" customHeight="false" outlineLevel="0" collapsed="false">
      <c r="A1686" s="0" t="s">
        <v>2164</v>
      </c>
      <c r="B1686" s="0" t="s">
        <v>2165</v>
      </c>
      <c r="C1686" s="0" t="s">
        <v>281</v>
      </c>
      <c r="D1686" s="0" t="s">
        <v>303</v>
      </c>
      <c r="E1686" s="0" t="n">
        <v>9865</v>
      </c>
    </row>
    <row r="1687" customFormat="false" ht="12.8" hidden="false" customHeight="false" outlineLevel="0" collapsed="false">
      <c r="A1687" s="1"/>
      <c r="B1687" s="0" t="s">
        <v>2166</v>
      </c>
      <c r="C1687" s="1"/>
      <c r="D1687" s="1"/>
      <c r="E1687" s="1"/>
    </row>
    <row r="1688" customFormat="false" ht="12.8" hidden="false" customHeight="false" outlineLevel="0" collapsed="false">
      <c r="A1688" s="0" t="s">
        <v>2167</v>
      </c>
      <c r="B1688" s="0" t="s">
        <v>2168</v>
      </c>
      <c r="C1688" s="0" t="s">
        <v>281</v>
      </c>
      <c r="D1688" s="0" t="s">
        <v>303</v>
      </c>
      <c r="E1688" s="0" t="n">
        <v>9865</v>
      </c>
    </row>
    <row r="1689" customFormat="false" ht="12.8" hidden="false" customHeight="false" outlineLevel="0" collapsed="false">
      <c r="A1689" s="1"/>
      <c r="B1689" s="0" t="s">
        <v>2169</v>
      </c>
      <c r="C1689" s="1"/>
      <c r="D1689" s="1"/>
      <c r="E1689" s="1"/>
    </row>
    <row r="1690" customFormat="false" ht="12.8" hidden="false" customHeight="false" outlineLevel="0" collapsed="false">
      <c r="A1690" s="0" t="s">
        <v>2170</v>
      </c>
      <c r="B1690" s="0" t="s">
        <v>2171</v>
      </c>
      <c r="C1690" s="0" t="s">
        <v>281</v>
      </c>
      <c r="D1690" s="0" t="s">
        <v>303</v>
      </c>
      <c r="E1690" s="0" t="n">
        <v>9865</v>
      </c>
    </row>
    <row r="1691" customFormat="false" ht="12.8" hidden="false" customHeight="false" outlineLevel="0" collapsed="false">
      <c r="A1691" s="1"/>
      <c r="B1691" s="0" t="s">
        <v>2172</v>
      </c>
      <c r="C1691" s="1"/>
      <c r="D1691" s="1"/>
      <c r="E1691" s="1"/>
    </row>
    <row r="1692" customFormat="false" ht="12.8" hidden="false" customHeight="false" outlineLevel="0" collapsed="false">
      <c r="A1692" s="0" t="s">
        <v>2173</v>
      </c>
      <c r="B1692" s="0" t="s">
        <v>2174</v>
      </c>
      <c r="C1692" s="0" t="s">
        <v>281</v>
      </c>
      <c r="D1692" s="0" t="s">
        <v>303</v>
      </c>
      <c r="E1692" s="0" t="n">
        <v>9865</v>
      </c>
    </row>
    <row r="1693" customFormat="false" ht="12.8" hidden="false" customHeight="false" outlineLevel="0" collapsed="false">
      <c r="A1693" s="1"/>
      <c r="B1693" s="0" t="s">
        <v>2175</v>
      </c>
      <c r="C1693" s="1"/>
      <c r="D1693" s="1"/>
      <c r="E1693" s="1"/>
    </row>
    <row r="1694" customFormat="false" ht="12.8" hidden="false" customHeight="false" outlineLevel="0" collapsed="false">
      <c r="A1694" s="0" t="s">
        <v>2176</v>
      </c>
      <c r="B1694" s="0" t="s">
        <v>2177</v>
      </c>
      <c r="C1694" s="0" t="s">
        <v>281</v>
      </c>
      <c r="D1694" s="0" t="s">
        <v>303</v>
      </c>
      <c r="E1694" s="0" t="n">
        <v>9865</v>
      </c>
    </row>
    <row r="1695" customFormat="false" ht="12.8" hidden="false" customHeight="false" outlineLevel="0" collapsed="false">
      <c r="A1695" s="1"/>
      <c r="B1695" s="0" t="s">
        <v>2178</v>
      </c>
      <c r="C1695" s="1"/>
      <c r="D1695" s="1"/>
      <c r="E1695" s="1"/>
    </row>
    <row r="1696" customFormat="false" ht="12.8" hidden="false" customHeight="false" outlineLevel="0" collapsed="false">
      <c r="A1696" s="0" t="s">
        <v>2179</v>
      </c>
      <c r="B1696" s="0" t="s">
        <v>2180</v>
      </c>
      <c r="C1696" s="0" t="s">
        <v>281</v>
      </c>
      <c r="D1696" s="0" t="s">
        <v>303</v>
      </c>
      <c r="E1696" s="0" t="n">
        <v>11545</v>
      </c>
    </row>
    <row r="1697" customFormat="false" ht="12.8" hidden="false" customHeight="false" outlineLevel="0" collapsed="false">
      <c r="A1697" s="1"/>
      <c r="B1697" s="0" t="s">
        <v>2181</v>
      </c>
      <c r="C1697" s="1"/>
      <c r="D1697" s="1"/>
      <c r="E1697" s="1"/>
    </row>
    <row r="1698" customFormat="false" ht="12.8" hidden="false" customHeight="false" outlineLevel="0" collapsed="false">
      <c r="A1698" s="0" t="s">
        <v>2182</v>
      </c>
      <c r="B1698" s="0" t="s">
        <v>2183</v>
      </c>
      <c r="C1698" s="0" t="s">
        <v>281</v>
      </c>
      <c r="D1698" s="0" t="s">
        <v>303</v>
      </c>
      <c r="E1698" s="0" t="n">
        <v>19730</v>
      </c>
    </row>
    <row r="1699" customFormat="false" ht="12.8" hidden="false" customHeight="false" outlineLevel="0" collapsed="false">
      <c r="A1699" s="1"/>
      <c r="B1699" s="0" t="s">
        <v>2184</v>
      </c>
      <c r="C1699" s="1"/>
      <c r="D1699" s="1"/>
      <c r="E1699" s="1"/>
    </row>
    <row r="1700" customFormat="false" ht="12.8" hidden="false" customHeight="false" outlineLevel="0" collapsed="false">
      <c r="A1700" s="1"/>
      <c r="B1700" s="0" t="s">
        <v>2185</v>
      </c>
      <c r="C1700" s="1"/>
      <c r="D1700" s="1"/>
      <c r="E1700" s="1"/>
    </row>
    <row r="1701" customFormat="false" ht="12.8" hidden="false" customHeight="false" outlineLevel="0" collapsed="false">
      <c r="A1701" s="1"/>
      <c r="B1701" s="0" t="s">
        <v>2186</v>
      </c>
      <c r="C1701" s="1"/>
      <c r="D1701" s="1"/>
      <c r="E1701" s="1"/>
    </row>
    <row r="1702" customFormat="false" ht="12.8" hidden="false" customHeight="false" outlineLevel="0" collapsed="false">
      <c r="A1702" s="0" t="s">
        <v>2187</v>
      </c>
      <c r="B1702" s="0" t="s">
        <v>2188</v>
      </c>
      <c r="C1702" s="0" t="s">
        <v>281</v>
      </c>
      <c r="D1702" s="0" t="s">
        <v>303</v>
      </c>
      <c r="E1702" s="0" t="n">
        <v>49325</v>
      </c>
    </row>
    <row r="1703" customFormat="false" ht="12.8" hidden="false" customHeight="false" outlineLevel="0" collapsed="false">
      <c r="A1703" s="1"/>
      <c r="B1703" s="0" t="s">
        <v>2189</v>
      </c>
      <c r="C1703" s="1"/>
      <c r="D1703" s="1"/>
      <c r="E1703" s="1"/>
    </row>
    <row r="1704" customFormat="false" ht="12.8" hidden="false" customHeight="false" outlineLevel="0" collapsed="false">
      <c r="A1704" s="1"/>
      <c r="B1704" s="0" t="s">
        <v>2190</v>
      </c>
      <c r="C1704" s="1"/>
      <c r="D1704" s="1"/>
      <c r="E1704" s="1"/>
    </row>
    <row r="1705" customFormat="false" ht="12.8" hidden="false" customHeight="false" outlineLevel="0" collapsed="false">
      <c r="A1705" s="1"/>
      <c r="B1705" s="0" t="s">
        <v>2191</v>
      </c>
      <c r="C1705" s="1"/>
      <c r="D1705" s="1"/>
      <c r="E1705" s="1"/>
    </row>
    <row r="1706" customFormat="false" ht="12.8" hidden="false" customHeight="false" outlineLevel="0" collapsed="false">
      <c r="A1706" s="1"/>
      <c r="B1706" s="0" t="s">
        <v>2192</v>
      </c>
      <c r="C1706" s="1"/>
      <c r="D1706" s="1"/>
      <c r="E1706" s="1"/>
    </row>
    <row r="1707" customFormat="false" ht="12.8" hidden="false" customHeight="false" outlineLevel="0" collapsed="false">
      <c r="A1707" s="1"/>
      <c r="B1707" s="0" t="s">
        <v>2193</v>
      </c>
      <c r="C1707" s="1"/>
      <c r="D1707" s="1"/>
      <c r="E1707" s="1"/>
    </row>
    <row r="1708" customFormat="false" ht="12.8" hidden="false" customHeight="false" outlineLevel="0" collapsed="false">
      <c r="A1708" s="1"/>
      <c r="B1708" s="0" t="s">
        <v>2194</v>
      </c>
      <c r="C1708" s="1"/>
      <c r="D1708" s="1"/>
      <c r="E1708" s="1"/>
    </row>
    <row r="1709" customFormat="false" ht="12.8" hidden="false" customHeight="false" outlineLevel="0" collapsed="false">
      <c r="A1709" s="1"/>
      <c r="B1709" s="0" t="s">
        <v>2195</v>
      </c>
      <c r="C1709" s="1"/>
      <c r="D1709" s="1"/>
      <c r="E1709" s="1"/>
    </row>
    <row r="1710" customFormat="false" ht="12.8" hidden="false" customHeight="false" outlineLevel="0" collapsed="false">
      <c r="A1710" s="1"/>
      <c r="B1710" s="0" t="s">
        <v>2196</v>
      </c>
      <c r="C1710" s="1"/>
      <c r="D1710" s="1"/>
      <c r="E1710" s="1"/>
    </row>
    <row r="1711" customFormat="false" ht="12.8" hidden="false" customHeight="false" outlineLevel="0" collapsed="false">
      <c r="A1711" s="1"/>
      <c r="B1711" s="0" t="s">
        <v>2197</v>
      </c>
      <c r="C1711" s="1"/>
      <c r="D1711" s="1"/>
      <c r="E1711" s="1"/>
    </row>
    <row r="1712" customFormat="false" ht="12.8" hidden="false" customHeight="false" outlineLevel="0" collapsed="false">
      <c r="A1712" s="0" t="s">
        <v>2198</v>
      </c>
      <c r="B1712" s="0" t="s">
        <v>2199</v>
      </c>
      <c r="C1712" s="0" t="s">
        <v>281</v>
      </c>
      <c r="D1712" s="0" t="s">
        <v>303</v>
      </c>
      <c r="E1712" s="0" t="n">
        <v>10635</v>
      </c>
    </row>
    <row r="1713" customFormat="false" ht="12.8" hidden="false" customHeight="false" outlineLevel="0" collapsed="false">
      <c r="A1713" s="1"/>
      <c r="B1713" s="0" t="s">
        <v>2200</v>
      </c>
      <c r="C1713" s="1"/>
      <c r="D1713" s="1"/>
      <c r="E1713" s="1"/>
    </row>
    <row r="1714" customFormat="false" ht="12.8" hidden="false" customHeight="false" outlineLevel="0" collapsed="false">
      <c r="A1714" s="1"/>
      <c r="B1714" s="0" t="s">
        <v>2201</v>
      </c>
      <c r="C1714" s="1"/>
      <c r="D1714" s="1"/>
      <c r="E1714" s="1"/>
    </row>
    <row r="1715" customFormat="false" ht="12.8" hidden="false" customHeight="false" outlineLevel="0" collapsed="false">
      <c r="A1715" s="0" t="s">
        <v>2202</v>
      </c>
      <c r="B1715" s="0" t="s">
        <v>2203</v>
      </c>
      <c r="C1715" s="0" t="s">
        <v>281</v>
      </c>
      <c r="D1715" s="0" t="s">
        <v>303</v>
      </c>
      <c r="E1715" s="0" t="n">
        <v>9865</v>
      </c>
    </row>
    <row r="1716" customFormat="false" ht="12.8" hidden="false" customHeight="false" outlineLevel="0" collapsed="false">
      <c r="A1716" s="1"/>
      <c r="B1716" s="0" t="s">
        <v>2204</v>
      </c>
      <c r="C1716" s="1"/>
      <c r="D1716" s="1"/>
      <c r="E1716" s="1"/>
    </row>
    <row r="1717" customFormat="false" ht="12.8" hidden="false" customHeight="false" outlineLevel="0" collapsed="false">
      <c r="A1717" s="0" t="s">
        <v>2205</v>
      </c>
      <c r="B1717" s="0" t="s">
        <v>394</v>
      </c>
      <c r="C1717" s="0" t="s">
        <v>281</v>
      </c>
      <c r="D1717" s="0" t="s">
        <v>303</v>
      </c>
      <c r="E1717" s="0" t="n">
        <v>9865</v>
      </c>
    </row>
    <row r="1718" customFormat="false" ht="12.8" hidden="false" customHeight="false" outlineLevel="0" collapsed="false">
      <c r="A1718" s="1"/>
      <c r="B1718" s="0" t="s">
        <v>395</v>
      </c>
      <c r="C1718" s="1"/>
      <c r="D1718" s="1"/>
      <c r="E1718" s="1"/>
    </row>
    <row r="1719" customFormat="false" ht="12.8" hidden="false" customHeight="false" outlineLevel="0" collapsed="false">
      <c r="A1719" s="0" t="s">
        <v>2206</v>
      </c>
      <c r="B1719" s="0" t="s">
        <v>2207</v>
      </c>
      <c r="C1719" s="0" t="s">
        <v>281</v>
      </c>
      <c r="D1719" s="0" t="s">
        <v>303</v>
      </c>
      <c r="E1719" s="0" t="n">
        <v>9865</v>
      </c>
    </row>
    <row r="1720" customFormat="false" ht="12.8" hidden="false" customHeight="false" outlineLevel="0" collapsed="false">
      <c r="A1720" s="1"/>
      <c r="B1720" s="0" t="s">
        <v>2208</v>
      </c>
      <c r="C1720" s="1"/>
      <c r="D1720" s="1"/>
      <c r="E1720" s="1"/>
    </row>
    <row r="1721" customFormat="false" ht="12.8" hidden="false" customHeight="false" outlineLevel="0" collapsed="false">
      <c r="A1721" s="0" t="s">
        <v>2209</v>
      </c>
      <c r="B1721" s="0" t="s">
        <v>2210</v>
      </c>
      <c r="C1721" s="0" t="s">
        <v>281</v>
      </c>
      <c r="D1721" s="0" t="s">
        <v>303</v>
      </c>
      <c r="E1721" s="0" t="n">
        <v>11545</v>
      </c>
    </row>
    <row r="1722" customFormat="false" ht="12.8" hidden="false" customHeight="false" outlineLevel="0" collapsed="false">
      <c r="A1722" s="1"/>
      <c r="B1722" s="0" t="s">
        <v>2211</v>
      </c>
      <c r="C1722" s="1"/>
      <c r="D1722" s="1"/>
      <c r="E1722" s="1"/>
    </row>
    <row r="1723" customFormat="false" ht="12.8" hidden="false" customHeight="false" outlineLevel="0" collapsed="false">
      <c r="A1723" s="0" t="s">
        <v>2212</v>
      </c>
      <c r="B1723" s="0" t="s">
        <v>2213</v>
      </c>
      <c r="C1723" s="0" t="s">
        <v>281</v>
      </c>
      <c r="D1723" s="0" t="s">
        <v>303</v>
      </c>
      <c r="E1723" s="0" t="n">
        <v>9865</v>
      </c>
    </row>
    <row r="1724" customFormat="false" ht="12.8" hidden="false" customHeight="false" outlineLevel="0" collapsed="false">
      <c r="A1724" s="1"/>
      <c r="B1724" s="0" t="s">
        <v>2214</v>
      </c>
      <c r="C1724" s="1"/>
      <c r="D1724" s="1"/>
      <c r="E1724" s="1"/>
    </row>
    <row r="1725" customFormat="false" ht="12.8" hidden="false" customHeight="false" outlineLevel="0" collapsed="false">
      <c r="A1725" s="0" t="s">
        <v>2215</v>
      </c>
      <c r="B1725" s="0" t="s">
        <v>2216</v>
      </c>
      <c r="C1725" s="0" t="s">
        <v>281</v>
      </c>
      <c r="D1725" s="0" t="s">
        <v>303</v>
      </c>
      <c r="E1725" s="0" t="n">
        <v>13644.8</v>
      </c>
    </row>
    <row r="1726" customFormat="false" ht="12.8" hidden="false" customHeight="false" outlineLevel="0" collapsed="false">
      <c r="A1726" s="1"/>
      <c r="B1726" s="0" t="s">
        <v>2217</v>
      </c>
      <c r="C1726" s="1"/>
      <c r="D1726" s="1"/>
      <c r="E1726" s="0" t="n">
        <v>0.2</v>
      </c>
    </row>
    <row r="1727" customFormat="false" ht="12.8" hidden="false" customHeight="false" outlineLevel="0" collapsed="false">
      <c r="A1727" s="1"/>
      <c r="C1727" s="1"/>
      <c r="D1727" s="1"/>
      <c r="E1727" s="0" t="s">
        <v>112</v>
      </c>
    </row>
    <row r="1728" customFormat="false" ht="12.8" hidden="false" customHeight="false" outlineLevel="0" collapsed="false">
      <c r="A1728" s="0" t="s">
        <v>2218</v>
      </c>
      <c r="B1728" s="0" t="s">
        <v>2219</v>
      </c>
      <c r="C1728" s="0" t="s">
        <v>281</v>
      </c>
      <c r="D1728" s="0" t="s">
        <v>303</v>
      </c>
      <c r="E1728" s="0" t="n">
        <v>11545</v>
      </c>
    </row>
    <row r="1729" customFormat="false" ht="12.8" hidden="false" customHeight="false" outlineLevel="0" collapsed="false">
      <c r="A1729" s="1"/>
      <c r="B1729" s="0" t="s">
        <v>2220</v>
      </c>
      <c r="C1729" s="1"/>
      <c r="D1729" s="1"/>
      <c r="E1729" s="1"/>
    </row>
    <row r="1730" customFormat="false" ht="12.8" hidden="false" customHeight="false" outlineLevel="0" collapsed="false">
      <c r="A1730" s="0" t="s">
        <v>2221</v>
      </c>
      <c r="B1730" s="0" t="s">
        <v>2222</v>
      </c>
      <c r="C1730" s="0" t="s">
        <v>281</v>
      </c>
      <c r="D1730" s="0" t="s">
        <v>303</v>
      </c>
      <c r="E1730" s="0" t="n">
        <v>9865</v>
      </c>
    </row>
    <row r="1731" customFormat="false" ht="12.8" hidden="false" customHeight="false" outlineLevel="0" collapsed="false">
      <c r="A1731" s="1"/>
      <c r="B1731" s="0" t="s">
        <v>2223</v>
      </c>
      <c r="C1731" s="1"/>
      <c r="D1731" s="1"/>
      <c r="E1731" s="1"/>
    </row>
    <row r="1732" customFormat="false" ht="12.8" hidden="false" customHeight="false" outlineLevel="0" collapsed="false">
      <c r="A1732" s="0" t="s">
        <v>2224</v>
      </c>
      <c r="B1732" s="0" t="s">
        <v>944</v>
      </c>
      <c r="C1732" s="0" t="s">
        <v>281</v>
      </c>
      <c r="D1732" s="0" t="s">
        <v>303</v>
      </c>
      <c r="E1732" s="0" t="n">
        <v>9865</v>
      </c>
    </row>
    <row r="1733" customFormat="false" ht="12.8" hidden="false" customHeight="false" outlineLevel="0" collapsed="false">
      <c r="A1733" s="1"/>
      <c r="B1733" s="0" t="s">
        <v>2225</v>
      </c>
      <c r="C1733" s="1"/>
      <c r="D1733" s="1"/>
      <c r="E1733" s="1"/>
    </row>
    <row r="1734" customFormat="false" ht="12.8" hidden="false" customHeight="false" outlineLevel="0" collapsed="false">
      <c r="A1734" s="0" t="s">
        <v>2226</v>
      </c>
      <c r="B1734" s="0" t="s">
        <v>1725</v>
      </c>
      <c r="C1734" s="0" t="s">
        <v>281</v>
      </c>
      <c r="D1734" s="0" t="s">
        <v>303</v>
      </c>
      <c r="E1734" s="0" t="n">
        <v>9865</v>
      </c>
    </row>
    <row r="1735" customFormat="false" ht="12.8" hidden="false" customHeight="false" outlineLevel="0" collapsed="false">
      <c r="A1735" s="1"/>
      <c r="B1735" s="0" t="s">
        <v>945</v>
      </c>
      <c r="C1735" s="1"/>
      <c r="D1735" s="1"/>
      <c r="E1735" s="1"/>
    </row>
    <row r="1736" customFormat="false" ht="12.8" hidden="false" customHeight="false" outlineLevel="0" collapsed="false">
      <c r="A1736" s="0" t="s">
        <v>2227</v>
      </c>
      <c r="B1736" s="0" t="s">
        <v>2228</v>
      </c>
      <c r="C1736" s="0" t="s">
        <v>281</v>
      </c>
      <c r="D1736" s="0" t="s">
        <v>303</v>
      </c>
      <c r="E1736" s="0" t="n">
        <v>10415</v>
      </c>
    </row>
    <row r="1737" customFormat="false" ht="12.8" hidden="false" customHeight="false" outlineLevel="0" collapsed="false">
      <c r="A1737" s="1"/>
      <c r="B1737" s="0" t="s">
        <v>2229</v>
      </c>
      <c r="C1737" s="1"/>
      <c r="D1737" s="1"/>
      <c r="E1737" s="1"/>
    </row>
    <row r="1738" customFormat="false" ht="12.8" hidden="false" customHeight="false" outlineLevel="0" collapsed="false">
      <c r="A1738" s="1"/>
      <c r="B1738" s="0" t="s">
        <v>2230</v>
      </c>
      <c r="C1738" s="1"/>
      <c r="D1738" s="1"/>
      <c r="E1738" s="1"/>
    </row>
    <row r="1739" customFormat="false" ht="12.8" hidden="false" customHeight="false" outlineLevel="0" collapsed="false">
      <c r="A1739" s="0" t="s">
        <v>2231</v>
      </c>
      <c r="B1739" s="0" t="s">
        <v>2232</v>
      </c>
      <c r="C1739" s="0" t="s">
        <v>281</v>
      </c>
      <c r="D1739" s="0" t="s">
        <v>303</v>
      </c>
      <c r="E1739" s="0" t="n">
        <v>11545</v>
      </c>
    </row>
    <row r="1740" customFormat="false" ht="12.8" hidden="false" customHeight="false" outlineLevel="0" collapsed="false">
      <c r="A1740" s="1"/>
      <c r="B1740" s="0" t="s">
        <v>2233</v>
      </c>
      <c r="C1740" s="1"/>
      <c r="D1740" s="1"/>
      <c r="E1740" s="1"/>
    </row>
    <row r="1741" customFormat="false" ht="12.8" hidden="false" customHeight="false" outlineLevel="0" collapsed="false">
      <c r="A1741" s="0" t="s">
        <v>2234</v>
      </c>
      <c r="B1741" s="0" t="s">
        <v>2235</v>
      </c>
      <c r="C1741" s="0" t="s">
        <v>281</v>
      </c>
      <c r="D1741" s="0" t="s">
        <v>303</v>
      </c>
      <c r="E1741" s="0" t="n">
        <v>9865</v>
      </c>
    </row>
    <row r="1742" customFormat="false" ht="12.8" hidden="false" customHeight="false" outlineLevel="0" collapsed="false">
      <c r="A1742" s="1"/>
      <c r="B1742" s="0" t="s">
        <v>2236</v>
      </c>
      <c r="C1742" s="1"/>
      <c r="D1742" s="1"/>
      <c r="E1742" s="1"/>
    </row>
    <row r="1743" customFormat="false" ht="12.8" hidden="false" customHeight="false" outlineLevel="0" collapsed="false">
      <c r="A1743" s="0" t="s">
        <v>2237</v>
      </c>
      <c r="B1743" s="0" t="s">
        <v>2238</v>
      </c>
      <c r="C1743" s="0" t="s">
        <v>281</v>
      </c>
      <c r="D1743" s="0" t="s">
        <v>303</v>
      </c>
      <c r="E1743" s="0" t="n">
        <v>13644.8</v>
      </c>
    </row>
    <row r="1744" customFormat="false" ht="12.8" hidden="false" customHeight="false" outlineLevel="0" collapsed="false">
      <c r="A1744" s="1"/>
      <c r="B1744" s="0" t="s">
        <v>2239</v>
      </c>
      <c r="C1744" s="1"/>
      <c r="D1744" s="1"/>
      <c r="E1744" s="0" t="n">
        <v>0.2</v>
      </c>
    </row>
    <row r="1745" customFormat="false" ht="12.8" hidden="false" customHeight="false" outlineLevel="0" collapsed="false">
      <c r="A1745" s="1"/>
      <c r="C1745" s="1"/>
      <c r="D1745" s="1"/>
      <c r="E1745" s="0" t="s">
        <v>112</v>
      </c>
    </row>
    <row r="1746" customFormat="false" ht="12.8" hidden="false" customHeight="false" outlineLevel="0" collapsed="false">
      <c r="A1746" s="0" t="s">
        <v>2240</v>
      </c>
      <c r="B1746" s="0" t="s">
        <v>2241</v>
      </c>
      <c r="C1746" s="0" t="s">
        <v>281</v>
      </c>
      <c r="D1746" s="0" t="s">
        <v>303</v>
      </c>
      <c r="E1746" s="0" t="n">
        <v>10635</v>
      </c>
    </row>
    <row r="1747" customFormat="false" ht="12.8" hidden="false" customHeight="false" outlineLevel="0" collapsed="false">
      <c r="A1747" s="1"/>
      <c r="B1747" s="0" t="s">
        <v>2242</v>
      </c>
      <c r="C1747" s="1"/>
      <c r="D1747" s="1"/>
      <c r="E1747" s="1"/>
    </row>
    <row r="1748" customFormat="false" ht="12.8" hidden="false" customHeight="false" outlineLevel="0" collapsed="false">
      <c r="A1748" s="1"/>
      <c r="B1748" s="0" t="s">
        <v>2243</v>
      </c>
      <c r="C1748" s="1"/>
      <c r="D1748" s="1"/>
      <c r="E1748" s="1"/>
    </row>
    <row r="1749" customFormat="false" ht="12.8" hidden="false" customHeight="false" outlineLevel="0" collapsed="false">
      <c r="A1749" s="0" t="s">
        <v>2244</v>
      </c>
      <c r="B1749" s="0" t="s">
        <v>2245</v>
      </c>
      <c r="C1749" s="0" t="s">
        <v>281</v>
      </c>
      <c r="D1749" s="0" t="s">
        <v>303</v>
      </c>
      <c r="E1749" s="0" t="n">
        <v>19730</v>
      </c>
    </row>
    <row r="1750" customFormat="false" ht="12.8" hidden="false" customHeight="false" outlineLevel="0" collapsed="false">
      <c r="A1750" s="1"/>
      <c r="B1750" s="0" t="s">
        <v>2246</v>
      </c>
      <c r="C1750" s="1"/>
      <c r="D1750" s="1"/>
      <c r="E1750" s="1"/>
    </row>
    <row r="1751" customFormat="false" ht="12.8" hidden="false" customHeight="false" outlineLevel="0" collapsed="false">
      <c r="A1751" s="1"/>
      <c r="B1751" s="0" t="s">
        <v>2247</v>
      </c>
      <c r="C1751" s="1"/>
      <c r="D1751" s="1"/>
      <c r="E1751" s="1"/>
    </row>
    <row r="1752" customFormat="false" ht="12.8" hidden="false" customHeight="false" outlineLevel="0" collapsed="false">
      <c r="A1752" s="1"/>
      <c r="B1752" s="0" t="s">
        <v>2248</v>
      </c>
      <c r="C1752" s="1"/>
      <c r="D1752" s="1"/>
      <c r="E1752" s="1"/>
    </row>
    <row r="1753" customFormat="false" ht="12.8" hidden="false" customHeight="false" outlineLevel="0" collapsed="false">
      <c r="A1753" s="0" t="s">
        <v>2249</v>
      </c>
      <c r="B1753" s="0" t="s">
        <v>2250</v>
      </c>
      <c r="C1753" s="0" t="s">
        <v>281</v>
      </c>
      <c r="D1753" s="0" t="s">
        <v>1079</v>
      </c>
      <c r="E1753" s="0" t="n">
        <v>18322.5</v>
      </c>
    </row>
    <row r="1754" customFormat="false" ht="12.8" hidden="false" customHeight="false" outlineLevel="0" collapsed="false">
      <c r="A1754" s="1"/>
      <c r="B1754" s="0" t="s">
        <v>2251</v>
      </c>
      <c r="C1754" s="1"/>
      <c r="D1754" s="1"/>
      <c r="E1754" s="1"/>
    </row>
    <row r="1755" customFormat="false" ht="12.8" hidden="false" customHeight="false" outlineLevel="0" collapsed="false">
      <c r="A1755" s="1"/>
      <c r="B1755" s="0" t="s">
        <v>2252</v>
      </c>
      <c r="C1755" s="1"/>
      <c r="D1755" s="1"/>
      <c r="E1755" s="1"/>
    </row>
    <row r="1756" customFormat="false" ht="12.8" hidden="false" customHeight="false" outlineLevel="0" collapsed="false">
      <c r="A1756" s="0" t="s">
        <v>2253</v>
      </c>
      <c r="B1756" s="0" t="s">
        <v>2254</v>
      </c>
      <c r="C1756" s="0" t="s">
        <v>281</v>
      </c>
      <c r="D1756" s="0" t="s">
        <v>1079</v>
      </c>
      <c r="E1756" s="0" t="n">
        <v>18322.5</v>
      </c>
    </row>
    <row r="1757" customFormat="false" ht="12.8" hidden="false" customHeight="false" outlineLevel="0" collapsed="false">
      <c r="A1757" s="1"/>
      <c r="B1757" s="0" t="s">
        <v>2255</v>
      </c>
      <c r="C1757" s="1"/>
      <c r="D1757" s="1"/>
      <c r="E1757" s="1"/>
    </row>
    <row r="1758" customFormat="false" ht="12.8" hidden="false" customHeight="false" outlineLevel="0" collapsed="false">
      <c r="A1758" s="0" t="s">
        <v>2256</v>
      </c>
      <c r="B1758" s="0" t="s">
        <v>2257</v>
      </c>
      <c r="C1758" s="0" t="s">
        <v>281</v>
      </c>
      <c r="D1758" s="0" t="s">
        <v>1079</v>
      </c>
      <c r="E1758" s="0" t="n">
        <v>14797.5</v>
      </c>
    </row>
    <row r="1759" customFormat="false" ht="12.8" hidden="false" customHeight="false" outlineLevel="0" collapsed="false">
      <c r="A1759" s="1"/>
      <c r="B1759" s="0" t="s">
        <v>2258</v>
      </c>
      <c r="C1759" s="1"/>
      <c r="D1759" s="1"/>
      <c r="E1759" s="1"/>
    </row>
    <row r="1760" customFormat="false" ht="12.8" hidden="false" customHeight="false" outlineLevel="0" collapsed="false">
      <c r="A1760" s="0" t="s">
        <v>2259</v>
      </c>
      <c r="B1760" s="0" t="s">
        <v>2260</v>
      </c>
      <c r="C1760" s="0" t="s">
        <v>281</v>
      </c>
      <c r="D1760" s="0" t="s">
        <v>1079</v>
      </c>
      <c r="E1760" s="0" t="n">
        <v>14797.5</v>
      </c>
    </row>
    <row r="1761" customFormat="false" ht="12.8" hidden="false" customHeight="false" outlineLevel="0" collapsed="false">
      <c r="A1761" s="1"/>
      <c r="B1761" s="0" t="s">
        <v>2261</v>
      </c>
      <c r="C1761" s="1"/>
      <c r="D1761" s="1"/>
      <c r="E1761" s="1"/>
    </row>
    <row r="1762" customFormat="false" ht="12.8" hidden="false" customHeight="false" outlineLevel="0" collapsed="false">
      <c r="A1762" s="0" t="s">
        <v>2262</v>
      </c>
      <c r="B1762" s="0" t="s">
        <v>2263</v>
      </c>
      <c r="C1762" s="0" t="s">
        <v>281</v>
      </c>
      <c r="D1762" s="0" t="s">
        <v>1079</v>
      </c>
      <c r="E1762" s="0" t="n">
        <v>16777.5</v>
      </c>
    </row>
    <row r="1763" customFormat="false" ht="12.8" hidden="false" customHeight="false" outlineLevel="0" collapsed="false">
      <c r="A1763" s="1"/>
      <c r="B1763" s="0" t="s">
        <v>2264</v>
      </c>
      <c r="C1763" s="1"/>
      <c r="D1763" s="1"/>
      <c r="E1763" s="1"/>
    </row>
    <row r="1764" customFormat="false" ht="12.8" hidden="false" customHeight="false" outlineLevel="0" collapsed="false">
      <c r="A1764" s="1"/>
      <c r="B1764" s="0" t="s">
        <v>2265</v>
      </c>
      <c r="C1764" s="1"/>
      <c r="D1764" s="1"/>
      <c r="E1764" s="1"/>
    </row>
    <row r="1765" customFormat="false" ht="12.8" hidden="false" customHeight="false" outlineLevel="0" collapsed="false">
      <c r="A1765" s="1"/>
      <c r="B1765" s="0" t="s">
        <v>2266</v>
      </c>
      <c r="C1765" s="1"/>
      <c r="D1765" s="1"/>
      <c r="E1765" s="1"/>
    </row>
    <row r="1766" customFormat="false" ht="12.8" hidden="false" customHeight="false" outlineLevel="0" collapsed="false">
      <c r="A1766" s="1"/>
      <c r="B1766" s="0" t="s">
        <v>2267</v>
      </c>
      <c r="C1766" s="1"/>
      <c r="D1766" s="1"/>
      <c r="E1766" s="1"/>
    </row>
    <row r="1767" customFormat="false" ht="12.8" hidden="false" customHeight="false" outlineLevel="0" collapsed="false">
      <c r="A1767" s="0" t="s">
        <v>2268</v>
      </c>
      <c r="B1767" s="0" t="s">
        <v>2269</v>
      </c>
      <c r="C1767" s="0" t="s">
        <v>281</v>
      </c>
      <c r="D1767" s="0" t="s">
        <v>1079</v>
      </c>
      <c r="E1767" s="0" t="n">
        <v>18322.5</v>
      </c>
    </row>
    <row r="1768" customFormat="false" ht="12.8" hidden="false" customHeight="false" outlineLevel="0" collapsed="false">
      <c r="A1768" s="1"/>
      <c r="B1768" s="0" t="s">
        <v>2270</v>
      </c>
      <c r="C1768" s="1"/>
      <c r="D1768" s="1"/>
      <c r="E1768" s="1"/>
    </row>
    <row r="1769" customFormat="false" ht="12.8" hidden="false" customHeight="false" outlineLevel="0" collapsed="false">
      <c r="A1769" s="0" t="s">
        <v>2271</v>
      </c>
      <c r="B1769" s="0" t="s">
        <v>2272</v>
      </c>
      <c r="C1769" s="0" t="s">
        <v>281</v>
      </c>
      <c r="D1769" s="0" t="s">
        <v>1079</v>
      </c>
      <c r="E1769" s="0" t="n">
        <v>18322.5</v>
      </c>
    </row>
    <row r="1770" customFormat="false" ht="12.8" hidden="false" customHeight="false" outlineLevel="0" collapsed="false">
      <c r="A1770" s="1"/>
      <c r="B1770" s="0" t="s">
        <v>2273</v>
      </c>
      <c r="C1770" s="1"/>
      <c r="D1770" s="1"/>
      <c r="E1770" s="1"/>
    </row>
    <row r="1771" customFormat="false" ht="12.8" hidden="false" customHeight="false" outlineLevel="0" collapsed="false">
      <c r="A1771" s="0" t="s">
        <v>2274</v>
      </c>
      <c r="B1771" s="0" t="s">
        <v>2275</v>
      </c>
      <c r="C1771" s="0" t="s">
        <v>281</v>
      </c>
      <c r="D1771" s="0" t="s">
        <v>1079</v>
      </c>
      <c r="E1771" s="0" t="n">
        <v>15622.5</v>
      </c>
    </row>
    <row r="1772" customFormat="false" ht="12.8" hidden="false" customHeight="false" outlineLevel="0" collapsed="false">
      <c r="A1772" s="1"/>
      <c r="B1772" s="0" t="s">
        <v>2276</v>
      </c>
      <c r="C1772" s="1"/>
      <c r="D1772" s="1"/>
      <c r="E1772" s="1"/>
    </row>
    <row r="1773" customFormat="false" ht="12.8" hidden="false" customHeight="false" outlineLevel="0" collapsed="false">
      <c r="A1773" s="1"/>
      <c r="B1773" s="0" t="s">
        <v>2277</v>
      </c>
      <c r="C1773" s="1"/>
      <c r="D1773" s="1"/>
      <c r="E1773" s="1"/>
    </row>
    <row r="1774" customFormat="false" ht="12.8" hidden="false" customHeight="false" outlineLevel="0" collapsed="false">
      <c r="A1774" s="0" t="s">
        <v>2278</v>
      </c>
      <c r="B1774" s="0" t="s">
        <v>2279</v>
      </c>
      <c r="C1774" s="0" t="s">
        <v>281</v>
      </c>
      <c r="D1774" s="0" t="s">
        <v>316</v>
      </c>
      <c r="E1774" s="0" t="n">
        <v>26705</v>
      </c>
    </row>
    <row r="1775" customFormat="false" ht="12.8" hidden="false" customHeight="false" outlineLevel="0" collapsed="false">
      <c r="A1775" s="1"/>
      <c r="B1775" s="0" t="s">
        <v>2280</v>
      </c>
      <c r="C1775" s="1"/>
      <c r="D1775" s="1"/>
      <c r="E1775" s="1"/>
    </row>
    <row r="1776" customFormat="false" ht="12.8" hidden="false" customHeight="false" outlineLevel="0" collapsed="false">
      <c r="A1776" s="1"/>
      <c r="B1776" s="0" t="s">
        <v>2281</v>
      </c>
      <c r="C1776" s="1"/>
      <c r="D1776" s="1"/>
      <c r="E1776" s="1"/>
    </row>
    <row r="1777" customFormat="false" ht="12.8" hidden="false" customHeight="false" outlineLevel="0" collapsed="false">
      <c r="A1777" s="0" t="s">
        <v>2282</v>
      </c>
      <c r="B1777" s="0" t="s">
        <v>2283</v>
      </c>
      <c r="C1777" s="0" t="s">
        <v>281</v>
      </c>
      <c r="D1777" s="0" t="s">
        <v>316</v>
      </c>
      <c r="E1777" s="0" t="n">
        <v>26705</v>
      </c>
    </row>
    <row r="1778" customFormat="false" ht="12.8" hidden="false" customHeight="false" outlineLevel="0" collapsed="false">
      <c r="A1778" s="1"/>
      <c r="B1778" s="0" t="s">
        <v>2284</v>
      </c>
      <c r="C1778" s="1"/>
      <c r="D1778" s="1"/>
      <c r="E1778" s="1"/>
    </row>
    <row r="1779" customFormat="false" ht="12.8" hidden="false" customHeight="false" outlineLevel="0" collapsed="false">
      <c r="A1779" s="1"/>
      <c r="B1779" s="0" t="s">
        <v>2285</v>
      </c>
      <c r="C1779" s="1"/>
      <c r="D1779" s="1"/>
      <c r="E1779" s="1"/>
    </row>
    <row r="1780" customFormat="false" ht="12.8" hidden="false" customHeight="false" outlineLevel="0" collapsed="false">
      <c r="A1780" s="0" t="s">
        <v>2286</v>
      </c>
      <c r="B1780" s="0" t="s">
        <v>2287</v>
      </c>
      <c r="C1780" s="0" t="s">
        <v>281</v>
      </c>
      <c r="D1780" s="0" t="s">
        <v>316</v>
      </c>
      <c r="E1780" s="0" t="n">
        <v>23030</v>
      </c>
    </row>
    <row r="1781" customFormat="false" ht="12.8" hidden="false" customHeight="false" outlineLevel="0" collapsed="false">
      <c r="A1781" s="1"/>
      <c r="B1781" s="0" t="s">
        <v>2288</v>
      </c>
      <c r="C1781" s="1"/>
      <c r="D1781" s="1"/>
      <c r="E1781" s="1"/>
    </row>
    <row r="1782" customFormat="false" ht="12.8" hidden="false" customHeight="false" outlineLevel="0" collapsed="false">
      <c r="A1782" s="1"/>
      <c r="B1782" s="0" t="s">
        <v>2289</v>
      </c>
      <c r="C1782" s="1"/>
      <c r="D1782" s="1"/>
      <c r="E1782" s="1"/>
    </row>
    <row r="1783" customFormat="false" ht="12.8" hidden="false" customHeight="false" outlineLevel="0" collapsed="false">
      <c r="A1783" s="1"/>
      <c r="B1783" s="0" t="s">
        <v>2290</v>
      </c>
      <c r="C1783" s="1"/>
      <c r="D1783" s="1"/>
      <c r="E1783" s="1"/>
    </row>
    <row r="1784" customFormat="false" ht="12.8" hidden="false" customHeight="false" outlineLevel="0" collapsed="false">
      <c r="A1784" s="0" t="s">
        <v>2291</v>
      </c>
      <c r="B1784" s="0" t="s">
        <v>2292</v>
      </c>
      <c r="C1784" s="0" t="s">
        <v>281</v>
      </c>
      <c r="D1784" s="0" t="s">
        <v>316</v>
      </c>
      <c r="E1784" s="0" t="n">
        <v>21270</v>
      </c>
    </row>
    <row r="1785" customFormat="false" ht="12.8" hidden="false" customHeight="false" outlineLevel="0" collapsed="false">
      <c r="A1785" s="1"/>
      <c r="B1785" s="0" t="s">
        <v>2293</v>
      </c>
      <c r="C1785" s="1"/>
      <c r="D1785" s="1"/>
      <c r="E1785" s="1"/>
    </row>
    <row r="1786" customFormat="false" ht="12.8" hidden="false" customHeight="false" outlineLevel="0" collapsed="false">
      <c r="A1786" s="1"/>
      <c r="B1786" s="0" t="s">
        <v>2294</v>
      </c>
      <c r="C1786" s="1"/>
      <c r="D1786" s="1"/>
      <c r="E1786" s="1"/>
    </row>
    <row r="1787" customFormat="false" ht="12.8" hidden="false" customHeight="false" outlineLevel="0" collapsed="false">
      <c r="A1787" s="0" t="s">
        <v>2295</v>
      </c>
      <c r="B1787" s="0" t="s">
        <v>2296</v>
      </c>
      <c r="C1787" s="0" t="s">
        <v>281</v>
      </c>
      <c r="D1787" s="0" t="s">
        <v>316</v>
      </c>
      <c r="E1787" s="0" t="n">
        <v>23065</v>
      </c>
    </row>
    <row r="1788" customFormat="false" ht="12.8" hidden="false" customHeight="false" outlineLevel="0" collapsed="false">
      <c r="A1788" s="1"/>
      <c r="B1788" s="0" t="s">
        <v>2297</v>
      </c>
      <c r="C1788" s="1"/>
      <c r="D1788" s="1"/>
      <c r="E1788" s="1"/>
    </row>
    <row r="1789" customFormat="false" ht="12.8" hidden="false" customHeight="false" outlineLevel="0" collapsed="false">
      <c r="A1789" s="0" t="s">
        <v>2298</v>
      </c>
      <c r="B1789" s="0" t="s">
        <v>2299</v>
      </c>
      <c r="C1789" s="0" t="s">
        <v>281</v>
      </c>
      <c r="D1789" s="0" t="s">
        <v>841</v>
      </c>
      <c r="E1789" s="0" t="n">
        <v>26037.5</v>
      </c>
    </row>
    <row r="1790" customFormat="false" ht="12.8" hidden="false" customHeight="false" outlineLevel="0" collapsed="false">
      <c r="A1790" s="1"/>
      <c r="B1790" s="0" t="s">
        <v>2300</v>
      </c>
      <c r="C1790" s="1"/>
      <c r="D1790" s="1"/>
      <c r="E1790" s="1"/>
    </row>
    <row r="1791" customFormat="false" ht="12.8" hidden="false" customHeight="false" outlineLevel="0" collapsed="false">
      <c r="A1791" s="1"/>
      <c r="B1791" s="0" t="s">
        <v>2301</v>
      </c>
      <c r="C1791" s="1"/>
      <c r="D1791" s="1"/>
      <c r="E1791" s="1"/>
    </row>
    <row r="1792" customFormat="false" ht="12.8" hidden="false" customHeight="false" outlineLevel="0" collapsed="false">
      <c r="A1792" s="1"/>
      <c r="B1792" s="0" t="s">
        <v>2302</v>
      </c>
      <c r="C1792" s="1"/>
      <c r="D1792" s="1"/>
      <c r="E1792" s="1"/>
    </row>
    <row r="1793" customFormat="false" ht="12.8" hidden="false" customHeight="false" outlineLevel="0" collapsed="false">
      <c r="A1793" s="0" t="s">
        <v>2303</v>
      </c>
      <c r="B1793" s="0" t="s">
        <v>2304</v>
      </c>
      <c r="C1793" s="0" t="s">
        <v>281</v>
      </c>
      <c r="D1793" s="0" t="s">
        <v>1392</v>
      </c>
      <c r="E1793" s="0" t="n">
        <v>46733.75</v>
      </c>
    </row>
    <row r="1794" customFormat="false" ht="12.8" hidden="false" customHeight="false" outlineLevel="0" collapsed="false">
      <c r="A1794" s="1"/>
      <c r="B1794" s="0" t="s">
        <v>302</v>
      </c>
      <c r="C1794" s="1"/>
      <c r="D1794" s="1"/>
      <c r="E1794" s="1"/>
    </row>
    <row r="1795" customFormat="false" ht="12.8" hidden="false" customHeight="false" outlineLevel="0" collapsed="false">
      <c r="A1795" s="1"/>
      <c r="B1795" s="0" t="s">
        <v>2305</v>
      </c>
      <c r="C1795" s="1"/>
      <c r="D1795" s="1"/>
      <c r="E1795" s="1"/>
    </row>
    <row r="1796" customFormat="false" ht="12.8" hidden="false" customHeight="false" outlineLevel="0" collapsed="false">
      <c r="A1796" s="1"/>
      <c r="B1796" s="0" t="s">
        <v>2306</v>
      </c>
      <c r="C1796" s="1"/>
      <c r="D1796" s="1"/>
      <c r="E1796" s="1"/>
    </row>
    <row r="1797" customFormat="false" ht="12.8" hidden="false" customHeight="false" outlineLevel="0" collapsed="false">
      <c r="A1797" s="0" t="s">
        <v>2307</v>
      </c>
      <c r="B1797" s="0" t="s">
        <v>2308</v>
      </c>
      <c r="C1797" s="0" t="s">
        <v>281</v>
      </c>
      <c r="D1797" s="0" t="s">
        <v>1392</v>
      </c>
      <c r="E1797" s="0" t="n">
        <v>58187.5</v>
      </c>
    </row>
    <row r="1798" customFormat="false" ht="12.8" hidden="false" customHeight="false" outlineLevel="0" collapsed="false">
      <c r="A1798" s="1"/>
      <c r="B1798" s="0" t="s">
        <v>2309</v>
      </c>
      <c r="C1798" s="1"/>
      <c r="D1798" s="1"/>
      <c r="E1798" s="1"/>
    </row>
    <row r="1799" customFormat="false" ht="12.8" hidden="false" customHeight="false" outlineLevel="0" collapsed="false">
      <c r="A1799" s="1"/>
      <c r="B1799" s="0" t="s">
        <v>2310</v>
      </c>
      <c r="C1799" s="1"/>
      <c r="D1799" s="1"/>
      <c r="E1799" s="1"/>
    </row>
    <row r="1800" customFormat="false" ht="12.8" hidden="false" customHeight="false" outlineLevel="0" collapsed="false">
      <c r="A1800" s="1"/>
      <c r="B1800" s="0" t="s">
        <v>2311</v>
      </c>
      <c r="C1800" s="1"/>
      <c r="D1800" s="1"/>
      <c r="E1800" s="1"/>
    </row>
    <row r="1801" customFormat="false" ht="12.8" hidden="false" customHeight="false" outlineLevel="0" collapsed="false">
      <c r="A1801" s="0" t="s">
        <v>2312</v>
      </c>
      <c r="B1801" s="0" t="s">
        <v>2313</v>
      </c>
      <c r="C1801" s="0" t="s">
        <v>281</v>
      </c>
      <c r="D1801" s="0" t="s">
        <v>855</v>
      </c>
      <c r="E1801" s="0" t="n">
        <v>35550</v>
      </c>
    </row>
    <row r="1802" customFormat="false" ht="12.8" hidden="false" customHeight="false" outlineLevel="0" collapsed="false">
      <c r="A1802" s="1"/>
      <c r="B1802" s="0" t="s">
        <v>2314</v>
      </c>
      <c r="C1802" s="1"/>
      <c r="D1802" s="1"/>
      <c r="E1802" s="1"/>
    </row>
    <row r="1803" customFormat="false" ht="12.8" hidden="false" customHeight="false" outlineLevel="0" collapsed="false">
      <c r="A1803" s="0" t="s">
        <v>2315</v>
      </c>
      <c r="B1803" s="0" t="s">
        <v>2316</v>
      </c>
      <c r="C1803" s="0" t="s">
        <v>281</v>
      </c>
      <c r="D1803" s="0" t="s">
        <v>1396</v>
      </c>
      <c r="E1803" s="0" t="n">
        <v>174780</v>
      </c>
    </row>
    <row r="1804" customFormat="false" ht="12.8" hidden="false" customHeight="false" outlineLevel="0" collapsed="false">
      <c r="A1804" s="1"/>
      <c r="B1804" s="0" t="s">
        <v>2317</v>
      </c>
      <c r="C1804" s="1"/>
      <c r="D1804" s="1"/>
      <c r="E1804" s="1"/>
    </row>
    <row r="1805" customFormat="false" ht="12.8" hidden="false" customHeight="false" outlineLevel="0" collapsed="false">
      <c r="A1805" s="1"/>
      <c r="B1805" s="0" t="s">
        <v>2318</v>
      </c>
      <c r="C1805" s="1"/>
      <c r="D1805" s="1"/>
      <c r="E1805" s="1"/>
    </row>
    <row r="1806" customFormat="false" ht="12.8" hidden="false" customHeight="false" outlineLevel="0" collapsed="false">
      <c r="A1806" s="1"/>
      <c r="B1806" s="0" t="s">
        <v>2319</v>
      </c>
      <c r="C1806" s="1"/>
      <c r="D1806" s="1"/>
      <c r="E1806" s="1"/>
    </row>
    <row r="1807" customFormat="false" ht="12.8" hidden="false" customHeight="false" outlineLevel="0" collapsed="false">
      <c r="A1807" s="1"/>
      <c r="B1807" s="0" t="s">
        <v>2320</v>
      </c>
      <c r="C1807" s="1"/>
      <c r="D1807" s="1"/>
      <c r="E1807" s="1"/>
    </row>
    <row r="1808" customFormat="false" ht="12.8" hidden="false" customHeight="false" outlineLevel="0" collapsed="false">
      <c r="A1808" s="1"/>
      <c r="B1808" s="0" t="s">
        <v>2321</v>
      </c>
      <c r="C1808" s="1"/>
      <c r="D1808" s="1"/>
      <c r="E1808" s="1"/>
    </row>
    <row r="1809" customFormat="false" ht="12.8" hidden="false" customHeight="false" outlineLevel="0" collapsed="false">
      <c r="A1809" s="1"/>
      <c r="B1809" s="0" t="s">
        <v>2322</v>
      </c>
      <c r="C1809" s="1"/>
      <c r="D1809" s="1"/>
      <c r="E1809" s="1"/>
    </row>
    <row r="1810" customFormat="false" ht="12.8" hidden="false" customHeight="false" outlineLevel="0" collapsed="false">
      <c r="A1810" s="0" t="s">
        <v>2323</v>
      </c>
      <c r="B1810" s="0" t="s">
        <v>2324</v>
      </c>
      <c r="C1810" s="0" t="s">
        <v>281</v>
      </c>
      <c r="D1810" s="0" t="s">
        <v>1396</v>
      </c>
      <c r="E1810" s="0" t="n">
        <v>67920</v>
      </c>
    </row>
    <row r="1811" customFormat="false" ht="12.8" hidden="false" customHeight="false" outlineLevel="0" collapsed="false">
      <c r="A1811" s="1"/>
      <c r="B1811" s="0" t="s">
        <v>2325</v>
      </c>
      <c r="C1811" s="1"/>
      <c r="D1811" s="1"/>
      <c r="E1811" s="1"/>
    </row>
    <row r="1812" customFormat="false" ht="12.8" hidden="false" customHeight="false" outlineLevel="0" collapsed="false">
      <c r="A1812" s="1"/>
      <c r="B1812" s="0" t="s">
        <v>2326</v>
      </c>
      <c r="C1812" s="1"/>
      <c r="D1812" s="1"/>
      <c r="E1812" s="1"/>
    </row>
    <row r="1813" customFormat="false" ht="12.8" hidden="false" customHeight="false" outlineLevel="0" collapsed="false">
      <c r="A1813" s="0" t="s">
        <v>2327</v>
      </c>
      <c r="B1813" s="0" t="s">
        <v>2328</v>
      </c>
      <c r="C1813" s="0" t="s">
        <v>281</v>
      </c>
      <c r="D1813" s="0" t="s">
        <v>1396</v>
      </c>
      <c r="E1813" s="0" t="n">
        <v>65160</v>
      </c>
    </row>
    <row r="1814" customFormat="false" ht="12.8" hidden="false" customHeight="false" outlineLevel="0" collapsed="false">
      <c r="A1814" s="1"/>
      <c r="B1814" s="0" t="s">
        <v>2329</v>
      </c>
      <c r="C1814" s="1"/>
      <c r="D1814" s="1"/>
      <c r="E1814" s="1"/>
    </row>
    <row r="1815" customFormat="false" ht="12.8" hidden="false" customHeight="false" outlineLevel="0" collapsed="false">
      <c r="A1815" s="1"/>
      <c r="B1815" s="0" t="s">
        <v>2330</v>
      </c>
      <c r="C1815" s="1"/>
      <c r="D1815" s="1"/>
      <c r="E1815" s="1"/>
    </row>
    <row r="1816" customFormat="false" ht="12.8" hidden="false" customHeight="false" outlineLevel="0" collapsed="false">
      <c r="A1816" s="0" t="s">
        <v>2331</v>
      </c>
      <c r="B1816" s="0" t="s">
        <v>2332</v>
      </c>
      <c r="C1816" s="0" t="s">
        <v>281</v>
      </c>
      <c r="D1816" s="0" t="s">
        <v>2032</v>
      </c>
      <c r="E1816" s="0" t="n">
        <v>74812.5</v>
      </c>
    </row>
    <row r="1817" customFormat="false" ht="12.8" hidden="false" customHeight="false" outlineLevel="0" collapsed="false">
      <c r="A1817" s="1"/>
      <c r="B1817" s="0" t="s">
        <v>2333</v>
      </c>
      <c r="C1817" s="1"/>
      <c r="D1817" s="1"/>
      <c r="E1817" s="1"/>
    </row>
    <row r="1818" customFormat="false" ht="12.8" hidden="false" customHeight="false" outlineLevel="0" collapsed="false">
      <c r="A1818" s="1"/>
      <c r="B1818" s="0" t="s">
        <v>2334</v>
      </c>
      <c r="C1818" s="1"/>
      <c r="D1818" s="1"/>
      <c r="E1818" s="1"/>
    </row>
    <row r="1819" customFormat="false" ht="12.8" hidden="false" customHeight="false" outlineLevel="0" collapsed="false">
      <c r="A1819" s="1"/>
      <c r="B1819" s="0" t="s">
        <v>2335</v>
      </c>
      <c r="C1819" s="1"/>
      <c r="D1819" s="1"/>
      <c r="E1819" s="1"/>
    </row>
    <row r="1821" customFormat="false" ht="12.8" hidden="false" customHeight="false" outlineLevel="0" collapsed="false">
      <c r="A1821" s="0" t="s">
        <v>2336</v>
      </c>
      <c r="B1821" s="0" t="s">
        <v>2337</v>
      </c>
      <c r="C1821" s="0" t="s">
        <v>295</v>
      </c>
      <c r="D1821" s="0" t="s">
        <v>1679</v>
      </c>
      <c r="E1821" s="0" t="n">
        <v>62727.5</v>
      </c>
    </row>
    <row r="1822" customFormat="false" ht="12.8" hidden="false" customHeight="false" outlineLevel="0" collapsed="false">
      <c r="A1822" s="1"/>
      <c r="B1822" s="0" t="s">
        <v>2338</v>
      </c>
      <c r="C1822" s="1"/>
      <c r="D1822" s="1"/>
      <c r="E1822" s="1"/>
    </row>
    <row r="1823" customFormat="false" ht="12.8" hidden="false" customHeight="false" outlineLevel="0" collapsed="false">
      <c r="A1823" s="1"/>
      <c r="B1823" s="0" t="s">
        <v>2339</v>
      </c>
      <c r="C1823" s="1"/>
      <c r="D1823" s="1"/>
      <c r="E1823" s="1"/>
    </row>
    <row r="1824" customFormat="false" ht="12.8" hidden="false" customHeight="false" outlineLevel="0" collapsed="false">
      <c r="A1824" s="1"/>
      <c r="B1824" s="0" t="s">
        <v>2340</v>
      </c>
      <c r="C1824" s="1"/>
      <c r="D1824" s="1"/>
      <c r="E1824" s="1"/>
    </row>
    <row r="1825" customFormat="false" ht="12.8" hidden="false" customHeight="false" outlineLevel="0" collapsed="false">
      <c r="A1825" s="0" t="s">
        <v>2341</v>
      </c>
      <c r="B1825" s="0" t="s">
        <v>2342</v>
      </c>
      <c r="C1825" s="0" t="s">
        <v>295</v>
      </c>
      <c r="D1825" s="0" t="s">
        <v>2343</v>
      </c>
      <c r="E1825" s="0" t="n">
        <v>69055</v>
      </c>
    </row>
    <row r="1826" customFormat="false" ht="12.8" hidden="false" customHeight="false" outlineLevel="0" collapsed="false">
      <c r="A1826" s="1"/>
      <c r="B1826" s="0" t="s">
        <v>2344</v>
      </c>
      <c r="C1826" s="1"/>
      <c r="D1826" s="1"/>
      <c r="E1826" s="1"/>
    </row>
    <row r="1827" customFormat="false" ht="12.8" hidden="false" customHeight="false" outlineLevel="0" collapsed="false">
      <c r="A1827" s="0" t="s">
        <v>2345</v>
      </c>
      <c r="B1827" s="0" t="s">
        <v>2346</v>
      </c>
      <c r="C1827" s="0" t="s">
        <v>295</v>
      </c>
      <c r="D1827" s="0" t="s">
        <v>2347</v>
      </c>
      <c r="E1827" s="0" t="n">
        <v>54967.5</v>
      </c>
    </row>
    <row r="1828" customFormat="false" ht="12.8" hidden="false" customHeight="false" outlineLevel="0" collapsed="false">
      <c r="A1828" s="1"/>
      <c r="B1828" s="0" t="s">
        <v>2348</v>
      </c>
      <c r="C1828" s="1"/>
      <c r="D1828" s="1"/>
      <c r="E1828" s="1"/>
    </row>
    <row r="1829" customFormat="false" ht="12.8" hidden="false" customHeight="false" outlineLevel="0" collapsed="false">
      <c r="A1829" s="0" t="s">
        <v>2349</v>
      </c>
      <c r="B1829" s="0" t="s">
        <v>2350</v>
      </c>
      <c r="C1829" s="0" t="s">
        <v>295</v>
      </c>
      <c r="D1829" s="0" t="s">
        <v>2347</v>
      </c>
      <c r="E1829" s="0" t="n">
        <v>65542.5</v>
      </c>
    </row>
    <row r="1830" customFormat="false" ht="12.8" hidden="false" customHeight="false" outlineLevel="0" collapsed="false">
      <c r="A1830" s="1"/>
      <c r="B1830" s="0" t="s">
        <v>2351</v>
      </c>
      <c r="C1830" s="1"/>
      <c r="D1830" s="1"/>
      <c r="E1830" s="1"/>
    </row>
    <row r="1831" customFormat="false" ht="12.8" hidden="false" customHeight="false" outlineLevel="0" collapsed="false">
      <c r="A1831" s="1"/>
      <c r="B1831" s="0" t="s">
        <v>2352</v>
      </c>
      <c r="C1831" s="1"/>
      <c r="D1831" s="1"/>
      <c r="E1831" s="1"/>
    </row>
    <row r="1832" customFormat="false" ht="12.8" hidden="false" customHeight="false" outlineLevel="0" collapsed="false">
      <c r="A1832" s="0" t="s">
        <v>2353</v>
      </c>
      <c r="B1832" s="0" t="s">
        <v>2354</v>
      </c>
      <c r="C1832" s="0" t="s">
        <v>295</v>
      </c>
      <c r="D1832" s="0" t="s">
        <v>1092</v>
      </c>
      <c r="E1832" s="0" t="n">
        <v>81450</v>
      </c>
    </row>
    <row r="1833" customFormat="false" ht="12.8" hidden="false" customHeight="false" outlineLevel="0" collapsed="false">
      <c r="A1833" s="1"/>
      <c r="B1833" s="0" t="s">
        <v>2355</v>
      </c>
      <c r="C1833" s="1"/>
      <c r="D1833" s="1"/>
      <c r="E1833" s="1"/>
    </row>
    <row r="1834" customFormat="false" ht="12.8" hidden="false" customHeight="false" outlineLevel="0" collapsed="false">
      <c r="A1834" s="1"/>
      <c r="B1834" s="0" t="s">
        <v>2356</v>
      </c>
      <c r="C1834" s="1"/>
      <c r="D1834" s="1"/>
      <c r="E1834" s="1"/>
    </row>
    <row r="1835" customFormat="false" ht="12.8" hidden="false" customHeight="false" outlineLevel="0" collapsed="false">
      <c r="A1835" s="1"/>
      <c r="B1835" s="0" t="s">
        <v>2357</v>
      </c>
      <c r="C1835" s="1"/>
      <c r="D1835" s="1"/>
      <c r="E1835" s="1"/>
    </row>
    <row r="1836" customFormat="false" ht="12.8" hidden="false" customHeight="false" outlineLevel="0" collapsed="false">
      <c r="A1836" s="0" t="s">
        <v>2358</v>
      </c>
      <c r="B1836" s="0" t="s">
        <v>2359</v>
      </c>
      <c r="C1836" s="0" t="s">
        <v>295</v>
      </c>
      <c r="D1836" s="0" t="s">
        <v>2343</v>
      </c>
      <c r="E1836" s="0" t="n">
        <v>78295</v>
      </c>
    </row>
    <row r="1837" customFormat="false" ht="12.8" hidden="false" customHeight="false" outlineLevel="0" collapsed="false">
      <c r="A1837" s="1"/>
      <c r="B1837" s="0" t="s">
        <v>2360</v>
      </c>
      <c r="C1837" s="1"/>
      <c r="D1837" s="1"/>
      <c r="E1837" s="1"/>
    </row>
    <row r="1838" customFormat="false" ht="12.8" hidden="false" customHeight="false" outlineLevel="0" collapsed="false">
      <c r="A1838" s="1"/>
      <c r="B1838" s="0" t="s">
        <v>2361</v>
      </c>
      <c r="C1838" s="1"/>
      <c r="D1838" s="1"/>
      <c r="E1838" s="1"/>
    </row>
    <row r="1839" customFormat="false" ht="12.8" hidden="false" customHeight="false" outlineLevel="0" collapsed="false">
      <c r="A1839" s="1"/>
      <c r="B1839" s="0" t="s">
        <v>2362</v>
      </c>
      <c r="C1839" s="1"/>
      <c r="D1839" s="1"/>
      <c r="E1839" s="1"/>
    </row>
    <row r="1840" customFormat="false" ht="12.8" hidden="false" customHeight="false" outlineLevel="0" collapsed="false">
      <c r="A1840" s="1"/>
      <c r="B1840" s="0" t="s">
        <v>2363</v>
      </c>
      <c r="C1840" s="1"/>
      <c r="D1840" s="1"/>
      <c r="E1840" s="1"/>
    </row>
    <row r="1841" customFormat="false" ht="12.8" hidden="false" customHeight="false" outlineLevel="0" collapsed="false">
      <c r="A1841" s="0" t="s">
        <v>2364</v>
      </c>
      <c r="B1841" s="0" t="s">
        <v>1871</v>
      </c>
      <c r="C1841" s="0" t="s">
        <v>295</v>
      </c>
      <c r="D1841" s="0" t="s">
        <v>1092</v>
      </c>
      <c r="E1841" s="0" t="n">
        <v>113050</v>
      </c>
    </row>
    <row r="1842" customFormat="false" ht="12.8" hidden="false" customHeight="false" outlineLevel="0" collapsed="false">
      <c r="A1842" s="1"/>
      <c r="B1842" s="0" t="s">
        <v>1157</v>
      </c>
      <c r="C1842" s="1"/>
      <c r="D1842" s="1"/>
      <c r="E1842" s="1"/>
    </row>
    <row r="1843" customFormat="false" ht="12.8" hidden="false" customHeight="false" outlineLevel="0" collapsed="false">
      <c r="A1843" s="1"/>
      <c r="B1843" s="0" t="s">
        <v>2365</v>
      </c>
      <c r="C1843" s="1"/>
      <c r="D1843" s="1"/>
      <c r="E1843" s="1"/>
    </row>
    <row r="1844" customFormat="false" ht="12.8" hidden="false" customHeight="false" outlineLevel="0" collapsed="false">
      <c r="A1844" s="1"/>
      <c r="B1844" s="0" t="s">
        <v>2366</v>
      </c>
      <c r="C1844" s="1"/>
      <c r="D1844" s="1"/>
      <c r="E1844" s="1"/>
    </row>
    <row r="1845" customFormat="false" ht="12.8" hidden="false" customHeight="false" outlineLevel="0" collapsed="false">
      <c r="A1845" s="0" t="s">
        <v>2367</v>
      </c>
      <c r="B1845" s="0" t="s">
        <v>2368</v>
      </c>
      <c r="C1845" s="0" t="s">
        <v>295</v>
      </c>
      <c r="D1845" s="0" t="s">
        <v>303</v>
      </c>
      <c r="E1845" s="0" t="n">
        <v>4932.5</v>
      </c>
    </row>
    <row r="1846" customFormat="false" ht="12.8" hidden="false" customHeight="false" outlineLevel="0" collapsed="false">
      <c r="A1846" s="1"/>
      <c r="B1846" s="0" t="s">
        <v>2369</v>
      </c>
      <c r="C1846" s="1"/>
      <c r="D1846" s="1"/>
      <c r="E1846" s="1"/>
    </row>
    <row r="1847" customFormat="false" ht="12.8" hidden="false" customHeight="false" outlineLevel="0" collapsed="false">
      <c r="A1847" s="0" t="s">
        <v>2370</v>
      </c>
      <c r="B1847" s="0" t="s">
        <v>2371</v>
      </c>
      <c r="C1847" s="0" t="s">
        <v>295</v>
      </c>
      <c r="D1847" s="0" t="s">
        <v>303</v>
      </c>
      <c r="E1847" s="0" t="n">
        <v>6822.4</v>
      </c>
    </row>
    <row r="1848" customFormat="false" ht="12.8" hidden="false" customHeight="false" outlineLevel="0" collapsed="false">
      <c r="A1848" s="1"/>
      <c r="B1848" s="0" t="s">
        <v>2372</v>
      </c>
      <c r="C1848" s="1"/>
      <c r="D1848" s="1"/>
      <c r="E1848" s="0" t="n">
        <v>0.1</v>
      </c>
    </row>
    <row r="1849" customFormat="false" ht="12.8" hidden="false" customHeight="false" outlineLevel="0" collapsed="false">
      <c r="A1849" s="1"/>
      <c r="C1849" s="1"/>
      <c r="D1849" s="1"/>
      <c r="E1849" s="0" t="s">
        <v>112</v>
      </c>
    </row>
    <row r="1850" customFormat="false" ht="12.8" hidden="false" customHeight="false" outlineLevel="0" collapsed="false">
      <c r="A1850" s="0" t="s">
        <v>2373</v>
      </c>
      <c r="B1850" s="0" t="s">
        <v>2374</v>
      </c>
      <c r="C1850" s="0" t="s">
        <v>295</v>
      </c>
      <c r="D1850" s="0" t="s">
        <v>303</v>
      </c>
      <c r="E1850" s="0" t="n">
        <v>6676.25</v>
      </c>
    </row>
    <row r="1851" customFormat="false" ht="12.8" hidden="false" customHeight="false" outlineLevel="0" collapsed="false">
      <c r="A1851" s="1"/>
      <c r="B1851" s="0" t="s">
        <v>2375</v>
      </c>
      <c r="C1851" s="1"/>
      <c r="D1851" s="1"/>
      <c r="E1851" s="1"/>
    </row>
    <row r="1852" customFormat="false" ht="12.8" hidden="false" customHeight="false" outlineLevel="0" collapsed="false">
      <c r="A1852" s="1"/>
      <c r="B1852" s="0" t="s">
        <v>2376</v>
      </c>
      <c r="C1852" s="1"/>
      <c r="D1852" s="1"/>
      <c r="E1852" s="1"/>
    </row>
    <row r="1853" customFormat="false" ht="12.8" hidden="false" customHeight="false" outlineLevel="0" collapsed="false">
      <c r="A1853" s="0" t="s">
        <v>2377</v>
      </c>
      <c r="B1853" s="0" t="s">
        <v>2044</v>
      </c>
      <c r="C1853" s="0" t="s">
        <v>295</v>
      </c>
      <c r="D1853" s="0" t="s">
        <v>303</v>
      </c>
      <c r="E1853" s="0" t="n">
        <v>6822.4</v>
      </c>
    </row>
    <row r="1854" customFormat="false" ht="12.8" hidden="false" customHeight="false" outlineLevel="0" collapsed="false">
      <c r="A1854" s="1"/>
      <c r="B1854" s="0" t="s">
        <v>2045</v>
      </c>
      <c r="C1854" s="1"/>
      <c r="D1854" s="1"/>
      <c r="E1854" s="0" t="n">
        <v>0.1</v>
      </c>
    </row>
    <row r="1855" customFormat="false" ht="12.8" hidden="false" customHeight="false" outlineLevel="0" collapsed="false">
      <c r="A1855" s="1"/>
      <c r="C1855" s="1"/>
      <c r="D1855" s="1"/>
      <c r="E1855" s="0" t="s">
        <v>112</v>
      </c>
    </row>
    <row r="1856" customFormat="false" ht="12.8" hidden="false" customHeight="false" outlineLevel="0" collapsed="false">
      <c r="A1856" s="0" t="s">
        <v>2378</v>
      </c>
      <c r="B1856" s="0" t="s">
        <v>2379</v>
      </c>
      <c r="C1856" s="0" t="s">
        <v>295</v>
      </c>
      <c r="D1856" s="0" t="s">
        <v>303</v>
      </c>
      <c r="E1856" s="0" t="n">
        <v>4932.5</v>
      </c>
    </row>
    <row r="1857" customFormat="false" ht="12.8" hidden="false" customHeight="false" outlineLevel="0" collapsed="false">
      <c r="A1857" s="1"/>
      <c r="B1857" s="0" t="s">
        <v>2380</v>
      </c>
      <c r="C1857" s="1"/>
      <c r="D1857" s="1"/>
      <c r="E1857" s="1"/>
    </row>
    <row r="1858" customFormat="false" ht="12.8" hidden="false" customHeight="false" outlineLevel="0" collapsed="false">
      <c r="A1858" s="0" t="s">
        <v>2381</v>
      </c>
      <c r="B1858" s="0" t="s">
        <v>231</v>
      </c>
      <c r="C1858" s="0" t="s">
        <v>295</v>
      </c>
      <c r="D1858" s="0" t="s">
        <v>303</v>
      </c>
      <c r="E1858" s="0" t="n">
        <v>4932.5</v>
      </c>
    </row>
    <row r="1859" customFormat="false" ht="12.8" hidden="false" customHeight="false" outlineLevel="0" collapsed="false">
      <c r="A1859" s="1"/>
      <c r="B1859" s="0" t="s">
        <v>232</v>
      </c>
      <c r="C1859" s="1"/>
      <c r="D1859" s="1"/>
      <c r="E1859" s="1"/>
    </row>
    <row r="1860" customFormat="false" ht="12.8" hidden="false" customHeight="false" outlineLevel="0" collapsed="false">
      <c r="A1860" s="0" t="s">
        <v>2382</v>
      </c>
      <c r="B1860" s="0" t="s">
        <v>2383</v>
      </c>
      <c r="C1860" s="0" t="s">
        <v>295</v>
      </c>
      <c r="D1860" s="0" t="s">
        <v>303</v>
      </c>
      <c r="E1860" s="0" t="n">
        <v>4932.5</v>
      </c>
    </row>
    <row r="1861" customFormat="false" ht="12.8" hidden="false" customHeight="false" outlineLevel="0" collapsed="false">
      <c r="A1861" s="1"/>
      <c r="B1861" s="0" t="s">
        <v>2384</v>
      </c>
      <c r="C1861" s="1"/>
      <c r="D1861" s="1"/>
      <c r="E1861" s="1"/>
    </row>
    <row r="1862" customFormat="false" ht="12.8" hidden="false" customHeight="false" outlineLevel="0" collapsed="false">
      <c r="A1862" s="0" t="s">
        <v>2385</v>
      </c>
      <c r="B1862" s="0" t="s">
        <v>2386</v>
      </c>
      <c r="C1862" s="0" t="s">
        <v>295</v>
      </c>
      <c r="D1862" s="0" t="s">
        <v>303</v>
      </c>
      <c r="E1862" s="0" t="n">
        <v>4932.5</v>
      </c>
    </row>
    <row r="1863" customFormat="false" ht="12.8" hidden="false" customHeight="false" outlineLevel="0" collapsed="false">
      <c r="A1863" s="1"/>
      <c r="B1863" s="0" t="s">
        <v>2387</v>
      </c>
      <c r="C1863" s="1"/>
      <c r="D1863" s="1"/>
      <c r="E1863" s="1"/>
    </row>
    <row r="1864" customFormat="false" ht="12.8" hidden="false" customHeight="false" outlineLevel="0" collapsed="false">
      <c r="A1864" s="0" t="s">
        <v>2388</v>
      </c>
      <c r="B1864" s="0" t="s">
        <v>2389</v>
      </c>
      <c r="C1864" s="0" t="s">
        <v>295</v>
      </c>
      <c r="D1864" s="0" t="s">
        <v>303</v>
      </c>
      <c r="E1864" s="0" t="n">
        <v>4932.5</v>
      </c>
    </row>
    <row r="1865" customFormat="false" ht="12.8" hidden="false" customHeight="false" outlineLevel="0" collapsed="false">
      <c r="A1865" s="1"/>
      <c r="B1865" s="0" t="s">
        <v>2390</v>
      </c>
      <c r="C1865" s="1"/>
      <c r="D1865" s="1"/>
      <c r="E1865" s="1"/>
    </row>
    <row r="1866" customFormat="false" ht="12.8" hidden="false" customHeight="false" outlineLevel="0" collapsed="false">
      <c r="A1866" s="0" t="s">
        <v>2391</v>
      </c>
      <c r="B1866" s="0" t="s">
        <v>2392</v>
      </c>
      <c r="C1866" s="0" t="s">
        <v>295</v>
      </c>
      <c r="D1866" s="0" t="s">
        <v>303</v>
      </c>
      <c r="E1866" s="0" t="n">
        <v>4932.5</v>
      </c>
    </row>
    <row r="1867" customFormat="false" ht="12.8" hidden="false" customHeight="false" outlineLevel="0" collapsed="false">
      <c r="A1867" s="1"/>
      <c r="B1867" s="0" t="s">
        <v>226</v>
      </c>
      <c r="C1867" s="1"/>
      <c r="D1867" s="1"/>
      <c r="E1867" s="1"/>
    </row>
    <row r="1868" customFormat="false" ht="12.8" hidden="false" customHeight="false" outlineLevel="0" collapsed="false">
      <c r="A1868" s="0" t="s">
        <v>2393</v>
      </c>
      <c r="B1868" s="0" t="s">
        <v>2394</v>
      </c>
      <c r="C1868" s="0" t="s">
        <v>295</v>
      </c>
      <c r="D1868" s="0" t="s">
        <v>303</v>
      </c>
      <c r="E1868" s="0" t="n">
        <v>4932.5</v>
      </c>
    </row>
    <row r="1869" customFormat="false" ht="12.8" hidden="false" customHeight="false" outlineLevel="0" collapsed="false">
      <c r="A1869" s="1"/>
      <c r="B1869" s="0" t="s">
        <v>2395</v>
      </c>
      <c r="C1869" s="1"/>
      <c r="D1869" s="1"/>
      <c r="E1869" s="1"/>
    </row>
    <row r="1870" customFormat="false" ht="12.8" hidden="false" customHeight="false" outlineLevel="0" collapsed="false">
      <c r="A1870" s="0" t="s">
        <v>2396</v>
      </c>
      <c r="B1870" s="0" t="s">
        <v>2397</v>
      </c>
      <c r="C1870" s="0" t="s">
        <v>295</v>
      </c>
      <c r="D1870" s="0" t="s">
        <v>303</v>
      </c>
      <c r="E1870" s="0" t="n">
        <v>4932.5</v>
      </c>
    </row>
    <row r="1871" customFormat="false" ht="12.8" hidden="false" customHeight="false" outlineLevel="0" collapsed="false">
      <c r="A1871" s="1"/>
      <c r="B1871" s="0" t="s">
        <v>2398</v>
      </c>
      <c r="C1871" s="1"/>
      <c r="D1871" s="1"/>
      <c r="E1871" s="1"/>
    </row>
    <row r="1872" customFormat="false" ht="12.8" hidden="false" customHeight="false" outlineLevel="0" collapsed="false">
      <c r="A1872" s="0" t="s">
        <v>2399</v>
      </c>
      <c r="B1872" s="0" t="s">
        <v>2400</v>
      </c>
      <c r="C1872" s="0" t="s">
        <v>295</v>
      </c>
      <c r="D1872" s="0" t="s">
        <v>303</v>
      </c>
      <c r="E1872" s="0" t="n">
        <v>4932.5</v>
      </c>
    </row>
    <row r="1873" customFormat="false" ht="12.8" hidden="false" customHeight="false" outlineLevel="0" collapsed="false">
      <c r="A1873" s="1"/>
      <c r="B1873" s="0" t="s">
        <v>2401</v>
      </c>
      <c r="C1873" s="1"/>
      <c r="D1873" s="1"/>
      <c r="E1873" s="1"/>
    </row>
    <row r="1874" customFormat="false" ht="12.8" hidden="false" customHeight="false" outlineLevel="0" collapsed="false">
      <c r="A1874" s="0" t="s">
        <v>2402</v>
      </c>
      <c r="B1874" s="0" t="s">
        <v>2403</v>
      </c>
      <c r="C1874" s="0" t="s">
        <v>295</v>
      </c>
      <c r="D1874" s="0" t="s">
        <v>303</v>
      </c>
      <c r="E1874" s="0" t="n">
        <v>6432.5</v>
      </c>
    </row>
    <row r="1875" customFormat="false" ht="12.8" hidden="false" customHeight="false" outlineLevel="0" collapsed="false">
      <c r="A1875" s="1"/>
      <c r="B1875" s="0" t="s">
        <v>2404</v>
      </c>
      <c r="C1875" s="1"/>
      <c r="D1875" s="1"/>
      <c r="E1875" s="1"/>
    </row>
    <row r="1876" customFormat="false" ht="12.8" hidden="false" customHeight="false" outlineLevel="0" collapsed="false">
      <c r="A1876" s="1"/>
      <c r="B1876" s="0" t="s">
        <v>2405</v>
      </c>
      <c r="C1876" s="1"/>
      <c r="D1876" s="1"/>
      <c r="E1876" s="1"/>
    </row>
    <row r="1877" customFormat="false" ht="12.8" hidden="false" customHeight="false" outlineLevel="0" collapsed="false">
      <c r="A1877" s="1"/>
      <c r="B1877" s="0" t="s">
        <v>2406</v>
      </c>
      <c r="C1877" s="1"/>
      <c r="D1877" s="1"/>
      <c r="E1877" s="1"/>
    </row>
    <row r="1878" customFormat="false" ht="12.8" hidden="false" customHeight="false" outlineLevel="0" collapsed="false">
      <c r="A1878" s="0" t="s">
        <v>2407</v>
      </c>
      <c r="B1878" s="0" t="s">
        <v>2408</v>
      </c>
      <c r="C1878" s="0" t="s">
        <v>295</v>
      </c>
      <c r="D1878" s="0" t="s">
        <v>303</v>
      </c>
      <c r="E1878" s="0" t="n">
        <v>5482.5</v>
      </c>
    </row>
    <row r="1879" customFormat="false" ht="12.8" hidden="false" customHeight="false" outlineLevel="0" collapsed="false">
      <c r="A1879" s="1"/>
      <c r="B1879" s="0" t="s">
        <v>2409</v>
      </c>
      <c r="C1879" s="1"/>
      <c r="D1879" s="1"/>
      <c r="E1879" s="1"/>
    </row>
    <row r="1880" customFormat="false" ht="12.8" hidden="false" customHeight="false" outlineLevel="0" collapsed="false">
      <c r="A1880" s="1"/>
      <c r="B1880" s="0" t="s">
        <v>2410</v>
      </c>
      <c r="C1880" s="1"/>
      <c r="D1880" s="1"/>
      <c r="E1880" s="1"/>
    </row>
    <row r="1881" customFormat="false" ht="12.8" hidden="false" customHeight="false" outlineLevel="0" collapsed="false">
      <c r="A1881" s="0" t="s">
        <v>2411</v>
      </c>
      <c r="B1881" s="0" t="s">
        <v>2412</v>
      </c>
      <c r="C1881" s="0" t="s">
        <v>295</v>
      </c>
      <c r="D1881" s="0" t="s">
        <v>303</v>
      </c>
      <c r="E1881" s="0" t="n">
        <v>5207.5</v>
      </c>
    </row>
    <row r="1882" customFormat="false" ht="12.8" hidden="false" customHeight="false" outlineLevel="0" collapsed="false">
      <c r="A1882" s="1"/>
      <c r="B1882" s="0" t="s">
        <v>2413</v>
      </c>
      <c r="C1882" s="1"/>
      <c r="D1882" s="1"/>
      <c r="E1882" s="1"/>
    </row>
    <row r="1883" customFormat="false" ht="12.8" hidden="false" customHeight="false" outlineLevel="0" collapsed="false">
      <c r="A1883" s="1"/>
      <c r="B1883" s="0" t="s">
        <v>2414</v>
      </c>
      <c r="C1883" s="1"/>
      <c r="D1883" s="1"/>
      <c r="E1883" s="1"/>
    </row>
    <row r="1884" customFormat="false" ht="12.8" hidden="false" customHeight="false" outlineLevel="0" collapsed="false">
      <c r="A1884" s="0" t="s">
        <v>2415</v>
      </c>
      <c r="B1884" s="0" t="s">
        <v>2416</v>
      </c>
      <c r="C1884" s="0" t="s">
        <v>295</v>
      </c>
      <c r="D1884" s="0" t="s">
        <v>1079</v>
      </c>
      <c r="E1884" s="0" t="n">
        <v>15994.8</v>
      </c>
    </row>
    <row r="1885" customFormat="false" ht="12.8" hidden="false" customHeight="false" outlineLevel="0" collapsed="false">
      <c r="A1885" s="1"/>
      <c r="B1885" s="0" t="s">
        <v>2417</v>
      </c>
      <c r="C1885" s="1"/>
      <c r="D1885" s="1"/>
      <c r="E1885" s="0" t="n">
        <v>0.2</v>
      </c>
    </row>
    <row r="1886" customFormat="false" ht="12.8" hidden="false" customHeight="false" outlineLevel="0" collapsed="false">
      <c r="A1886" s="1"/>
      <c r="C1886" s="1"/>
      <c r="D1886" s="1"/>
      <c r="E1886" s="0" t="s">
        <v>112</v>
      </c>
    </row>
    <row r="1887" customFormat="false" ht="12.8" hidden="false" customHeight="false" outlineLevel="0" collapsed="false">
      <c r="A1887" s="0" t="s">
        <v>2418</v>
      </c>
      <c r="B1887" s="0" t="s">
        <v>2419</v>
      </c>
      <c r="C1887" s="0" t="s">
        <v>295</v>
      </c>
      <c r="D1887" s="0" t="s">
        <v>1079</v>
      </c>
      <c r="E1887" s="0" t="n">
        <v>13644.8</v>
      </c>
    </row>
    <row r="1888" customFormat="false" ht="12.8" hidden="false" customHeight="false" outlineLevel="0" collapsed="false">
      <c r="A1888" s="1"/>
      <c r="B1888" s="0" t="s">
        <v>2420</v>
      </c>
      <c r="C1888" s="1"/>
      <c r="D1888" s="1"/>
      <c r="E1888" s="0" t="n">
        <v>0.2</v>
      </c>
    </row>
    <row r="1889" customFormat="false" ht="12.8" hidden="false" customHeight="false" outlineLevel="0" collapsed="false">
      <c r="A1889" s="1"/>
      <c r="C1889" s="1"/>
      <c r="D1889" s="1"/>
      <c r="E1889" s="0" t="s">
        <v>112</v>
      </c>
    </row>
    <row r="1890" customFormat="false" ht="12.8" hidden="false" customHeight="false" outlineLevel="0" collapsed="false">
      <c r="A1890" s="0" t="s">
        <v>2421</v>
      </c>
      <c r="B1890" s="0" t="s">
        <v>2422</v>
      </c>
      <c r="C1890" s="0" t="s">
        <v>295</v>
      </c>
      <c r="D1890" s="0" t="s">
        <v>1079</v>
      </c>
      <c r="E1890" s="0" t="n">
        <v>9865</v>
      </c>
    </row>
    <row r="1891" customFormat="false" ht="12.8" hidden="false" customHeight="false" outlineLevel="0" collapsed="false">
      <c r="A1891" s="1"/>
      <c r="B1891" s="0" t="s">
        <v>2423</v>
      </c>
      <c r="C1891" s="1"/>
      <c r="D1891" s="1"/>
      <c r="E1891" s="1"/>
    </row>
    <row r="1892" customFormat="false" ht="12.8" hidden="false" customHeight="false" outlineLevel="0" collapsed="false">
      <c r="A1892" s="0" t="s">
        <v>2424</v>
      </c>
      <c r="B1892" s="0" t="s">
        <v>1837</v>
      </c>
      <c r="C1892" s="0" t="s">
        <v>295</v>
      </c>
      <c r="D1892" s="0" t="s">
        <v>1079</v>
      </c>
      <c r="E1892" s="0" t="n">
        <v>10635</v>
      </c>
    </row>
    <row r="1893" customFormat="false" ht="12.8" hidden="false" customHeight="false" outlineLevel="0" collapsed="false">
      <c r="A1893" s="1"/>
      <c r="B1893" s="0" t="s">
        <v>1838</v>
      </c>
      <c r="C1893" s="1"/>
      <c r="D1893" s="1"/>
      <c r="E1893" s="1"/>
    </row>
    <row r="1894" customFormat="false" ht="12.8" hidden="false" customHeight="false" outlineLevel="0" collapsed="false">
      <c r="A1894" s="1"/>
      <c r="B1894" s="0" t="s">
        <v>1839</v>
      </c>
      <c r="C1894" s="1"/>
      <c r="D1894" s="1"/>
      <c r="E1894" s="1"/>
    </row>
    <row r="1895" customFormat="false" ht="12.8" hidden="false" customHeight="false" outlineLevel="0" collapsed="false">
      <c r="A1895" s="0" t="s">
        <v>2425</v>
      </c>
      <c r="B1895" s="0" t="s">
        <v>2426</v>
      </c>
      <c r="C1895" s="0" t="s">
        <v>295</v>
      </c>
      <c r="D1895" s="0" t="s">
        <v>1079</v>
      </c>
      <c r="E1895" s="0" t="n">
        <v>10635</v>
      </c>
    </row>
    <row r="1896" customFormat="false" ht="12.8" hidden="false" customHeight="false" outlineLevel="0" collapsed="false">
      <c r="A1896" s="1"/>
      <c r="B1896" s="0" t="s">
        <v>2427</v>
      </c>
      <c r="C1896" s="1"/>
      <c r="D1896" s="1"/>
      <c r="E1896" s="1"/>
    </row>
    <row r="1897" customFormat="false" ht="12.8" hidden="false" customHeight="false" outlineLevel="0" collapsed="false">
      <c r="A1897" s="1"/>
      <c r="B1897" s="0" t="s">
        <v>2428</v>
      </c>
      <c r="C1897" s="1"/>
      <c r="D1897" s="1"/>
      <c r="E1897" s="1"/>
    </row>
    <row r="1898" customFormat="false" ht="12.8" hidden="false" customHeight="false" outlineLevel="0" collapsed="false">
      <c r="A1898" s="0" t="s">
        <v>2429</v>
      </c>
      <c r="B1898" s="0" t="s">
        <v>2430</v>
      </c>
      <c r="C1898" s="0" t="s">
        <v>295</v>
      </c>
      <c r="D1898" s="0" t="s">
        <v>1079</v>
      </c>
      <c r="E1898" s="0" t="n">
        <v>9865</v>
      </c>
    </row>
    <row r="1899" customFormat="false" ht="12.8" hidden="false" customHeight="false" outlineLevel="0" collapsed="false">
      <c r="A1899" s="1"/>
      <c r="B1899" s="0" t="s">
        <v>2431</v>
      </c>
      <c r="C1899" s="1"/>
      <c r="D1899" s="1"/>
      <c r="E1899" s="1"/>
    </row>
    <row r="1900" customFormat="false" ht="12.8" hidden="false" customHeight="false" outlineLevel="0" collapsed="false">
      <c r="A1900" s="0" t="s">
        <v>2432</v>
      </c>
      <c r="B1900" s="0" t="s">
        <v>2433</v>
      </c>
      <c r="C1900" s="0" t="s">
        <v>295</v>
      </c>
      <c r="D1900" s="0" t="s">
        <v>1079</v>
      </c>
      <c r="E1900" s="0" t="n">
        <v>14565</v>
      </c>
    </row>
    <row r="1901" customFormat="false" ht="12.8" hidden="false" customHeight="false" outlineLevel="0" collapsed="false">
      <c r="A1901" s="1"/>
      <c r="B1901" s="0" t="s">
        <v>2434</v>
      </c>
      <c r="C1901" s="1"/>
      <c r="D1901" s="1"/>
      <c r="E1901" s="1"/>
    </row>
    <row r="1902" customFormat="false" ht="12.8" hidden="false" customHeight="false" outlineLevel="0" collapsed="false">
      <c r="A1902" s="0" t="s">
        <v>2435</v>
      </c>
      <c r="B1902" s="0" t="s">
        <v>1828</v>
      </c>
      <c r="C1902" s="0" t="s">
        <v>295</v>
      </c>
      <c r="D1902" s="0" t="s">
        <v>1079</v>
      </c>
      <c r="E1902" s="0" t="n">
        <v>9865</v>
      </c>
    </row>
    <row r="1903" customFormat="false" ht="12.8" hidden="false" customHeight="false" outlineLevel="0" collapsed="false">
      <c r="A1903" s="1"/>
      <c r="B1903" s="0" t="s">
        <v>1829</v>
      </c>
      <c r="C1903" s="1"/>
      <c r="D1903" s="1"/>
      <c r="E1903" s="1"/>
    </row>
    <row r="1904" customFormat="false" ht="12.8" hidden="false" customHeight="false" outlineLevel="0" collapsed="false">
      <c r="A1904" s="0" t="s">
        <v>2436</v>
      </c>
      <c r="B1904" s="0" t="s">
        <v>2437</v>
      </c>
      <c r="C1904" s="0" t="s">
        <v>295</v>
      </c>
      <c r="D1904" s="0" t="s">
        <v>1079</v>
      </c>
      <c r="E1904" s="0" t="n">
        <v>9865</v>
      </c>
    </row>
    <row r="1905" customFormat="false" ht="12.8" hidden="false" customHeight="false" outlineLevel="0" collapsed="false">
      <c r="A1905" s="1"/>
      <c r="B1905" s="0" t="s">
        <v>2438</v>
      </c>
      <c r="C1905" s="1"/>
      <c r="D1905" s="1"/>
      <c r="E1905" s="1"/>
    </row>
    <row r="1906" customFormat="false" ht="12.8" hidden="false" customHeight="false" outlineLevel="0" collapsed="false">
      <c r="A1906" s="0" t="s">
        <v>2439</v>
      </c>
      <c r="B1906" s="0" t="s">
        <v>525</v>
      </c>
      <c r="C1906" s="0" t="s">
        <v>295</v>
      </c>
      <c r="D1906" s="0" t="s">
        <v>1079</v>
      </c>
      <c r="E1906" s="0" t="n">
        <v>10415</v>
      </c>
    </row>
    <row r="1907" customFormat="false" ht="12.8" hidden="false" customHeight="false" outlineLevel="0" collapsed="false">
      <c r="A1907" s="1"/>
      <c r="B1907" s="0" t="s">
        <v>524</v>
      </c>
      <c r="C1907" s="1"/>
      <c r="D1907" s="1"/>
      <c r="E1907" s="1"/>
    </row>
    <row r="1908" customFormat="false" ht="12.8" hidden="false" customHeight="false" outlineLevel="0" collapsed="false">
      <c r="A1908" s="1"/>
      <c r="B1908" s="0" t="s">
        <v>272</v>
      </c>
      <c r="C1908" s="1"/>
      <c r="D1908" s="1"/>
      <c r="E1908" s="1"/>
    </row>
    <row r="1909" customFormat="false" ht="12.8" hidden="false" customHeight="false" outlineLevel="0" collapsed="false">
      <c r="A1909" s="0" t="s">
        <v>2440</v>
      </c>
      <c r="B1909" s="0" t="s">
        <v>2441</v>
      </c>
      <c r="C1909" s="0" t="s">
        <v>295</v>
      </c>
      <c r="D1909" s="0" t="s">
        <v>1079</v>
      </c>
      <c r="E1909" s="0" t="n">
        <v>9865</v>
      </c>
    </row>
    <row r="1910" customFormat="false" ht="12.8" hidden="false" customHeight="false" outlineLevel="0" collapsed="false">
      <c r="A1910" s="1"/>
      <c r="B1910" s="0" t="s">
        <v>2442</v>
      </c>
      <c r="C1910" s="1"/>
      <c r="D1910" s="1"/>
      <c r="E1910" s="1"/>
    </row>
    <row r="1911" customFormat="false" ht="12.8" hidden="false" customHeight="false" outlineLevel="0" collapsed="false">
      <c r="A1911" s="0" t="s">
        <v>2443</v>
      </c>
      <c r="B1911" s="0" t="s">
        <v>388</v>
      </c>
      <c r="C1911" s="0" t="s">
        <v>295</v>
      </c>
      <c r="D1911" s="0" t="s">
        <v>1079</v>
      </c>
      <c r="E1911" s="0" t="n">
        <v>9865</v>
      </c>
    </row>
    <row r="1912" customFormat="false" ht="12.8" hidden="false" customHeight="false" outlineLevel="0" collapsed="false">
      <c r="A1912" s="1"/>
      <c r="B1912" s="0" t="s">
        <v>389</v>
      </c>
      <c r="C1912" s="1"/>
      <c r="D1912" s="1"/>
      <c r="E1912" s="1"/>
    </row>
    <row r="1913" customFormat="false" ht="12.8" hidden="false" customHeight="false" outlineLevel="0" collapsed="false">
      <c r="A1913" s="0" t="s">
        <v>2444</v>
      </c>
      <c r="B1913" s="0" t="s">
        <v>2445</v>
      </c>
      <c r="C1913" s="0" t="s">
        <v>295</v>
      </c>
      <c r="D1913" s="0" t="s">
        <v>1079</v>
      </c>
      <c r="E1913" s="0" t="n">
        <v>9865</v>
      </c>
    </row>
    <row r="1914" customFormat="false" ht="12.8" hidden="false" customHeight="false" outlineLevel="0" collapsed="false">
      <c r="A1914" s="1"/>
      <c r="B1914" s="0" t="s">
        <v>2446</v>
      </c>
      <c r="C1914" s="1"/>
      <c r="D1914" s="1"/>
      <c r="E1914" s="1"/>
    </row>
    <row r="1915" customFormat="false" ht="12.8" hidden="false" customHeight="false" outlineLevel="0" collapsed="false">
      <c r="A1915" s="0" t="s">
        <v>2447</v>
      </c>
      <c r="B1915" s="0" t="s">
        <v>2448</v>
      </c>
      <c r="C1915" s="0" t="s">
        <v>295</v>
      </c>
      <c r="D1915" s="0" t="s">
        <v>1079</v>
      </c>
      <c r="E1915" s="0" t="n">
        <v>9865</v>
      </c>
    </row>
    <row r="1916" customFormat="false" ht="12.8" hidden="false" customHeight="false" outlineLevel="0" collapsed="false">
      <c r="A1916" s="1"/>
      <c r="B1916" s="0" t="s">
        <v>2449</v>
      </c>
      <c r="C1916" s="1"/>
      <c r="D1916" s="1"/>
      <c r="E1916" s="1"/>
    </row>
    <row r="1917" customFormat="false" ht="12.8" hidden="false" customHeight="false" outlineLevel="0" collapsed="false">
      <c r="A1917" s="0" t="s">
        <v>2450</v>
      </c>
      <c r="B1917" s="0" t="s">
        <v>2451</v>
      </c>
      <c r="C1917" s="0" t="s">
        <v>295</v>
      </c>
      <c r="D1917" s="0" t="s">
        <v>1079</v>
      </c>
      <c r="E1917" s="0" t="n">
        <v>13352.5</v>
      </c>
    </row>
    <row r="1918" customFormat="false" ht="12.8" hidden="false" customHeight="false" outlineLevel="0" collapsed="false">
      <c r="A1918" s="1"/>
      <c r="B1918" s="0" t="s">
        <v>2452</v>
      </c>
      <c r="C1918" s="1"/>
      <c r="D1918" s="1"/>
      <c r="E1918" s="1"/>
    </row>
    <row r="1919" customFormat="false" ht="12.8" hidden="false" customHeight="false" outlineLevel="0" collapsed="false">
      <c r="A1919" s="1"/>
      <c r="B1919" s="0" t="s">
        <v>2453</v>
      </c>
      <c r="C1919" s="1"/>
      <c r="D1919" s="1"/>
      <c r="E1919" s="1"/>
    </row>
    <row r="1920" customFormat="false" ht="12.8" hidden="false" customHeight="false" outlineLevel="0" collapsed="false">
      <c r="A1920" s="0" t="s">
        <v>2454</v>
      </c>
      <c r="B1920" s="0" t="s">
        <v>2455</v>
      </c>
      <c r="C1920" s="0" t="s">
        <v>295</v>
      </c>
      <c r="D1920" s="0" t="s">
        <v>1079</v>
      </c>
      <c r="E1920" s="0" t="n">
        <v>13807.5</v>
      </c>
    </row>
    <row r="1921" customFormat="false" ht="12.8" hidden="false" customHeight="false" outlineLevel="0" collapsed="false">
      <c r="A1921" s="1"/>
      <c r="B1921" s="0" t="s">
        <v>2456</v>
      </c>
      <c r="C1921" s="1"/>
      <c r="D1921" s="1"/>
      <c r="E1921" s="1"/>
    </row>
    <row r="1922" customFormat="false" ht="12.8" hidden="false" customHeight="false" outlineLevel="0" collapsed="false">
      <c r="A1922" s="1"/>
      <c r="B1922" s="0" t="s">
        <v>2457</v>
      </c>
      <c r="C1922" s="1"/>
      <c r="D1922" s="1"/>
      <c r="E1922" s="1"/>
    </row>
    <row r="1923" customFormat="false" ht="12.8" hidden="false" customHeight="false" outlineLevel="0" collapsed="false">
      <c r="A1923" s="0" t="s">
        <v>2458</v>
      </c>
      <c r="B1923" s="0" t="s">
        <v>114</v>
      </c>
      <c r="C1923" s="0" t="s">
        <v>295</v>
      </c>
      <c r="D1923" s="0" t="s">
        <v>1079</v>
      </c>
      <c r="E1923" s="0" t="n">
        <v>9865</v>
      </c>
    </row>
    <row r="1924" customFormat="false" ht="12.8" hidden="false" customHeight="false" outlineLevel="0" collapsed="false">
      <c r="A1924" s="1"/>
      <c r="B1924" s="0" t="s">
        <v>115</v>
      </c>
      <c r="C1924" s="1"/>
      <c r="D1924" s="1"/>
      <c r="E1924" s="1"/>
    </row>
    <row r="1925" customFormat="false" ht="12.8" hidden="false" customHeight="false" outlineLevel="0" collapsed="false">
      <c r="A1925" s="0" t="s">
        <v>2459</v>
      </c>
      <c r="B1925" s="0" t="s">
        <v>2460</v>
      </c>
      <c r="C1925" s="0" t="s">
        <v>295</v>
      </c>
      <c r="D1925" s="0" t="s">
        <v>1079</v>
      </c>
      <c r="E1925" s="0" t="n">
        <v>9865</v>
      </c>
    </row>
    <row r="1926" customFormat="false" ht="12.8" hidden="false" customHeight="false" outlineLevel="0" collapsed="false">
      <c r="A1926" s="1"/>
      <c r="B1926" s="0" t="s">
        <v>2461</v>
      </c>
      <c r="C1926" s="1"/>
      <c r="D1926" s="1"/>
      <c r="E1926" s="1"/>
    </row>
    <row r="1927" customFormat="false" ht="12.8" hidden="false" customHeight="false" outlineLevel="0" collapsed="false">
      <c r="A1927" s="0" t="s">
        <v>2462</v>
      </c>
      <c r="B1927" s="0" t="s">
        <v>2463</v>
      </c>
      <c r="C1927" s="0" t="s">
        <v>295</v>
      </c>
      <c r="D1927" s="0" t="s">
        <v>1079</v>
      </c>
      <c r="E1927" s="0" t="n">
        <v>9865</v>
      </c>
    </row>
    <row r="1928" customFormat="false" ht="12.8" hidden="false" customHeight="false" outlineLevel="0" collapsed="false">
      <c r="A1928" s="1"/>
      <c r="B1928" s="0" t="s">
        <v>2464</v>
      </c>
      <c r="C1928" s="1"/>
      <c r="D1928" s="1"/>
      <c r="E1928" s="1"/>
    </row>
    <row r="1929" customFormat="false" ht="12.8" hidden="false" customHeight="false" outlineLevel="0" collapsed="false">
      <c r="A1929" s="0" t="s">
        <v>2465</v>
      </c>
      <c r="B1929" s="0" t="s">
        <v>2466</v>
      </c>
      <c r="C1929" s="0" t="s">
        <v>295</v>
      </c>
      <c r="D1929" s="0" t="s">
        <v>1079</v>
      </c>
      <c r="E1929" s="0" t="n">
        <v>12215</v>
      </c>
    </row>
    <row r="1930" customFormat="false" ht="12.8" hidden="false" customHeight="false" outlineLevel="0" collapsed="false">
      <c r="A1930" s="1"/>
      <c r="B1930" s="0" t="s">
        <v>2467</v>
      </c>
      <c r="C1930" s="1"/>
      <c r="D1930" s="1"/>
      <c r="E1930" s="1"/>
    </row>
    <row r="1931" customFormat="false" ht="12.8" hidden="false" customHeight="false" outlineLevel="0" collapsed="false">
      <c r="A1931" s="1"/>
      <c r="B1931" s="0" t="s">
        <v>2468</v>
      </c>
      <c r="C1931" s="1"/>
      <c r="D1931" s="1"/>
      <c r="E1931" s="1"/>
    </row>
    <row r="1932" customFormat="false" ht="12.8" hidden="false" customHeight="false" outlineLevel="0" collapsed="false">
      <c r="A1932" s="0" t="s">
        <v>2469</v>
      </c>
      <c r="B1932" s="0" t="s">
        <v>2470</v>
      </c>
      <c r="C1932" s="0" t="s">
        <v>295</v>
      </c>
      <c r="D1932" s="0" t="s">
        <v>1079</v>
      </c>
      <c r="E1932" s="0" t="n">
        <v>13807.5</v>
      </c>
    </row>
    <row r="1933" customFormat="false" ht="12.8" hidden="false" customHeight="false" outlineLevel="0" collapsed="false">
      <c r="A1933" s="1"/>
      <c r="B1933" s="0" t="s">
        <v>2471</v>
      </c>
      <c r="C1933" s="1"/>
      <c r="D1933" s="1"/>
      <c r="E1933" s="1"/>
    </row>
    <row r="1934" customFormat="false" ht="12.8" hidden="false" customHeight="false" outlineLevel="0" collapsed="false">
      <c r="A1934" s="1"/>
      <c r="B1934" s="0" t="s">
        <v>2472</v>
      </c>
      <c r="C1934" s="1"/>
      <c r="D1934" s="1"/>
      <c r="E1934" s="1"/>
    </row>
    <row r="1935" customFormat="false" ht="12.8" hidden="false" customHeight="false" outlineLevel="0" collapsed="false">
      <c r="A1935" s="0" t="s">
        <v>2473</v>
      </c>
      <c r="B1935" s="0" t="s">
        <v>2474</v>
      </c>
      <c r="C1935" s="0" t="s">
        <v>295</v>
      </c>
      <c r="D1935" s="0" t="s">
        <v>1079</v>
      </c>
      <c r="E1935" s="0" t="n">
        <v>29595</v>
      </c>
    </row>
    <row r="1936" customFormat="false" ht="12.8" hidden="false" customHeight="false" outlineLevel="0" collapsed="false">
      <c r="A1936" s="1"/>
      <c r="B1936" s="0" t="s">
        <v>2475</v>
      </c>
      <c r="C1936" s="1"/>
      <c r="D1936" s="1"/>
      <c r="E1936" s="1"/>
    </row>
    <row r="1937" customFormat="false" ht="12.8" hidden="false" customHeight="false" outlineLevel="0" collapsed="false">
      <c r="A1937" s="1"/>
      <c r="B1937" s="0" t="s">
        <v>2476</v>
      </c>
      <c r="C1937" s="1"/>
      <c r="D1937" s="1"/>
      <c r="E1937" s="1"/>
    </row>
    <row r="1938" customFormat="false" ht="12.8" hidden="false" customHeight="false" outlineLevel="0" collapsed="false">
      <c r="A1938" s="1"/>
      <c r="B1938" s="0" t="s">
        <v>2477</v>
      </c>
      <c r="C1938" s="1"/>
      <c r="D1938" s="1"/>
      <c r="E1938" s="1"/>
    </row>
    <row r="1939" customFormat="false" ht="12.8" hidden="false" customHeight="false" outlineLevel="0" collapsed="false">
      <c r="A1939" s="1"/>
      <c r="B1939" s="0" t="s">
        <v>2478</v>
      </c>
      <c r="C1939" s="1"/>
      <c r="D1939" s="1"/>
      <c r="E1939" s="1"/>
    </row>
    <row r="1940" customFormat="false" ht="12.8" hidden="false" customHeight="false" outlineLevel="0" collapsed="false">
      <c r="A1940" s="1"/>
      <c r="B1940" s="0" t="s">
        <v>2479</v>
      </c>
      <c r="C1940" s="1"/>
      <c r="D1940" s="1"/>
      <c r="E1940" s="1"/>
    </row>
    <row r="1941" customFormat="false" ht="12.8" hidden="false" customHeight="false" outlineLevel="0" collapsed="false">
      <c r="A1941" s="0" t="s">
        <v>2480</v>
      </c>
      <c r="B1941" s="0" t="s">
        <v>2481</v>
      </c>
      <c r="C1941" s="0" t="s">
        <v>295</v>
      </c>
      <c r="D1941" s="0" t="s">
        <v>1079</v>
      </c>
      <c r="E1941" s="0" t="n">
        <v>12215</v>
      </c>
    </row>
    <row r="1942" customFormat="false" ht="12.8" hidden="false" customHeight="false" outlineLevel="0" collapsed="false">
      <c r="A1942" s="1"/>
      <c r="B1942" s="0" t="s">
        <v>2482</v>
      </c>
      <c r="C1942" s="1"/>
      <c r="D1942" s="1"/>
      <c r="E1942" s="1"/>
    </row>
    <row r="1943" customFormat="false" ht="12.8" hidden="false" customHeight="false" outlineLevel="0" collapsed="false">
      <c r="A1943" s="1"/>
      <c r="B1943" s="0" t="s">
        <v>2483</v>
      </c>
      <c r="C1943" s="1"/>
      <c r="D1943" s="1"/>
      <c r="E1943" s="1"/>
    </row>
    <row r="1944" customFormat="false" ht="12.8" hidden="false" customHeight="false" outlineLevel="0" collapsed="false">
      <c r="A1944" s="0" t="s">
        <v>2484</v>
      </c>
      <c r="B1944" s="0" t="s">
        <v>2485</v>
      </c>
      <c r="C1944" s="0" t="s">
        <v>295</v>
      </c>
      <c r="D1944" s="0" t="s">
        <v>1079</v>
      </c>
      <c r="E1944" s="0" t="n">
        <v>12215</v>
      </c>
    </row>
    <row r="1945" customFormat="false" ht="12.8" hidden="false" customHeight="false" outlineLevel="0" collapsed="false">
      <c r="A1945" s="1"/>
      <c r="B1945" s="0" t="s">
        <v>2486</v>
      </c>
      <c r="C1945" s="1"/>
      <c r="D1945" s="1"/>
      <c r="E1945" s="1"/>
    </row>
    <row r="1946" customFormat="false" ht="12.8" hidden="false" customHeight="false" outlineLevel="0" collapsed="false">
      <c r="A1946" s="0" t="s">
        <v>2487</v>
      </c>
      <c r="B1946" s="0" t="s">
        <v>2488</v>
      </c>
      <c r="C1946" s="0" t="s">
        <v>295</v>
      </c>
      <c r="D1946" s="0" t="s">
        <v>1079</v>
      </c>
      <c r="E1946" s="0" t="n">
        <v>30800</v>
      </c>
    </row>
    <row r="1947" customFormat="false" ht="12.8" hidden="false" customHeight="false" outlineLevel="0" collapsed="false">
      <c r="A1947" s="1"/>
      <c r="B1947" s="0" t="s">
        <v>2489</v>
      </c>
      <c r="C1947" s="1"/>
      <c r="D1947" s="1"/>
      <c r="E1947" s="1"/>
    </row>
    <row r="1948" customFormat="false" ht="12.8" hidden="false" customHeight="false" outlineLevel="0" collapsed="false">
      <c r="A1948" s="1"/>
      <c r="B1948" s="0" t="s">
        <v>2490</v>
      </c>
      <c r="C1948" s="1"/>
      <c r="D1948" s="1"/>
      <c r="E1948" s="1"/>
    </row>
    <row r="1949" customFormat="false" ht="12.8" hidden="false" customHeight="false" outlineLevel="0" collapsed="false">
      <c r="A1949" s="1"/>
      <c r="B1949" s="0" t="s">
        <v>2491</v>
      </c>
      <c r="C1949" s="1"/>
      <c r="D1949" s="1"/>
      <c r="E1949" s="1"/>
    </row>
    <row r="1950" customFormat="false" ht="12.8" hidden="false" customHeight="false" outlineLevel="0" collapsed="false">
      <c r="A1950" s="1"/>
      <c r="B1950" s="0" t="s">
        <v>2492</v>
      </c>
      <c r="C1950" s="1"/>
      <c r="D1950" s="1"/>
      <c r="E1950" s="1"/>
    </row>
    <row r="1951" customFormat="false" ht="12.8" hidden="false" customHeight="false" outlineLevel="0" collapsed="false">
      <c r="A1951" s="1"/>
      <c r="B1951" s="0" t="s">
        <v>2493</v>
      </c>
      <c r="C1951" s="1"/>
      <c r="D1951" s="1"/>
      <c r="E1951" s="1"/>
    </row>
    <row r="1952" customFormat="false" ht="12.8" hidden="false" customHeight="false" outlineLevel="0" collapsed="false">
      <c r="A1952" s="1"/>
      <c r="B1952" s="0" t="s">
        <v>2494</v>
      </c>
      <c r="C1952" s="1"/>
      <c r="D1952" s="1"/>
      <c r="E1952" s="1"/>
    </row>
    <row r="1953" customFormat="false" ht="12.8" hidden="false" customHeight="false" outlineLevel="0" collapsed="false">
      <c r="A1953" s="1"/>
      <c r="B1953" s="0" t="s">
        <v>2495</v>
      </c>
      <c r="C1953" s="1"/>
      <c r="D1953" s="1"/>
      <c r="E1953" s="1"/>
    </row>
    <row r="1954" customFormat="false" ht="12.8" hidden="false" customHeight="false" outlineLevel="0" collapsed="false">
      <c r="A1954" s="0" t="s">
        <v>2496</v>
      </c>
      <c r="B1954" s="0" t="s">
        <v>2497</v>
      </c>
      <c r="C1954" s="0" t="s">
        <v>295</v>
      </c>
      <c r="D1954" s="0" t="s">
        <v>1079</v>
      </c>
      <c r="E1954" s="0" t="n">
        <v>30800</v>
      </c>
    </row>
    <row r="1955" customFormat="false" ht="12.8" hidden="false" customHeight="false" outlineLevel="0" collapsed="false">
      <c r="A1955" s="1"/>
      <c r="B1955" s="0" t="s">
        <v>2498</v>
      </c>
      <c r="C1955" s="1"/>
      <c r="D1955" s="1"/>
      <c r="E1955" s="1"/>
    </row>
    <row r="1956" customFormat="false" ht="12.8" hidden="false" customHeight="false" outlineLevel="0" collapsed="false">
      <c r="A1956" s="1"/>
      <c r="B1956" s="0" t="s">
        <v>2499</v>
      </c>
      <c r="C1956" s="1"/>
      <c r="D1956" s="1"/>
      <c r="E1956" s="1"/>
    </row>
    <row r="1957" customFormat="false" ht="12.8" hidden="false" customHeight="false" outlineLevel="0" collapsed="false">
      <c r="A1957" s="1"/>
      <c r="B1957" s="0" t="s">
        <v>2500</v>
      </c>
      <c r="C1957" s="1"/>
      <c r="D1957" s="1"/>
      <c r="E1957" s="1"/>
    </row>
    <row r="1958" customFormat="false" ht="12.8" hidden="false" customHeight="false" outlineLevel="0" collapsed="false">
      <c r="A1958" s="1"/>
      <c r="B1958" s="0" t="s">
        <v>2501</v>
      </c>
      <c r="C1958" s="1"/>
      <c r="D1958" s="1"/>
      <c r="E1958" s="1"/>
    </row>
    <row r="1959" customFormat="false" ht="12.8" hidden="false" customHeight="false" outlineLevel="0" collapsed="false">
      <c r="A1959" s="1"/>
      <c r="B1959" s="0" t="s">
        <v>2502</v>
      </c>
      <c r="C1959" s="1"/>
      <c r="D1959" s="1"/>
      <c r="E1959" s="1"/>
    </row>
    <row r="1960" customFormat="false" ht="12.8" hidden="false" customHeight="false" outlineLevel="0" collapsed="false">
      <c r="A1960" s="1"/>
      <c r="B1960" s="0" t="s">
        <v>2503</v>
      </c>
      <c r="C1960" s="1"/>
      <c r="D1960" s="1"/>
      <c r="E1960" s="1"/>
    </row>
    <row r="1961" customFormat="false" ht="12.8" hidden="false" customHeight="false" outlineLevel="0" collapsed="false">
      <c r="A1961" s="1"/>
      <c r="B1961" s="0" t="s">
        <v>2504</v>
      </c>
      <c r="C1961" s="1"/>
      <c r="D1961" s="1"/>
      <c r="E1961" s="1"/>
    </row>
    <row r="1962" customFormat="false" ht="12.8" hidden="false" customHeight="false" outlineLevel="0" collapsed="false">
      <c r="A1962" s="0" t="s">
        <v>2505</v>
      </c>
      <c r="B1962" s="0" t="s">
        <v>2506</v>
      </c>
      <c r="C1962" s="0" t="s">
        <v>295</v>
      </c>
      <c r="D1962" s="0" t="s">
        <v>1079</v>
      </c>
      <c r="E1962" s="0" t="n">
        <v>9865</v>
      </c>
    </row>
    <row r="1963" customFormat="false" ht="12.8" hidden="false" customHeight="false" outlineLevel="0" collapsed="false">
      <c r="A1963" s="1"/>
      <c r="B1963" s="0" t="s">
        <v>2507</v>
      </c>
      <c r="C1963" s="1"/>
      <c r="D1963" s="1"/>
      <c r="E1963" s="1"/>
    </row>
    <row r="1964" customFormat="false" ht="12.8" hidden="false" customHeight="false" outlineLevel="0" collapsed="false">
      <c r="A1964" s="0" t="s">
        <v>2508</v>
      </c>
      <c r="B1964" s="0" t="s">
        <v>1721</v>
      </c>
      <c r="C1964" s="0" t="s">
        <v>295</v>
      </c>
      <c r="D1964" s="0" t="s">
        <v>316</v>
      </c>
      <c r="E1964" s="0" t="n">
        <v>20711.25</v>
      </c>
    </row>
    <row r="1965" customFormat="false" ht="12.8" hidden="false" customHeight="false" outlineLevel="0" collapsed="false">
      <c r="A1965" s="1"/>
      <c r="B1965" s="0" t="s">
        <v>1722</v>
      </c>
      <c r="C1965" s="1"/>
      <c r="D1965" s="1"/>
      <c r="E1965" s="1"/>
    </row>
    <row r="1966" customFormat="false" ht="12.8" hidden="false" customHeight="false" outlineLevel="0" collapsed="false">
      <c r="A1966" s="1"/>
      <c r="B1966" s="0" t="s">
        <v>1723</v>
      </c>
      <c r="C1966" s="1"/>
      <c r="D1966" s="1"/>
      <c r="E1966" s="1"/>
    </row>
    <row r="1967" customFormat="false" ht="12.8" hidden="false" customHeight="false" outlineLevel="0" collapsed="false">
      <c r="A1967" s="0" t="s">
        <v>2509</v>
      </c>
      <c r="B1967" s="0" t="s">
        <v>2510</v>
      </c>
      <c r="C1967" s="0" t="s">
        <v>295</v>
      </c>
      <c r="D1967" s="0" t="s">
        <v>1079</v>
      </c>
      <c r="E1967" s="0" t="n">
        <v>8033</v>
      </c>
    </row>
    <row r="1968" customFormat="false" ht="12.8" hidden="false" customHeight="false" outlineLevel="0" collapsed="false">
      <c r="A1968" s="1"/>
      <c r="B1968" s="1"/>
      <c r="C1968" s="1"/>
      <c r="D1968" s="1"/>
      <c r="E1968" s="0" t="n">
        <v>367</v>
      </c>
    </row>
    <row r="1969" customFormat="false" ht="12.8" hidden="false" customHeight="false" outlineLevel="0" collapsed="false">
      <c r="A1969" s="1"/>
      <c r="B1969" s="1"/>
      <c r="C1969" s="1"/>
      <c r="D1969" s="1"/>
      <c r="E1969" s="0" t="s">
        <v>112</v>
      </c>
    </row>
    <row r="1970" customFormat="false" ht="12.8" hidden="false" customHeight="false" outlineLevel="0" collapsed="false">
      <c r="A1970" s="0" t="s">
        <v>2511</v>
      </c>
      <c r="B1970" s="0" t="s">
        <v>2512</v>
      </c>
      <c r="C1970" s="0" t="s">
        <v>295</v>
      </c>
      <c r="D1970" s="0" t="s">
        <v>316</v>
      </c>
      <c r="E1970" s="0" t="n">
        <v>14797.5</v>
      </c>
    </row>
    <row r="1971" customFormat="false" ht="12.8" hidden="false" customHeight="false" outlineLevel="0" collapsed="false">
      <c r="A1971" s="1"/>
      <c r="B1971" s="0" t="s">
        <v>2513</v>
      </c>
      <c r="C1971" s="1"/>
      <c r="D1971" s="1"/>
      <c r="E1971" s="1"/>
    </row>
    <row r="1972" customFormat="false" ht="12.8" hidden="false" customHeight="false" outlineLevel="0" collapsed="false">
      <c r="A1972" s="0" t="s">
        <v>2514</v>
      </c>
      <c r="B1972" s="0" t="s">
        <v>2515</v>
      </c>
      <c r="C1972" s="0" t="s">
        <v>295</v>
      </c>
      <c r="D1972" s="0" t="s">
        <v>316</v>
      </c>
      <c r="E1972" s="0" t="n">
        <v>14797.5</v>
      </c>
    </row>
    <row r="1973" customFormat="false" ht="12.8" hidden="false" customHeight="false" outlineLevel="0" collapsed="false">
      <c r="A1973" s="1"/>
      <c r="B1973" s="0" t="s">
        <v>2516</v>
      </c>
      <c r="C1973" s="1"/>
      <c r="D1973" s="1"/>
      <c r="E1973" s="1"/>
    </row>
    <row r="1974" customFormat="false" ht="12.8" hidden="false" customHeight="false" outlineLevel="0" collapsed="false">
      <c r="A1974" s="0" t="s">
        <v>2517</v>
      </c>
      <c r="B1974" s="0" t="s">
        <v>2518</v>
      </c>
      <c r="C1974" s="0" t="s">
        <v>295</v>
      </c>
      <c r="D1974" s="0" t="s">
        <v>316</v>
      </c>
      <c r="E1974" s="0" t="n">
        <v>18322.5</v>
      </c>
    </row>
    <row r="1975" customFormat="false" ht="12.8" hidden="false" customHeight="false" outlineLevel="0" collapsed="false">
      <c r="A1975" s="1"/>
      <c r="B1975" s="0" t="s">
        <v>2519</v>
      </c>
      <c r="C1975" s="1"/>
      <c r="D1975" s="1"/>
      <c r="E1975" s="1"/>
    </row>
    <row r="1976" customFormat="false" ht="12.8" hidden="false" customHeight="false" outlineLevel="0" collapsed="false">
      <c r="A1976" s="0" t="s">
        <v>2520</v>
      </c>
      <c r="B1976" s="0" t="s">
        <v>2521</v>
      </c>
      <c r="C1976" s="0" t="s">
        <v>295</v>
      </c>
      <c r="D1976" s="0" t="s">
        <v>1079</v>
      </c>
      <c r="E1976" s="0" t="n">
        <v>10230</v>
      </c>
    </row>
    <row r="1977" customFormat="false" ht="12.8" hidden="false" customHeight="false" outlineLevel="0" collapsed="false">
      <c r="A1977" s="1"/>
      <c r="B1977" s="0" t="s">
        <v>2522</v>
      </c>
      <c r="C1977" s="1"/>
      <c r="D1977" s="1"/>
      <c r="E1977" s="1"/>
    </row>
    <row r="1978" customFormat="false" ht="12.8" hidden="false" customHeight="false" outlineLevel="0" collapsed="false">
      <c r="A1978" s="1"/>
      <c r="B1978" s="0" t="s">
        <v>2523</v>
      </c>
      <c r="C1978" s="1"/>
      <c r="D1978" s="1"/>
      <c r="E1978" s="1"/>
    </row>
    <row r="1979" customFormat="false" ht="12.8" hidden="false" customHeight="false" outlineLevel="0" collapsed="false">
      <c r="A1979" s="1"/>
      <c r="B1979" s="0" t="s">
        <v>2524</v>
      </c>
      <c r="C1979" s="1"/>
      <c r="D1979" s="1"/>
      <c r="E1979" s="1"/>
    </row>
    <row r="1980" customFormat="false" ht="12.8" hidden="false" customHeight="false" outlineLevel="0" collapsed="false">
      <c r="A1980" s="0" t="s">
        <v>2525</v>
      </c>
      <c r="B1980" s="0" t="s">
        <v>2526</v>
      </c>
      <c r="C1980" s="0" t="s">
        <v>295</v>
      </c>
      <c r="D1980" s="0" t="s">
        <v>316</v>
      </c>
      <c r="E1980" s="0" t="n">
        <v>24123.75</v>
      </c>
    </row>
    <row r="1981" customFormat="false" ht="12.8" hidden="false" customHeight="false" outlineLevel="0" collapsed="false">
      <c r="A1981" s="1"/>
      <c r="B1981" s="0" t="s">
        <v>2527</v>
      </c>
      <c r="C1981" s="1"/>
      <c r="D1981" s="1"/>
      <c r="E1981" s="1"/>
    </row>
    <row r="1982" customFormat="false" ht="12.8" hidden="false" customHeight="false" outlineLevel="0" collapsed="false">
      <c r="A1982" s="1"/>
      <c r="B1982" s="0" t="s">
        <v>2528</v>
      </c>
      <c r="C1982" s="1"/>
      <c r="D1982" s="1"/>
      <c r="E1982" s="1"/>
    </row>
    <row r="1983" customFormat="false" ht="12.8" hidden="false" customHeight="false" outlineLevel="0" collapsed="false">
      <c r="A1983" s="1"/>
      <c r="B1983" s="0" t="s">
        <v>2529</v>
      </c>
      <c r="C1983" s="1"/>
      <c r="D1983" s="1"/>
      <c r="E1983" s="1"/>
    </row>
    <row r="1984" customFormat="false" ht="12.8" hidden="false" customHeight="false" outlineLevel="0" collapsed="false">
      <c r="A1984" s="0" t="s">
        <v>2530</v>
      </c>
      <c r="B1984" s="0" t="s">
        <v>2531</v>
      </c>
      <c r="C1984" s="0" t="s">
        <v>295</v>
      </c>
      <c r="D1984" s="0" t="s">
        <v>316</v>
      </c>
      <c r="E1984" s="0" t="n">
        <v>15952.5</v>
      </c>
    </row>
    <row r="1985" customFormat="false" ht="12.8" hidden="false" customHeight="false" outlineLevel="0" collapsed="false">
      <c r="A1985" s="1"/>
      <c r="B1985" s="0" t="s">
        <v>2532</v>
      </c>
      <c r="C1985" s="1"/>
      <c r="D1985" s="1"/>
      <c r="E1985" s="1"/>
    </row>
    <row r="1986" customFormat="false" ht="12.8" hidden="false" customHeight="false" outlineLevel="0" collapsed="false">
      <c r="A1986" s="1"/>
      <c r="B1986" s="0" t="s">
        <v>2533</v>
      </c>
      <c r="C1986" s="1"/>
      <c r="D1986" s="1"/>
      <c r="E1986" s="1"/>
    </row>
    <row r="1987" customFormat="false" ht="12.8" hidden="false" customHeight="false" outlineLevel="0" collapsed="false">
      <c r="A1987" s="0" t="s">
        <v>2534</v>
      </c>
      <c r="B1987" s="0" t="s">
        <v>1050</v>
      </c>
      <c r="C1987" s="0" t="s">
        <v>295</v>
      </c>
      <c r="D1987" s="0" t="s">
        <v>316</v>
      </c>
      <c r="E1987" s="0" t="n">
        <v>36645</v>
      </c>
    </row>
    <row r="1988" customFormat="false" ht="12.8" hidden="false" customHeight="false" outlineLevel="0" collapsed="false">
      <c r="A1988" s="1"/>
      <c r="B1988" s="0" t="s">
        <v>2535</v>
      </c>
      <c r="C1988" s="1"/>
      <c r="D1988" s="1"/>
      <c r="E1988" s="1"/>
    </row>
    <row r="1989" customFormat="false" ht="12.8" hidden="false" customHeight="false" outlineLevel="0" collapsed="false">
      <c r="A1989" s="1"/>
      <c r="B1989" s="0" t="s">
        <v>2536</v>
      </c>
      <c r="C1989" s="1"/>
      <c r="D1989" s="1"/>
      <c r="E1989" s="1"/>
    </row>
    <row r="1990" customFormat="false" ht="12.8" hidden="false" customHeight="false" outlineLevel="0" collapsed="false">
      <c r="A1990" s="1"/>
      <c r="B1990" s="0" t="s">
        <v>2537</v>
      </c>
      <c r="C1990" s="1"/>
      <c r="D1990" s="1"/>
      <c r="E1990" s="1"/>
    </row>
    <row r="1991" customFormat="false" ht="12.8" hidden="false" customHeight="false" outlineLevel="0" collapsed="false">
      <c r="A1991" s="0" t="s">
        <v>2538</v>
      </c>
      <c r="B1991" s="0" t="s">
        <v>2539</v>
      </c>
      <c r="C1991" s="0" t="s">
        <v>295</v>
      </c>
      <c r="D1991" s="0" t="s">
        <v>316</v>
      </c>
      <c r="E1991" s="0" t="n">
        <v>35621.25</v>
      </c>
    </row>
    <row r="1992" customFormat="false" ht="12.8" hidden="false" customHeight="false" outlineLevel="0" collapsed="false">
      <c r="A1992" s="1"/>
      <c r="B1992" s="0" t="s">
        <v>2540</v>
      </c>
      <c r="C1992" s="1"/>
      <c r="D1992" s="1"/>
      <c r="E1992" s="1"/>
    </row>
    <row r="1993" customFormat="false" ht="12.8" hidden="false" customHeight="false" outlineLevel="0" collapsed="false">
      <c r="A1993" s="1"/>
      <c r="B1993" s="0" t="s">
        <v>2541</v>
      </c>
      <c r="C1993" s="1"/>
      <c r="D1993" s="1"/>
      <c r="E1993" s="1"/>
    </row>
    <row r="1994" customFormat="false" ht="12.8" hidden="false" customHeight="false" outlineLevel="0" collapsed="false">
      <c r="A1994" s="1"/>
      <c r="B1994" s="0" t="s">
        <v>2542</v>
      </c>
      <c r="C1994" s="1"/>
      <c r="D1994" s="1"/>
      <c r="E1994" s="1"/>
    </row>
    <row r="1995" customFormat="false" ht="12.8" hidden="false" customHeight="false" outlineLevel="0" collapsed="false">
      <c r="A1995" s="0" t="s">
        <v>2543</v>
      </c>
      <c r="B1995" s="0" t="s">
        <v>2544</v>
      </c>
      <c r="C1995" s="0" t="s">
        <v>295</v>
      </c>
      <c r="D1995" s="0" t="s">
        <v>841</v>
      </c>
      <c r="E1995" s="0" t="n">
        <v>19070</v>
      </c>
    </row>
    <row r="1996" customFormat="false" ht="12.8" hidden="false" customHeight="false" outlineLevel="0" collapsed="false">
      <c r="A1996" s="1"/>
      <c r="B1996" s="0" t="s">
        <v>2545</v>
      </c>
      <c r="C1996" s="1"/>
      <c r="D1996" s="1"/>
      <c r="E1996" s="1"/>
    </row>
    <row r="1997" customFormat="false" ht="12.8" hidden="false" customHeight="false" outlineLevel="0" collapsed="false">
      <c r="A1997" s="0" t="s">
        <v>2546</v>
      </c>
      <c r="B1997" s="0" t="s">
        <v>2547</v>
      </c>
      <c r="C1997" s="0" t="s">
        <v>295</v>
      </c>
      <c r="D1997" s="0" t="s">
        <v>841</v>
      </c>
      <c r="E1997" s="0" t="n">
        <v>29890</v>
      </c>
    </row>
    <row r="1998" customFormat="false" ht="12.8" hidden="false" customHeight="false" outlineLevel="0" collapsed="false">
      <c r="A1998" s="1"/>
      <c r="B1998" s="0" t="s">
        <v>2548</v>
      </c>
      <c r="C1998" s="1"/>
      <c r="D1998" s="1"/>
      <c r="E1998" s="1"/>
    </row>
    <row r="1999" customFormat="false" ht="12.8" hidden="false" customHeight="false" outlineLevel="0" collapsed="false">
      <c r="A1999" s="1"/>
      <c r="B1999" s="0" t="s">
        <v>2549</v>
      </c>
      <c r="C1999" s="1"/>
      <c r="D1999" s="1"/>
      <c r="E1999" s="1"/>
    </row>
    <row r="2000" customFormat="false" ht="12.8" hidden="false" customHeight="false" outlineLevel="0" collapsed="false">
      <c r="A2000" s="1"/>
      <c r="B2000" s="0" t="s">
        <v>2550</v>
      </c>
      <c r="C2000" s="1"/>
      <c r="D2000" s="1"/>
      <c r="E2000" s="1"/>
    </row>
    <row r="2001" customFormat="false" ht="12.8" hidden="false" customHeight="false" outlineLevel="0" collapsed="false">
      <c r="A2001" s="0" t="s">
        <v>2551</v>
      </c>
      <c r="B2001" s="0" t="s">
        <v>2552</v>
      </c>
      <c r="C2001" s="0" t="s">
        <v>295</v>
      </c>
      <c r="D2001" s="0" t="s">
        <v>855</v>
      </c>
      <c r="E2001" s="0" t="n">
        <v>29337.5</v>
      </c>
    </row>
    <row r="2002" customFormat="false" ht="12.8" hidden="false" customHeight="false" outlineLevel="0" collapsed="false">
      <c r="A2002" s="1"/>
      <c r="B2002" s="0" t="s">
        <v>2553</v>
      </c>
      <c r="C2002" s="1"/>
      <c r="D2002" s="1"/>
      <c r="E2002" s="1"/>
    </row>
    <row r="2003" customFormat="false" ht="12.8" hidden="false" customHeight="false" outlineLevel="0" collapsed="false">
      <c r="A2003" s="1"/>
      <c r="B2003" s="0" t="s">
        <v>2554</v>
      </c>
      <c r="C2003" s="1"/>
      <c r="D2003" s="1"/>
      <c r="E2003" s="1"/>
    </row>
    <row r="2004" customFormat="false" ht="12.8" hidden="false" customHeight="false" outlineLevel="0" collapsed="false">
      <c r="A2004" s="1"/>
      <c r="B2004" s="0" t="s">
        <v>2555</v>
      </c>
      <c r="C2004" s="1"/>
      <c r="D2004" s="1"/>
      <c r="E2004" s="1"/>
    </row>
    <row r="2005" customFormat="false" ht="12.8" hidden="false" customHeight="false" outlineLevel="0" collapsed="false">
      <c r="A2005" s="1"/>
      <c r="B2005" s="0" t="s">
        <v>2556</v>
      </c>
      <c r="C2005" s="1"/>
      <c r="D2005" s="1"/>
      <c r="E2005" s="1"/>
    </row>
    <row r="2006" customFormat="false" ht="12.8" hidden="false" customHeight="false" outlineLevel="0" collapsed="false">
      <c r="A2006" s="0" t="s">
        <v>2557</v>
      </c>
      <c r="B2006" s="0" t="s">
        <v>2558</v>
      </c>
      <c r="C2006" s="0" t="s">
        <v>295</v>
      </c>
      <c r="D2006" s="0" t="s">
        <v>855</v>
      </c>
      <c r="E2006" s="0" t="n">
        <v>24662.5</v>
      </c>
    </row>
    <row r="2007" customFormat="false" ht="12.8" hidden="false" customHeight="false" outlineLevel="0" collapsed="false">
      <c r="A2007" s="1"/>
      <c r="B2007" s="0" t="s">
        <v>2559</v>
      </c>
      <c r="C2007" s="1"/>
      <c r="D2007" s="1"/>
      <c r="E2007" s="1"/>
    </row>
    <row r="2008" customFormat="false" ht="12.8" hidden="false" customHeight="false" outlineLevel="0" collapsed="false">
      <c r="A2008" s="0" t="s">
        <v>2560</v>
      </c>
      <c r="B2008" s="0" t="s">
        <v>2561</v>
      </c>
      <c r="C2008" s="0" t="s">
        <v>295</v>
      </c>
      <c r="D2008" s="0" t="s">
        <v>1392</v>
      </c>
      <c r="E2008" s="0" t="n">
        <v>32895</v>
      </c>
    </row>
    <row r="2009" customFormat="false" ht="12.8" hidden="false" customHeight="false" outlineLevel="0" collapsed="false">
      <c r="A2009" s="1"/>
      <c r="B2009" s="0" t="s">
        <v>2562</v>
      </c>
      <c r="C2009" s="1"/>
      <c r="D2009" s="1"/>
      <c r="E2009" s="1"/>
    </row>
    <row r="2010" customFormat="false" ht="12.8" hidden="false" customHeight="false" outlineLevel="0" collapsed="false">
      <c r="A2010" s="1"/>
      <c r="B2010" s="0" t="s">
        <v>2563</v>
      </c>
      <c r="C2010" s="1"/>
      <c r="D2010" s="1"/>
      <c r="E2010" s="1"/>
    </row>
    <row r="2011" customFormat="false" ht="12.8" hidden="false" customHeight="false" outlineLevel="0" collapsed="false">
      <c r="A2011" s="1"/>
      <c r="B2011" s="0" t="s">
        <v>2564</v>
      </c>
      <c r="C2011" s="1"/>
      <c r="D2011" s="1"/>
      <c r="E2011" s="1"/>
    </row>
    <row r="2012" customFormat="false" ht="12.8" hidden="false" customHeight="false" outlineLevel="0" collapsed="false">
      <c r="A2012" s="0" t="s">
        <v>2565</v>
      </c>
      <c r="B2012" s="0" t="s">
        <v>2566</v>
      </c>
      <c r="C2012" s="0" t="s">
        <v>295</v>
      </c>
      <c r="D2012" s="0" t="s">
        <v>1392</v>
      </c>
      <c r="E2012" s="0" t="n">
        <v>88041.9</v>
      </c>
    </row>
    <row r="2013" customFormat="false" ht="12.8" hidden="false" customHeight="false" outlineLevel="0" collapsed="false">
      <c r="A2013" s="1"/>
      <c r="B2013" s="0" t="s">
        <v>2567</v>
      </c>
      <c r="C2013" s="1"/>
      <c r="D2013" s="1"/>
      <c r="E2013" s="0" t="n">
        <v>0.6</v>
      </c>
    </row>
    <row r="2014" customFormat="false" ht="12.8" hidden="false" customHeight="false" outlineLevel="0" collapsed="false">
      <c r="A2014" s="1"/>
      <c r="B2014" s="0" t="s">
        <v>2568</v>
      </c>
      <c r="C2014" s="1"/>
      <c r="D2014" s="1"/>
      <c r="E2014" s="0" t="s">
        <v>112</v>
      </c>
    </row>
    <row r="2015" customFormat="false" ht="12.8" hidden="false" customHeight="false" outlineLevel="0" collapsed="false">
      <c r="A2015" s="1"/>
      <c r="B2015" s="0" t="s">
        <v>2569</v>
      </c>
      <c r="C2015" s="1"/>
      <c r="D2015" s="1"/>
    </row>
    <row r="2016" customFormat="false" ht="12.8" hidden="false" customHeight="false" outlineLevel="0" collapsed="false">
      <c r="A2016" s="1"/>
      <c r="B2016" s="0" t="s">
        <v>2570</v>
      </c>
      <c r="C2016" s="1"/>
      <c r="D2016" s="1"/>
    </row>
    <row r="2017" customFormat="false" ht="12.8" hidden="false" customHeight="false" outlineLevel="0" collapsed="false">
      <c r="A2017" s="1"/>
      <c r="B2017" s="0" t="s">
        <v>2571</v>
      </c>
      <c r="C2017" s="1"/>
      <c r="D2017" s="1"/>
    </row>
    <row r="2018" customFormat="false" ht="12.8" hidden="false" customHeight="false" outlineLevel="0" collapsed="false">
      <c r="A2018" s="0" t="s">
        <v>2572</v>
      </c>
      <c r="B2018" s="0" t="s">
        <v>2573</v>
      </c>
      <c r="C2018" s="0" t="s">
        <v>295</v>
      </c>
      <c r="D2018" s="0" t="s">
        <v>1396</v>
      </c>
      <c r="E2018" s="0" t="n">
        <v>52307.5</v>
      </c>
    </row>
    <row r="2019" customFormat="false" ht="12.8" hidden="false" customHeight="false" outlineLevel="0" collapsed="false">
      <c r="A2019" s="1"/>
      <c r="B2019" s="0" t="s">
        <v>2574</v>
      </c>
      <c r="C2019" s="1"/>
      <c r="D2019" s="1"/>
      <c r="E2019" s="1"/>
    </row>
    <row r="2020" customFormat="false" ht="12.8" hidden="false" customHeight="false" outlineLevel="0" collapsed="false">
      <c r="A2020" s="1"/>
      <c r="B2020" s="0" t="s">
        <v>2575</v>
      </c>
      <c r="C2020" s="1"/>
      <c r="D2020" s="1"/>
      <c r="E2020" s="1"/>
    </row>
    <row r="2021" customFormat="false" ht="12.8" hidden="false" customHeight="false" outlineLevel="0" collapsed="false">
      <c r="A2021" s="1"/>
      <c r="B2021" s="0" t="s">
        <v>2576</v>
      </c>
      <c r="C2021" s="1"/>
      <c r="D2021" s="1"/>
      <c r="E2021" s="1"/>
    </row>
    <row r="2022" customFormat="false" ht="12.8" hidden="false" customHeight="false" outlineLevel="0" collapsed="false">
      <c r="A2022" s="0" t="s">
        <v>2577</v>
      </c>
      <c r="B2022" s="0" t="s">
        <v>2578</v>
      </c>
      <c r="C2022" s="0" t="s">
        <v>295</v>
      </c>
      <c r="D2022" s="0" t="s">
        <v>1396</v>
      </c>
      <c r="E2022" s="0" t="n">
        <v>34527.5</v>
      </c>
    </row>
    <row r="2023" customFormat="false" ht="12.8" hidden="false" customHeight="false" outlineLevel="0" collapsed="false">
      <c r="A2023" s="1"/>
      <c r="B2023" s="0" t="s">
        <v>2579</v>
      </c>
      <c r="C2023" s="1"/>
      <c r="D2023" s="1"/>
      <c r="E2023" s="1"/>
    </row>
    <row r="2024" customFormat="false" ht="12.8" hidden="false" customHeight="false" outlineLevel="0" collapsed="false">
      <c r="A2024" s="1"/>
      <c r="B2024" s="0" t="s">
        <v>2580</v>
      </c>
      <c r="C2024" s="1"/>
      <c r="D2024" s="1"/>
      <c r="E2024" s="1"/>
    </row>
    <row r="2025" customFormat="false" ht="12.8" hidden="false" customHeight="false" outlineLevel="0" collapsed="false">
      <c r="A2025" s="0" t="s">
        <v>2581</v>
      </c>
      <c r="B2025" s="0" t="s">
        <v>2582</v>
      </c>
      <c r="C2025" s="0" t="s">
        <v>295</v>
      </c>
      <c r="D2025" s="0" t="s">
        <v>2032</v>
      </c>
      <c r="E2025" s="0" t="n">
        <v>53410</v>
      </c>
    </row>
    <row r="2026" customFormat="false" ht="12.8" hidden="false" customHeight="false" outlineLevel="0" collapsed="false">
      <c r="A2026" s="1"/>
      <c r="B2026" s="0" t="s">
        <v>2583</v>
      </c>
      <c r="C2026" s="1"/>
      <c r="D2026" s="1"/>
      <c r="E2026" s="1"/>
    </row>
    <row r="2027" customFormat="false" ht="12.8" hidden="false" customHeight="false" outlineLevel="0" collapsed="false">
      <c r="A2027" s="1"/>
      <c r="B2027" s="0" t="s">
        <v>2584</v>
      </c>
      <c r="C2027" s="1"/>
      <c r="D2027" s="1"/>
      <c r="E2027" s="1"/>
    </row>
    <row r="2029" customFormat="false" ht="12.8" hidden="false" customHeight="false" outlineLevel="0" collapsed="false">
      <c r="A2029" s="0" t="s">
        <v>2585</v>
      </c>
      <c r="C2029" s="0" t="s">
        <v>303</v>
      </c>
      <c r="E2029" s="0" t="n">
        <v>6000000</v>
      </c>
    </row>
    <row r="2030" customFormat="false" ht="12.8" hidden="false" customHeight="false" outlineLevel="0" collapsed="false">
      <c r="A2030" s="0" t="s">
        <v>2586</v>
      </c>
      <c r="B2030" s="0" t="s">
        <v>2587</v>
      </c>
      <c r="C2030" s="0" t="s">
        <v>303</v>
      </c>
      <c r="D2030" s="0" t="s">
        <v>2347</v>
      </c>
      <c r="E2030" s="0" t="n">
        <v>53660</v>
      </c>
    </row>
    <row r="2031" customFormat="false" ht="12.8" hidden="false" customHeight="false" outlineLevel="0" collapsed="false">
      <c r="A2031" s="1"/>
      <c r="B2031" s="0" t="s">
        <v>2588</v>
      </c>
      <c r="C2031" s="1"/>
      <c r="D2031" s="1"/>
      <c r="E2031" s="1"/>
    </row>
    <row r="2032" customFormat="false" ht="12.8" hidden="false" customHeight="false" outlineLevel="0" collapsed="false">
      <c r="A2032" s="1"/>
      <c r="B2032" s="0" t="s">
        <v>547</v>
      </c>
      <c r="C2032" s="1"/>
      <c r="D2032" s="1"/>
      <c r="E2032" s="1"/>
    </row>
    <row r="2033" customFormat="false" ht="12.8" hidden="false" customHeight="false" outlineLevel="0" collapsed="false">
      <c r="A2033" s="1"/>
      <c r="B2033" s="0" t="s">
        <v>2589</v>
      </c>
      <c r="C2033" s="1"/>
      <c r="D2033" s="1"/>
      <c r="E2033" s="1"/>
    </row>
    <row r="2034" customFormat="false" ht="12.8" hidden="false" customHeight="false" outlineLevel="0" collapsed="false">
      <c r="A2034" s="0" t="s">
        <v>2590</v>
      </c>
      <c r="B2034" s="0" t="s">
        <v>231</v>
      </c>
      <c r="C2034" s="0" t="s">
        <v>303</v>
      </c>
      <c r="D2034" s="0" t="s">
        <v>1079</v>
      </c>
      <c r="E2034" s="0" t="n">
        <v>4932.5</v>
      </c>
    </row>
    <row r="2035" customFormat="false" ht="12.8" hidden="false" customHeight="false" outlineLevel="0" collapsed="false">
      <c r="A2035" s="1"/>
      <c r="B2035" s="0" t="s">
        <v>232</v>
      </c>
      <c r="C2035" s="1"/>
      <c r="D2035" s="1"/>
      <c r="E2035" s="1"/>
    </row>
    <row r="2036" customFormat="false" ht="12.8" hidden="false" customHeight="false" outlineLevel="0" collapsed="false">
      <c r="A2036" s="0" t="s">
        <v>2591</v>
      </c>
      <c r="B2036" s="0" t="s">
        <v>2592</v>
      </c>
      <c r="C2036" s="0" t="s">
        <v>303</v>
      </c>
      <c r="D2036" s="0" t="s">
        <v>1079</v>
      </c>
      <c r="E2036" s="0" t="n">
        <v>4932.5</v>
      </c>
    </row>
    <row r="2037" customFormat="false" ht="12.8" hidden="false" customHeight="false" outlineLevel="0" collapsed="false">
      <c r="A2037" s="1"/>
      <c r="B2037" s="0" t="s">
        <v>2593</v>
      </c>
      <c r="C2037" s="1"/>
      <c r="D2037" s="1"/>
      <c r="E2037" s="1"/>
    </row>
    <row r="2038" customFormat="false" ht="12.8" hidden="false" customHeight="false" outlineLevel="0" collapsed="false">
      <c r="A2038" s="0" t="s">
        <v>2594</v>
      </c>
      <c r="B2038" s="0" t="s">
        <v>2595</v>
      </c>
      <c r="C2038" s="0" t="s">
        <v>303</v>
      </c>
      <c r="D2038" s="0" t="s">
        <v>1079</v>
      </c>
      <c r="E2038" s="0" t="n">
        <v>4932.5</v>
      </c>
    </row>
    <row r="2039" customFormat="false" ht="12.8" hidden="false" customHeight="false" outlineLevel="0" collapsed="false">
      <c r="A2039" s="1"/>
      <c r="B2039" s="0" t="s">
        <v>2596</v>
      </c>
      <c r="C2039" s="1"/>
      <c r="D2039" s="1"/>
      <c r="E2039" s="1"/>
    </row>
    <row r="2040" customFormat="false" ht="12.8" hidden="false" customHeight="false" outlineLevel="0" collapsed="false">
      <c r="A2040" s="0" t="s">
        <v>2597</v>
      </c>
      <c r="B2040" s="0" t="s">
        <v>2598</v>
      </c>
      <c r="C2040" s="0" t="s">
        <v>303</v>
      </c>
      <c r="D2040" s="0" t="s">
        <v>1079</v>
      </c>
      <c r="E2040" s="0" t="n">
        <v>4932.5</v>
      </c>
    </row>
    <row r="2041" customFormat="false" ht="12.8" hidden="false" customHeight="false" outlineLevel="0" collapsed="false">
      <c r="A2041" s="1"/>
      <c r="B2041" s="0" t="s">
        <v>2599</v>
      </c>
      <c r="C2041" s="1"/>
      <c r="D2041" s="1"/>
      <c r="E2041" s="1"/>
    </row>
    <row r="2042" customFormat="false" ht="12.8" hidden="false" customHeight="false" outlineLevel="0" collapsed="false">
      <c r="A2042" s="1"/>
      <c r="B2042" s="0" t="s">
        <v>2600</v>
      </c>
      <c r="C2042" s="1"/>
      <c r="D2042" s="1"/>
      <c r="E2042" s="1"/>
    </row>
    <row r="2043" customFormat="false" ht="12.8" hidden="false" customHeight="false" outlineLevel="0" collapsed="false">
      <c r="A2043" s="0" t="s">
        <v>2601</v>
      </c>
      <c r="B2043" s="0" t="s">
        <v>126</v>
      </c>
      <c r="C2043" s="0" t="s">
        <v>303</v>
      </c>
      <c r="D2043" s="0" t="s">
        <v>1079</v>
      </c>
      <c r="E2043" s="0" t="n">
        <v>4932.5</v>
      </c>
    </row>
    <row r="2044" customFormat="false" ht="12.8" hidden="false" customHeight="false" outlineLevel="0" collapsed="false">
      <c r="A2044" s="1"/>
      <c r="B2044" s="0" t="s">
        <v>127</v>
      </c>
      <c r="C2044" s="1"/>
      <c r="D2044" s="1"/>
      <c r="E2044" s="1"/>
    </row>
    <row r="2045" customFormat="false" ht="12.8" hidden="false" customHeight="false" outlineLevel="0" collapsed="false">
      <c r="A2045" s="0" t="s">
        <v>2602</v>
      </c>
      <c r="B2045" s="0" t="s">
        <v>2603</v>
      </c>
      <c r="C2045" s="0" t="s">
        <v>303</v>
      </c>
      <c r="D2045" s="0" t="s">
        <v>1079</v>
      </c>
      <c r="E2045" s="0" t="n">
        <v>4932.5</v>
      </c>
    </row>
    <row r="2046" customFormat="false" ht="12.8" hidden="false" customHeight="false" outlineLevel="0" collapsed="false">
      <c r="A2046" s="1"/>
      <c r="B2046" s="0" t="s">
        <v>2604</v>
      </c>
      <c r="C2046" s="1"/>
      <c r="D2046" s="1"/>
      <c r="E2046" s="1"/>
    </row>
    <row r="2047" customFormat="false" ht="12.8" hidden="false" customHeight="false" outlineLevel="0" collapsed="false">
      <c r="A2047" s="0" t="s">
        <v>2605</v>
      </c>
      <c r="B2047" s="0" t="s">
        <v>2606</v>
      </c>
      <c r="C2047" s="0" t="s">
        <v>303</v>
      </c>
      <c r="D2047" s="0" t="s">
        <v>1079</v>
      </c>
      <c r="E2047" s="0" t="n">
        <v>4932.5</v>
      </c>
    </row>
    <row r="2048" customFormat="false" ht="12.8" hidden="false" customHeight="false" outlineLevel="0" collapsed="false">
      <c r="A2048" s="1"/>
      <c r="B2048" s="0" t="s">
        <v>2607</v>
      </c>
      <c r="C2048" s="1"/>
      <c r="D2048" s="1"/>
      <c r="E2048" s="1"/>
    </row>
    <row r="2049" customFormat="false" ht="12.8" hidden="false" customHeight="false" outlineLevel="0" collapsed="false">
      <c r="A2049" s="0" t="s">
        <v>2608</v>
      </c>
      <c r="B2049" s="0" t="s">
        <v>2609</v>
      </c>
      <c r="C2049" s="0" t="s">
        <v>303</v>
      </c>
      <c r="D2049" s="0" t="s">
        <v>1079</v>
      </c>
      <c r="E2049" s="0" t="n">
        <v>10140</v>
      </c>
    </row>
    <row r="2050" customFormat="false" ht="12.8" hidden="false" customHeight="false" outlineLevel="0" collapsed="false">
      <c r="A2050" s="1"/>
      <c r="B2050" s="0" t="s">
        <v>2610</v>
      </c>
      <c r="C2050" s="1"/>
      <c r="D2050" s="1"/>
      <c r="E2050" s="1"/>
    </row>
    <row r="2051" customFormat="false" ht="12.8" hidden="false" customHeight="false" outlineLevel="0" collapsed="false">
      <c r="A2051" s="1"/>
      <c r="B2051" s="0" t="s">
        <v>2611</v>
      </c>
      <c r="C2051" s="1"/>
      <c r="D2051" s="1"/>
      <c r="E2051" s="1"/>
    </row>
    <row r="2052" customFormat="false" ht="12.8" hidden="false" customHeight="false" outlineLevel="0" collapsed="false">
      <c r="A2052" s="1"/>
      <c r="B2052" s="0" t="s">
        <v>2612</v>
      </c>
      <c r="C2052" s="1"/>
      <c r="D2052" s="1"/>
      <c r="E2052" s="1"/>
    </row>
    <row r="2053" customFormat="false" ht="12.8" hidden="false" customHeight="false" outlineLevel="0" collapsed="false">
      <c r="A2053" s="1"/>
      <c r="B2053" s="0" t="s">
        <v>2613</v>
      </c>
      <c r="C2053" s="1"/>
      <c r="D2053" s="1"/>
      <c r="E2053" s="1"/>
    </row>
    <row r="2054" customFormat="false" ht="12.8" hidden="false" customHeight="false" outlineLevel="0" collapsed="false">
      <c r="A2054" s="0" t="s">
        <v>2614</v>
      </c>
      <c r="B2054" s="0" t="s">
        <v>2615</v>
      </c>
      <c r="C2054" s="0" t="s">
        <v>303</v>
      </c>
      <c r="D2054" s="0" t="s">
        <v>1079</v>
      </c>
      <c r="E2054" s="0" t="n">
        <v>4382.5</v>
      </c>
    </row>
    <row r="2055" customFormat="false" ht="12.8" hidden="false" customHeight="false" outlineLevel="0" collapsed="false">
      <c r="A2055" s="1"/>
      <c r="B2055" s="1"/>
      <c r="C2055" s="1"/>
      <c r="D2055" s="1"/>
      <c r="E2055" s="1"/>
    </row>
    <row r="2056" customFormat="false" ht="12.8" hidden="false" customHeight="false" outlineLevel="0" collapsed="false">
      <c r="A2056" s="0" t="s">
        <v>2616</v>
      </c>
      <c r="B2056" s="0" t="s">
        <v>2403</v>
      </c>
      <c r="C2056" s="0" t="s">
        <v>303</v>
      </c>
      <c r="D2056" s="0" t="s">
        <v>1079</v>
      </c>
      <c r="E2056" s="0" t="n">
        <v>6432.5</v>
      </c>
    </row>
    <row r="2057" customFormat="false" ht="12.8" hidden="false" customHeight="false" outlineLevel="0" collapsed="false">
      <c r="A2057" s="1"/>
      <c r="B2057" s="0" t="s">
        <v>2404</v>
      </c>
      <c r="C2057" s="1"/>
      <c r="D2057" s="1"/>
      <c r="E2057" s="1"/>
    </row>
    <row r="2058" customFormat="false" ht="12.8" hidden="false" customHeight="false" outlineLevel="0" collapsed="false">
      <c r="A2058" s="1"/>
      <c r="B2058" s="0" t="s">
        <v>2405</v>
      </c>
      <c r="C2058" s="1"/>
      <c r="D2058" s="1"/>
      <c r="E2058" s="1"/>
    </row>
    <row r="2059" customFormat="false" ht="12.8" hidden="false" customHeight="false" outlineLevel="0" collapsed="false">
      <c r="A2059" s="1"/>
      <c r="B2059" s="0" t="s">
        <v>2406</v>
      </c>
      <c r="C2059" s="1"/>
      <c r="D2059" s="1"/>
      <c r="E2059" s="1"/>
    </row>
    <row r="2060" customFormat="false" ht="12.8" hidden="false" customHeight="false" outlineLevel="0" collapsed="false">
      <c r="A2060" s="0" t="s">
        <v>2617</v>
      </c>
      <c r="B2060" s="0" t="s">
        <v>2618</v>
      </c>
      <c r="C2060" s="0" t="s">
        <v>303</v>
      </c>
      <c r="D2060" s="0" t="s">
        <v>1079</v>
      </c>
      <c r="E2060" s="0" t="n">
        <v>5772.5</v>
      </c>
    </row>
    <row r="2061" customFormat="false" ht="12.8" hidden="false" customHeight="false" outlineLevel="0" collapsed="false">
      <c r="A2061" s="1"/>
      <c r="B2061" s="0" t="s">
        <v>2619</v>
      </c>
      <c r="C2061" s="1"/>
      <c r="D2061" s="1"/>
      <c r="E2061" s="1"/>
    </row>
    <row r="2062" customFormat="false" ht="12.8" hidden="false" customHeight="false" outlineLevel="0" collapsed="false">
      <c r="A2062" s="0" t="s">
        <v>2620</v>
      </c>
      <c r="B2062" s="0" t="s">
        <v>1429</v>
      </c>
      <c r="C2062" s="0" t="s">
        <v>303</v>
      </c>
      <c r="D2062" s="0" t="s">
        <v>1079</v>
      </c>
      <c r="E2062" s="0" t="n">
        <v>5772.5</v>
      </c>
    </row>
    <row r="2063" customFormat="false" ht="12.8" hidden="false" customHeight="false" outlineLevel="0" collapsed="false">
      <c r="A2063" s="1"/>
      <c r="B2063" s="0" t="s">
        <v>1430</v>
      </c>
      <c r="C2063" s="1"/>
      <c r="D2063" s="1"/>
      <c r="E2063" s="1"/>
    </row>
    <row r="2064" customFormat="false" ht="12.8" hidden="false" customHeight="false" outlineLevel="0" collapsed="false">
      <c r="A2064" s="0" t="s">
        <v>2621</v>
      </c>
      <c r="B2064" s="0" t="s">
        <v>2622</v>
      </c>
      <c r="C2064" s="0" t="s">
        <v>303</v>
      </c>
      <c r="D2064" s="0" t="s">
        <v>1079</v>
      </c>
      <c r="E2064" s="0" t="n">
        <v>4932.5</v>
      </c>
    </row>
    <row r="2065" customFormat="false" ht="12.8" hidden="false" customHeight="false" outlineLevel="0" collapsed="false">
      <c r="A2065" s="1"/>
      <c r="B2065" s="0" t="s">
        <v>2623</v>
      </c>
      <c r="C2065" s="1"/>
      <c r="D2065" s="1"/>
      <c r="E2065" s="1"/>
    </row>
    <row r="2066" customFormat="false" ht="12.8" hidden="false" customHeight="false" outlineLevel="0" collapsed="false">
      <c r="A2066" s="0" t="s">
        <v>2624</v>
      </c>
      <c r="B2066" s="0" t="s">
        <v>2625</v>
      </c>
      <c r="C2066" s="0" t="s">
        <v>303</v>
      </c>
      <c r="D2066" s="0" t="s">
        <v>1079</v>
      </c>
      <c r="E2066" s="0" t="n">
        <v>4932.5</v>
      </c>
    </row>
    <row r="2067" customFormat="false" ht="12.8" hidden="false" customHeight="false" outlineLevel="0" collapsed="false">
      <c r="A2067" s="1"/>
      <c r="B2067" s="0" t="s">
        <v>2626</v>
      </c>
      <c r="C2067" s="1"/>
      <c r="D2067" s="1"/>
      <c r="E2067" s="1"/>
    </row>
    <row r="2068" customFormat="false" ht="12.8" hidden="false" customHeight="false" outlineLevel="0" collapsed="false">
      <c r="A2068" s="0" t="s">
        <v>2627</v>
      </c>
      <c r="B2068" s="0" t="s">
        <v>2628</v>
      </c>
      <c r="C2068" s="0" t="s">
        <v>303</v>
      </c>
      <c r="D2068" s="0" t="s">
        <v>1079</v>
      </c>
      <c r="E2068" s="0" t="n">
        <v>4932.5</v>
      </c>
    </row>
    <row r="2069" customFormat="false" ht="12.8" hidden="false" customHeight="false" outlineLevel="0" collapsed="false">
      <c r="A2069" s="1"/>
      <c r="B2069" s="0" t="s">
        <v>2629</v>
      </c>
      <c r="C2069" s="1"/>
      <c r="D2069" s="1"/>
      <c r="E2069" s="1"/>
    </row>
    <row r="2070" customFormat="false" ht="12.8" hidden="false" customHeight="false" outlineLevel="0" collapsed="false">
      <c r="A2070" s="0" t="s">
        <v>2630</v>
      </c>
      <c r="B2070" s="0" t="s">
        <v>2631</v>
      </c>
      <c r="C2070" s="0" t="s">
        <v>303</v>
      </c>
      <c r="D2070" s="0" t="s">
        <v>1079</v>
      </c>
      <c r="E2070" s="0" t="n">
        <v>5772.5</v>
      </c>
    </row>
    <row r="2071" customFormat="false" ht="12.8" hidden="false" customHeight="false" outlineLevel="0" collapsed="false">
      <c r="A2071" s="1"/>
      <c r="B2071" s="0" t="s">
        <v>2631</v>
      </c>
      <c r="C2071" s="1"/>
      <c r="D2071" s="1"/>
      <c r="E2071" s="1"/>
    </row>
    <row r="2072" customFormat="false" ht="12.8" hidden="false" customHeight="false" outlineLevel="0" collapsed="false">
      <c r="A2072" s="0" t="s">
        <v>2632</v>
      </c>
      <c r="B2072" s="0" t="s">
        <v>284</v>
      </c>
      <c r="C2072" s="0" t="s">
        <v>303</v>
      </c>
      <c r="D2072" s="0" t="s">
        <v>1079</v>
      </c>
      <c r="E2072" s="0" t="n">
        <v>5772.5</v>
      </c>
    </row>
    <row r="2073" customFormat="false" ht="12.8" hidden="false" customHeight="false" outlineLevel="0" collapsed="false">
      <c r="A2073" s="1"/>
      <c r="B2073" s="0" t="s">
        <v>285</v>
      </c>
      <c r="C2073" s="1"/>
      <c r="D2073" s="1"/>
      <c r="E2073" s="1"/>
    </row>
    <row r="2074" customFormat="false" ht="12.8" hidden="false" customHeight="false" outlineLevel="0" collapsed="false">
      <c r="A2074" s="0" t="s">
        <v>2633</v>
      </c>
      <c r="B2074" s="0" t="s">
        <v>2634</v>
      </c>
      <c r="C2074" s="0" t="s">
        <v>303</v>
      </c>
      <c r="D2074" s="0" t="s">
        <v>1079</v>
      </c>
      <c r="E2074" s="0" t="n">
        <v>4932.5</v>
      </c>
    </row>
    <row r="2075" customFormat="false" ht="12.8" hidden="false" customHeight="false" outlineLevel="0" collapsed="false">
      <c r="A2075" s="1"/>
      <c r="B2075" s="0" t="s">
        <v>2635</v>
      </c>
      <c r="C2075" s="1"/>
      <c r="D2075" s="1"/>
      <c r="E2075" s="1"/>
    </row>
    <row r="2076" customFormat="false" ht="12.8" hidden="false" customHeight="false" outlineLevel="0" collapsed="false">
      <c r="A2076" s="0" t="s">
        <v>2636</v>
      </c>
      <c r="B2076" s="0" t="s">
        <v>2637</v>
      </c>
      <c r="C2076" s="0" t="s">
        <v>303</v>
      </c>
      <c r="D2076" s="0" t="s">
        <v>1079</v>
      </c>
      <c r="E2076" s="0" t="n">
        <v>5772.5</v>
      </c>
    </row>
    <row r="2077" customFormat="false" ht="12.8" hidden="false" customHeight="false" outlineLevel="0" collapsed="false">
      <c r="A2077" s="1"/>
      <c r="B2077" s="0" t="s">
        <v>2638</v>
      </c>
      <c r="C2077" s="1"/>
      <c r="D2077" s="1"/>
      <c r="E2077" s="1"/>
    </row>
    <row r="2078" customFormat="false" ht="12.8" hidden="false" customHeight="false" outlineLevel="0" collapsed="false">
      <c r="A2078" s="0" t="s">
        <v>2639</v>
      </c>
      <c r="B2078" s="0" t="s">
        <v>899</v>
      </c>
      <c r="C2078" s="0" t="s">
        <v>303</v>
      </c>
      <c r="D2078" s="0" t="s">
        <v>1079</v>
      </c>
      <c r="E2078" s="0" t="n">
        <v>4932.5</v>
      </c>
    </row>
    <row r="2079" customFormat="false" ht="12.8" hidden="false" customHeight="false" outlineLevel="0" collapsed="false">
      <c r="A2079" s="1"/>
      <c r="B2079" s="0" t="s">
        <v>2640</v>
      </c>
      <c r="C2079" s="1"/>
      <c r="D2079" s="1"/>
      <c r="E2079" s="1"/>
    </row>
    <row r="2080" customFormat="false" ht="12.8" hidden="false" customHeight="false" outlineLevel="0" collapsed="false">
      <c r="A2080" s="0" t="s">
        <v>2641</v>
      </c>
      <c r="B2080" s="0" t="s">
        <v>2642</v>
      </c>
      <c r="C2080" s="0" t="s">
        <v>303</v>
      </c>
      <c r="D2080" s="0" t="s">
        <v>1079</v>
      </c>
      <c r="E2080" s="0" t="n">
        <v>4932.5</v>
      </c>
    </row>
    <row r="2081" customFormat="false" ht="12.8" hidden="false" customHeight="false" outlineLevel="0" collapsed="false">
      <c r="A2081" s="1"/>
      <c r="B2081" s="0" t="s">
        <v>2643</v>
      </c>
      <c r="C2081" s="1"/>
      <c r="D2081" s="1"/>
      <c r="E2081" s="1"/>
    </row>
    <row r="2082" customFormat="false" ht="12.8" hidden="false" customHeight="false" outlineLevel="0" collapsed="false">
      <c r="A2082" s="0" t="s">
        <v>2644</v>
      </c>
      <c r="B2082" s="0" t="s">
        <v>2404</v>
      </c>
      <c r="C2082" s="0" t="s">
        <v>303</v>
      </c>
      <c r="D2082" s="0" t="s">
        <v>1079</v>
      </c>
      <c r="E2082" s="0" t="n">
        <v>4767.5</v>
      </c>
    </row>
    <row r="2083" customFormat="false" ht="12.8" hidden="false" customHeight="false" outlineLevel="0" collapsed="false">
      <c r="A2083" s="1"/>
      <c r="B2083" s="0" t="s">
        <v>2645</v>
      </c>
      <c r="C2083" s="1"/>
      <c r="D2083" s="1"/>
      <c r="E2083" s="1"/>
    </row>
    <row r="2084" customFormat="false" ht="12.8" hidden="false" customHeight="false" outlineLevel="0" collapsed="false">
      <c r="A2084" s="0" t="s">
        <v>2646</v>
      </c>
      <c r="B2084" s="0" t="s">
        <v>2647</v>
      </c>
      <c r="C2084" s="0" t="s">
        <v>303</v>
      </c>
      <c r="D2084" s="0" t="s">
        <v>1079</v>
      </c>
      <c r="E2084" s="0" t="n">
        <v>4657.5</v>
      </c>
    </row>
    <row r="2085" customFormat="false" ht="12.8" hidden="false" customHeight="false" outlineLevel="0" collapsed="false">
      <c r="A2085" s="1"/>
      <c r="B2085" s="0" t="s">
        <v>2648</v>
      </c>
      <c r="C2085" s="1"/>
      <c r="D2085" s="1"/>
      <c r="E2085" s="1"/>
    </row>
    <row r="2086" customFormat="false" ht="12.8" hidden="false" customHeight="false" outlineLevel="0" collapsed="false">
      <c r="A2086" s="0" t="s">
        <v>2649</v>
      </c>
      <c r="B2086" s="0" t="s">
        <v>724</v>
      </c>
      <c r="C2086" s="0" t="s">
        <v>303</v>
      </c>
      <c r="D2086" s="0" t="s">
        <v>316</v>
      </c>
      <c r="E2086" s="0" t="n">
        <v>9865</v>
      </c>
    </row>
    <row r="2087" customFormat="false" ht="12.8" hidden="false" customHeight="false" outlineLevel="0" collapsed="false">
      <c r="A2087" s="1"/>
      <c r="B2087" s="0" t="s">
        <v>723</v>
      </c>
      <c r="C2087" s="1"/>
      <c r="D2087" s="1"/>
      <c r="E2087" s="1"/>
    </row>
    <row r="2088" customFormat="false" ht="12.8" hidden="false" customHeight="false" outlineLevel="0" collapsed="false">
      <c r="A2088" s="0" t="s">
        <v>2650</v>
      </c>
      <c r="B2088" s="0" t="s">
        <v>2651</v>
      </c>
      <c r="C2088" s="0" t="s">
        <v>303</v>
      </c>
      <c r="D2088" s="0" t="s">
        <v>316</v>
      </c>
      <c r="E2088" s="0" t="n">
        <v>9865</v>
      </c>
    </row>
    <row r="2089" customFormat="false" ht="12.8" hidden="false" customHeight="false" outlineLevel="0" collapsed="false">
      <c r="A2089" s="1"/>
      <c r="B2089" s="0" t="s">
        <v>2652</v>
      </c>
      <c r="C2089" s="1"/>
      <c r="D2089" s="1"/>
      <c r="E2089" s="1"/>
    </row>
    <row r="2090" customFormat="false" ht="12.8" hidden="false" customHeight="false" outlineLevel="0" collapsed="false">
      <c r="A2090" s="0" t="s">
        <v>2653</v>
      </c>
      <c r="B2090" s="0" t="s">
        <v>688</v>
      </c>
      <c r="C2090" s="0" t="s">
        <v>303</v>
      </c>
      <c r="D2090" s="0" t="s">
        <v>316</v>
      </c>
      <c r="E2090" s="0" t="n">
        <v>9865</v>
      </c>
    </row>
    <row r="2091" customFormat="false" ht="12.8" hidden="false" customHeight="false" outlineLevel="0" collapsed="false">
      <c r="A2091" s="1"/>
      <c r="B2091" s="0" t="s">
        <v>689</v>
      </c>
      <c r="C2091" s="1"/>
      <c r="D2091" s="1"/>
      <c r="E2091" s="1"/>
    </row>
    <row r="2092" customFormat="false" ht="12.8" hidden="false" customHeight="false" outlineLevel="0" collapsed="false">
      <c r="A2092" s="0" t="s">
        <v>2654</v>
      </c>
      <c r="B2092" s="0" t="s">
        <v>556</v>
      </c>
      <c r="C2092" s="0" t="s">
        <v>303</v>
      </c>
      <c r="D2092" s="0" t="s">
        <v>316</v>
      </c>
      <c r="E2092" s="0" t="n">
        <v>9865</v>
      </c>
    </row>
    <row r="2093" customFormat="false" ht="12.8" hidden="false" customHeight="false" outlineLevel="0" collapsed="false">
      <c r="A2093" s="1"/>
      <c r="B2093" s="0" t="s">
        <v>2655</v>
      </c>
      <c r="C2093" s="1"/>
      <c r="D2093" s="1"/>
      <c r="E2093" s="1"/>
    </row>
    <row r="2094" customFormat="false" ht="12.8" hidden="false" customHeight="false" outlineLevel="0" collapsed="false">
      <c r="A2094" s="1"/>
      <c r="B2094" s="0" t="s">
        <v>2656</v>
      </c>
      <c r="C2094" s="1"/>
      <c r="D2094" s="1"/>
      <c r="E2094" s="1"/>
    </row>
    <row r="2095" customFormat="false" ht="12.8" hidden="false" customHeight="false" outlineLevel="0" collapsed="false">
      <c r="A2095" s="0" t="s">
        <v>2657</v>
      </c>
      <c r="B2095" s="0" t="s">
        <v>2199</v>
      </c>
      <c r="C2095" s="0" t="s">
        <v>303</v>
      </c>
      <c r="D2095" s="0" t="s">
        <v>316</v>
      </c>
      <c r="E2095" s="0" t="n">
        <v>10635</v>
      </c>
    </row>
    <row r="2096" customFormat="false" ht="12.8" hidden="false" customHeight="false" outlineLevel="0" collapsed="false">
      <c r="A2096" s="1"/>
      <c r="B2096" s="0" t="s">
        <v>2200</v>
      </c>
      <c r="C2096" s="1"/>
      <c r="D2096" s="1"/>
      <c r="E2096" s="1"/>
    </row>
    <row r="2097" customFormat="false" ht="12.8" hidden="false" customHeight="false" outlineLevel="0" collapsed="false">
      <c r="A2097" s="1"/>
      <c r="B2097" s="0" t="s">
        <v>2201</v>
      </c>
      <c r="C2097" s="1"/>
      <c r="D2097" s="1"/>
      <c r="E2097" s="1"/>
    </row>
    <row r="2098" customFormat="false" ht="12.8" hidden="false" customHeight="false" outlineLevel="0" collapsed="false">
      <c r="A2098" s="0" t="s">
        <v>2658</v>
      </c>
      <c r="B2098" s="0" t="s">
        <v>2574</v>
      </c>
      <c r="C2098" s="0" t="s">
        <v>303</v>
      </c>
      <c r="D2098" s="0" t="s">
        <v>316</v>
      </c>
      <c r="E2098" s="0" t="n">
        <v>24190</v>
      </c>
    </row>
    <row r="2099" customFormat="false" ht="12.8" hidden="false" customHeight="false" outlineLevel="0" collapsed="false">
      <c r="A2099" s="1"/>
      <c r="B2099" s="0" t="s">
        <v>2659</v>
      </c>
      <c r="C2099" s="1"/>
      <c r="D2099" s="1"/>
      <c r="E2099" s="1"/>
    </row>
    <row r="2100" customFormat="false" ht="12.8" hidden="false" customHeight="false" outlineLevel="0" collapsed="false">
      <c r="A2100" s="1"/>
      <c r="B2100" s="0" t="s">
        <v>2660</v>
      </c>
      <c r="C2100" s="1"/>
      <c r="D2100" s="1"/>
      <c r="E2100" s="1"/>
    </row>
    <row r="2101" customFormat="false" ht="12.8" hidden="false" customHeight="false" outlineLevel="0" collapsed="false">
      <c r="A2101" s="1"/>
      <c r="B2101" s="0" t="s">
        <v>2661</v>
      </c>
      <c r="C2101" s="1"/>
      <c r="D2101" s="1"/>
      <c r="E2101" s="1"/>
    </row>
    <row r="2102" customFormat="false" ht="12.8" hidden="false" customHeight="false" outlineLevel="0" collapsed="false">
      <c r="A2102" s="1"/>
      <c r="B2102" s="0" t="s">
        <v>2662</v>
      </c>
      <c r="C2102" s="1"/>
      <c r="D2102" s="1"/>
      <c r="E2102" s="1"/>
    </row>
    <row r="2103" customFormat="false" ht="12.8" hidden="false" customHeight="false" outlineLevel="0" collapsed="false">
      <c r="A2103" s="1"/>
      <c r="B2103" s="0" t="s">
        <v>2663</v>
      </c>
      <c r="C2103" s="1"/>
      <c r="D2103" s="1"/>
      <c r="E2103" s="1"/>
    </row>
    <row r="2104" customFormat="false" ht="12.8" hidden="false" customHeight="false" outlineLevel="0" collapsed="false">
      <c r="A2104" s="0" t="s">
        <v>2664</v>
      </c>
      <c r="B2104" s="0" t="s">
        <v>2665</v>
      </c>
      <c r="C2104" s="0" t="s">
        <v>303</v>
      </c>
      <c r="D2104" s="0" t="s">
        <v>316</v>
      </c>
      <c r="E2104" s="0" t="n">
        <v>9865</v>
      </c>
    </row>
    <row r="2105" customFormat="false" ht="12.8" hidden="false" customHeight="false" outlineLevel="0" collapsed="false">
      <c r="A2105" s="1"/>
      <c r="B2105" s="0" t="s">
        <v>2666</v>
      </c>
      <c r="C2105" s="1"/>
      <c r="D2105" s="1"/>
      <c r="E2105" s="1"/>
    </row>
    <row r="2106" customFormat="false" ht="12.8" hidden="false" customHeight="false" outlineLevel="0" collapsed="false">
      <c r="A2106" s="0" t="s">
        <v>2667</v>
      </c>
      <c r="B2106" s="0" t="s">
        <v>412</v>
      </c>
      <c r="C2106" s="0" t="s">
        <v>303</v>
      </c>
      <c r="D2106" s="0" t="s">
        <v>316</v>
      </c>
      <c r="E2106" s="0" t="n">
        <v>9865</v>
      </c>
    </row>
    <row r="2107" customFormat="false" ht="12.8" hidden="false" customHeight="false" outlineLevel="0" collapsed="false">
      <c r="A2107" s="1"/>
      <c r="B2107" s="0" t="s">
        <v>413</v>
      </c>
      <c r="C2107" s="1"/>
      <c r="D2107" s="1"/>
      <c r="E2107" s="1"/>
    </row>
    <row r="2108" customFormat="false" ht="12.8" hidden="false" customHeight="false" outlineLevel="0" collapsed="false">
      <c r="A2108" s="1"/>
      <c r="B2108" s="0" t="s">
        <v>414</v>
      </c>
      <c r="C2108" s="1"/>
      <c r="D2108" s="1"/>
      <c r="E2108" s="1"/>
    </row>
    <row r="2109" customFormat="false" ht="12.8" hidden="false" customHeight="false" outlineLevel="0" collapsed="false">
      <c r="A2109" s="0" t="s">
        <v>2668</v>
      </c>
      <c r="B2109" s="0" t="s">
        <v>2669</v>
      </c>
      <c r="C2109" s="0" t="s">
        <v>303</v>
      </c>
      <c r="D2109" s="0" t="s">
        <v>316</v>
      </c>
      <c r="E2109" s="0" t="n">
        <v>10635</v>
      </c>
    </row>
    <row r="2110" customFormat="false" ht="12.8" hidden="false" customHeight="false" outlineLevel="0" collapsed="false">
      <c r="A2110" s="1"/>
      <c r="B2110" s="0" t="s">
        <v>2670</v>
      </c>
      <c r="C2110" s="1"/>
      <c r="D2110" s="1"/>
      <c r="E2110" s="1"/>
    </row>
    <row r="2111" customFormat="false" ht="12.8" hidden="false" customHeight="false" outlineLevel="0" collapsed="false">
      <c r="A2111" s="1"/>
      <c r="B2111" s="0" t="s">
        <v>2671</v>
      </c>
      <c r="C2111" s="1"/>
      <c r="D2111" s="1"/>
      <c r="E2111" s="1"/>
    </row>
    <row r="2112" customFormat="false" ht="12.8" hidden="false" customHeight="false" outlineLevel="0" collapsed="false">
      <c r="A2112" s="0" t="s">
        <v>2672</v>
      </c>
      <c r="B2112" s="0" t="s">
        <v>2673</v>
      </c>
      <c r="C2112" s="0" t="s">
        <v>303</v>
      </c>
      <c r="D2112" s="0" t="s">
        <v>316</v>
      </c>
      <c r="E2112" s="0" t="n">
        <v>24430</v>
      </c>
    </row>
    <row r="2113" customFormat="false" ht="12.8" hidden="false" customHeight="false" outlineLevel="0" collapsed="false">
      <c r="A2113" s="1"/>
      <c r="B2113" s="0" t="s">
        <v>2674</v>
      </c>
      <c r="C2113" s="1"/>
      <c r="D2113" s="1"/>
      <c r="E2113" s="1"/>
    </row>
    <row r="2114" customFormat="false" ht="12.8" hidden="false" customHeight="false" outlineLevel="0" collapsed="false">
      <c r="A2114" s="1"/>
      <c r="B2114" s="0" t="s">
        <v>2675</v>
      </c>
      <c r="C2114" s="1"/>
      <c r="D2114" s="1"/>
      <c r="E2114" s="1"/>
    </row>
    <row r="2115" customFormat="false" ht="12.8" hidden="false" customHeight="false" outlineLevel="0" collapsed="false">
      <c r="A2115" s="1"/>
      <c r="B2115" s="0" t="s">
        <v>2676</v>
      </c>
      <c r="C2115" s="1"/>
      <c r="D2115" s="1"/>
      <c r="E2115" s="1"/>
    </row>
    <row r="2116" customFormat="false" ht="12.8" hidden="false" customHeight="false" outlineLevel="0" collapsed="false">
      <c r="A2116" s="1"/>
      <c r="B2116" s="0" t="s">
        <v>2677</v>
      </c>
      <c r="C2116" s="1"/>
      <c r="D2116" s="1"/>
      <c r="E2116" s="1"/>
    </row>
    <row r="2117" customFormat="false" ht="12.8" hidden="false" customHeight="false" outlineLevel="0" collapsed="false">
      <c r="A2117" s="0" t="s">
        <v>2678</v>
      </c>
      <c r="B2117" s="0" t="s">
        <v>2679</v>
      </c>
      <c r="C2117" s="0" t="s">
        <v>303</v>
      </c>
      <c r="D2117" s="0" t="s">
        <v>316</v>
      </c>
      <c r="E2117" s="0" t="n">
        <v>10415</v>
      </c>
    </row>
    <row r="2118" customFormat="false" ht="12.8" hidden="false" customHeight="false" outlineLevel="0" collapsed="false">
      <c r="A2118" s="1"/>
      <c r="B2118" s="0" t="s">
        <v>2680</v>
      </c>
      <c r="C2118" s="1"/>
      <c r="D2118" s="1"/>
      <c r="E2118" s="1"/>
    </row>
    <row r="2119" customFormat="false" ht="12.8" hidden="false" customHeight="false" outlineLevel="0" collapsed="false">
      <c r="A2119" s="1"/>
      <c r="B2119" s="0" t="s">
        <v>2681</v>
      </c>
      <c r="C2119" s="1"/>
      <c r="D2119" s="1"/>
      <c r="E2119" s="1"/>
    </row>
    <row r="2120" customFormat="false" ht="12.8" hidden="false" customHeight="false" outlineLevel="0" collapsed="false">
      <c r="A2120" s="0" t="s">
        <v>2682</v>
      </c>
      <c r="B2120" s="0" t="s">
        <v>2683</v>
      </c>
      <c r="C2120" s="0" t="s">
        <v>303</v>
      </c>
      <c r="D2120" s="0" t="s">
        <v>316</v>
      </c>
      <c r="E2120" s="0" t="n">
        <v>9865</v>
      </c>
    </row>
    <row r="2121" customFormat="false" ht="12.8" hidden="false" customHeight="false" outlineLevel="0" collapsed="false">
      <c r="A2121" s="1"/>
      <c r="B2121" s="0" t="s">
        <v>2684</v>
      </c>
      <c r="C2121" s="1"/>
      <c r="D2121" s="1"/>
      <c r="E2121" s="1"/>
    </row>
    <row r="2122" customFormat="false" ht="12.8" hidden="false" customHeight="false" outlineLevel="0" collapsed="false">
      <c r="A2122" s="0" t="s">
        <v>2685</v>
      </c>
      <c r="B2122" s="0" t="s">
        <v>2686</v>
      </c>
      <c r="C2122" s="0" t="s">
        <v>303</v>
      </c>
      <c r="D2122" s="0" t="s">
        <v>316</v>
      </c>
      <c r="E2122" s="0" t="n">
        <v>10415</v>
      </c>
    </row>
    <row r="2123" customFormat="false" ht="12.8" hidden="false" customHeight="false" outlineLevel="0" collapsed="false">
      <c r="A2123" s="1"/>
      <c r="B2123" s="0" t="s">
        <v>2687</v>
      </c>
      <c r="C2123" s="1"/>
      <c r="D2123" s="1"/>
      <c r="E2123" s="1"/>
    </row>
    <row r="2124" customFormat="false" ht="12.8" hidden="false" customHeight="false" outlineLevel="0" collapsed="false">
      <c r="A2124" s="1"/>
      <c r="B2124" s="0" t="s">
        <v>2688</v>
      </c>
      <c r="C2124" s="1"/>
      <c r="D2124" s="1"/>
      <c r="E2124" s="1"/>
    </row>
    <row r="2125" customFormat="false" ht="12.8" hidden="false" customHeight="false" outlineLevel="0" collapsed="false">
      <c r="A2125" s="0" t="s">
        <v>2689</v>
      </c>
      <c r="B2125" s="0" t="s">
        <v>2395</v>
      </c>
      <c r="C2125" s="0" t="s">
        <v>303</v>
      </c>
      <c r="D2125" s="0" t="s">
        <v>316</v>
      </c>
      <c r="E2125" s="0" t="n">
        <v>12215</v>
      </c>
    </row>
    <row r="2126" customFormat="false" ht="12.8" hidden="false" customHeight="false" outlineLevel="0" collapsed="false">
      <c r="A2126" s="1"/>
      <c r="B2126" s="0" t="s">
        <v>2394</v>
      </c>
      <c r="C2126" s="1"/>
      <c r="D2126" s="1"/>
      <c r="E2126" s="1"/>
    </row>
    <row r="2127" customFormat="false" ht="12.8" hidden="false" customHeight="false" outlineLevel="0" collapsed="false">
      <c r="A2127" s="0" t="s">
        <v>2690</v>
      </c>
      <c r="B2127" s="0" t="s">
        <v>2691</v>
      </c>
      <c r="C2127" s="0" t="s">
        <v>303</v>
      </c>
      <c r="D2127" s="0" t="s">
        <v>316</v>
      </c>
      <c r="E2127" s="0" t="n">
        <v>13895</v>
      </c>
    </row>
    <row r="2128" customFormat="false" ht="12.8" hidden="false" customHeight="false" outlineLevel="0" collapsed="false">
      <c r="A2128" s="1"/>
      <c r="B2128" s="0" t="s">
        <v>2692</v>
      </c>
      <c r="C2128" s="1"/>
      <c r="D2128" s="1"/>
      <c r="E2128" s="1"/>
    </row>
    <row r="2129" customFormat="false" ht="12.8" hidden="false" customHeight="false" outlineLevel="0" collapsed="false">
      <c r="A2129" s="0" t="s">
        <v>2693</v>
      </c>
      <c r="B2129" s="0" t="s">
        <v>2694</v>
      </c>
      <c r="C2129" s="0" t="s">
        <v>303</v>
      </c>
      <c r="D2129" s="0" t="s">
        <v>316</v>
      </c>
      <c r="E2129" s="0" t="n">
        <v>11545</v>
      </c>
    </row>
    <row r="2130" customFormat="false" ht="12.8" hidden="false" customHeight="false" outlineLevel="0" collapsed="false">
      <c r="A2130" s="1"/>
      <c r="B2130" s="0" t="s">
        <v>2695</v>
      </c>
      <c r="C2130" s="1"/>
      <c r="D2130" s="1"/>
      <c r="E2130" s="1"/>
    </row>
    <row r="2131" customFormat="false" ht="12.8" hidden="false" customHeight="false" outlineLevel="0" collapsed="false">
      <c r="A2131" s="0" t="s">
        <v>2696</v>
      </c>
      <c r="B2131" s="0" t="s">
        <v>2697</v>
      </c>
      <c r="C2131" s="0" t="s">
        <v>303</v>
      </c>
      <c r="D2131" s="0" t="s">
        <v>316</v>
      </c>
      <c r="E2131" s="0" t="n">
        <v>9865</v>
      </c>
    </row>
    <row r="2132" customFormat="false" ht="12.8" hidden="false" customHeight="false" outlineLevel="0" collapsed="false">
      <c r="A2132" s="1"/>
      <c r="B2132" s="0" t="s">
        <v>2698</v>
      </c>
      <c r="C2132" s="1"/>
      <c r="D2132" s="1"/>
      <c r="E2132" s="1"/>
    </row>
    <row r="2133" customFormat="false" ht="12.8" hidden="false" customHeight="false" outlineLevel="0" collapsed="false">
      <c r="A2133" s="0" t="s">
        <v>2699</v>
      </c>
      <c r="B2133" s="0" t="s">
        <v>711</v>
      </c>
      <c r="C2133" s="0" t="s">
        <v>303</v>
      </c>
      <c r="D2133" s="0" t="s">
        <v>316</v>
      </c>
      <c r="E2133" s="0" t="n">
        <v>9865</v>
      </c>
    </row>
    <row r="2134" customFormat="false" ht="12.8" hidden="false" customHeight="false" outlineLevel="0" collapsed="false">
      <c r="A2134" s="1"/>
      <c r="B2134" s="0" t="s">
        <v>712</v>
      </c>
      <c r="C2134" s="1"/>
      <c r="D2134" s="1"/>
      <c r="E2134" s="1"/>
    </row>
    <row r="2135" customFormat="false" ht="12.8" hidden="false" customHeight="false" outlineLevel="0" collapsed="false">
      <c r="A2135" s="0" t="s">
        <v>2700</v>
      </c>
      <c r="B2135" s="0" t="s">
        <v>2701</v>
      </c>
      <c r="C2135" s="0" t="s">
        <v>303</v>
      </c>
      <c r="D2135" s="0" t="s">
        <v>316</v>
      </c>
      <c r="E2135" s="0" t="n">
        <v>10415</v>
      </c>
    </row>
    <row r="2136" customFormat="false" ht="12.8" hidden="false" customHeight="false" outlineLevel="0" collapsed="false">
      <c r="A2136" s="1"/>
      <c r="B2136" s="0" t="s">
        <v>2702</v>
      </c>
      <c r="C2136" s="1"/>
      <c r="D2136" s="1"/>
      <c r="E2136" s="1"/>
    </row>
    <row r="2137" customFormat="false" ht="12.8" hidden="false" customHeight="false" outlineLevel="0" collapsed="false">
      <c r="A2137" s="1"/>
      <c r="B2137" s="0" t="s">
        <v>2703</v>
      </c>
      <c r="C2137" s="1"/>
      <c r="D2137" s="1"/>
      <c r="E2137" s="1"/>
    </row>
    <row r="2138" customFormat="false" ht="12.8" hidden="false" customHeight="false" outlineLevel="0" collapsed="false">
      <c r="A2138" s="0" t="s">
        <v>2704</v>
      </c>
      <c r="B2138" s="0" t="s">
        <v>2705</v>
      </c>
      <c r="C2138" s="0" t="s">
        <v>303</v>
      </c>
      <c r="D2138" s="0" t="s">
        <v>316</v>
      </c>
      <c r="E2138" s="0" t="n">
        <v>12095</v>
      </c>
    </row>
    <row r="2139" customFormat="false" ht="12.8" hidden="false" customHeight="false" outlineLevel="0" collapsed="false">
      <c r="A2139" s="1"/>
      <c r="B2139" s="0" t="s">
        <v>2706</v>
      </c>
      <c r="C2139" s="1"/>
      <c r="D2139" s="1"/>
      <c r="E2139" s="1"/>
    </row>
    <row r="2140" customFormat="false" ht="12.8" hidden="false" customHeight="false" outlineLevel="0" collapsed="false">
      <c r="A2140" s="1"/>
      <c r="B2140" s="0" t="s">
        <v>2707</v>
      </c>
      <c r="C2140" s="1"/>
      <c r="D2140" s="1"/>
      <c r="E2140" s="1"/>
    </row>
    <row r="2141" customFormat="false" ht="12.8" hidden="false" customHeight="false" outlineLevel="0" collapsed="false">
      <c r="A2141" s="1"/>
      <c r="B2141" s="0" t="s">
        <v>2708</v>
      </c>
      <c r="C2141" s="1"/>
      <c r="D2141" s="1"/>
      <c r="E2141" s="1"/>
    </row>
    <row r="2142" customFormat="false" ht="12.8" hidden="false" customHeight="false" outlineLevel="0" collapsed="false">
      <c r="A2142" s="0" t="s">
        <v>2709</v>
      </c>
      <c r="B2142" s="0" t="s">
        <v>2710</v>
      </c>
      <c r="C2142" s="0" t="s">
        <v>303</v>
      </c>
      <c r="D2142" s="0" t="s">
        <v>316</v>
      </c>
      <c r="E2142" s="0" t="n">
        <v>10965</v>
      </c>
    </row>
    <row r="2143" customFormat="false" ht="12.8" hidden="false" customHeight="false" outlineLevel="0" collapsed="false">
      <c r="A2143" s="1"/>
      <c r="B2143" s="0" t="s">
        <v>2711</v>
      </c>
      <c r="C2143" s="1"/>
      <c r="D2143" s="1"/>
      <c r="E2143" s="1"/>
    </row>
    <row r="2144" customFormat="false" ht="12.8" hidden="false" customHeight="false" outlineLevel="0" collapsed="false">
      <c r="A2144" s="1"/>
      <c r="B2144" s="0" t="s">
        <v>2712</v>
      </c>
      <c r="C2144" s="1"/>
      <c r="D2144" s="1"/>
      <c r="E2144" s="1"/>
    </row>
    <row r="2145" customFormat="false" ht="12.8" hidden="false" customHeight="false" outlineLevel="0" collapsed="false">
      <c r="A2145" s="1"/>
      <c r="B2145" s="0" t="s">
        <v>2713</v>
      </c>
      <c r="C2145" s="1"/>
      <c r="D2145" s="1"/>
      <c r="E2145" s="1"/>
    </row>
    <row r="2146" customFormat="false" ht="12.8" hidden="false" customHeight="false" outlineLevel="0" collapsed="false">
      <c r="A2146" s="0" t="s">
        <v>2714</v>
      </c>
      <c r="B2146" s="0" t="s">
        <v>2715</v>
      </c>
      <c r="C2146" s="0" t="s">
        <v>303</v>
      </c>
      <c r="D2146" s="0" t="s">
        <v>316</v>
      </c>
      <c r="E2146" s="0" t="n">
        <v>29595</v>
      </c>
    </row>
    <row r="2147" customFormat="false" ht="12.8" hidden="false" customHeight="false" outlineLevel="0" collapsed="false">
      <c r="A2147" s="1"/>
      <c r="B2147" s="0" t="s">
        <v>2716</v>
      </c>
      <c r="C2147" s="1"/>
      <c r="D2147" s="1"/>
      <c r="E2147" s="1"/>
    </row>
    <row r="2148" customFormat="false" ht="12.8" hidden="false" customHeight="false" outlineLevel="0" collapsed="false">
      <c r="A2148" s="1"/>
      <c r="B2148" s="0" t="s">
        <v>2717</v>
      </c>
      <c r="C2148" s="1"/>
      <c r="D2148" s="1"/>
      <c r="E2148" s="1"/>
    </row>
    <row r="2149" customFormat="false" ht="12.8" hidden="false" customHeight="false" outlineLevel="0" collapsed="false">
      <c r="A2149" s="1"/>
      <c r="B2149" s="0" t="s">
        <v>2718</v>
      </c>
      <c r="C2149" s="1"/>
      <c r="D2149" s="1"/>
      <c r="E2149" s="1"/>
    </row>
    <row r="2150" customFormat="false" ht="12.8" hidden="false" customHeight="false" outlineLevel="0" collapsed="false">
      <c r="A2150" s="1"/>
      <c r="B2150" s="0" t="s">
        <v>2719</v>
      </c>
      <c r="C2150" s="1"/>
      <c r="D2150" s="1"/>
      <c r="E2150" s="1"/>
    </row>
    <row r="2151" customFormat="false" ht="12.8" hidden="false" customHeight="false" outlineLevel="0" collapsed="false">
      <c r="A2151" s="1"/>
      <c r="B2151" s="0" t="s">
        <v>2720</v>
      </c>
      <c r="C2151" s="1"/>
      <c r="D2151" s="1"/>
      <c r="E2151" s="1"/>
    </row>
    <row r="2152" customFormat="false" ht="12.8" hidden="false" customHeight="false" outlineLevel="0" collapsed="false">
      <c r="A2152" s="0" t="s">
        <v>2721</v>
      </c>
      <c r="B2152" s="0" t="s">
        <v>2722</v>
      </c>
      <c r="C2152" s="0" t="s">
        <v>303</v>
      </c>
      <c r="D2152" s="0" t="s">
        <v>316</v>
      </c>
      <c r="E2152" s="0" t="n">
        <v>11545</v>
      </c>
    </row>
    <row r="2153" customFormat="false" ht="12.8" hidden="false" customHeight="false" outlineLevel="0" collapsed="false">
      <c r="A2153" s="1"/>
      <c r="B2153" s="0" t="s">
        <v>2723</v>
      </c>
      <c r="C2153" s="1"/>
      <c r="D2153" s="1"/>
      <c r="E2153" s="1"/>
    </row>
    <row r="2154" customFormat="false" ht="12.8" hidden="false" customHeight="false" outlineLevel="0" collapsed="false">
      <c r="A2154" s="0" t="s">
        <v>2724</v>
      </c>
      <c r="B2154" s="0" t="s">
        <v>2725</v>
      </c>
      <c r="C2154" s="0" t="s">
        <v>303</v>
      </c>
      <c r="D2154" s="0" t="s">
        <v>316</v>
      </c>
      <c r="E2154" s="0" t="n">
        <v>30855</v>
      </c>
    </row>
    <row r="2155" customFormat="false" ht="12.8" hidden="false" customHeight="false" outlineLevel="0" collapsed="false">
      <c r="A2155" s="1"/>
      <c r="B2155" s="0" t="s">
        <v>2726</v>
      </c>
      <c r="C2155" s="1"/>
      <c r="D2155" s="1"/>
      <c r="E2155" s="1"/>
    </row>
    <row r="2156" customFormat="false" ht="12.8" hidden="false" customHeight="false" outlineLevel="0" collapsed="false">
      <c r="A2156" s="1"/>
      <c r="B2156" s="0" t="s">
        <v>2727</v>
      </c>
      <c r="C2156" s="1"/>
      <c r="D2156" s="1"/>
      <c r="E2156" s="1"/>
    </row>
    <row r="2157" customFormat="false" ht="12.8" hidden="false" customHeight="false" outlineLevel="0" collapsed="false">
      <c r="A2157" s="1"/>
      <c r="B2157" s="0" t="s">
        <v>2728</v>
      </c>
      <c r="C2157" s="1"/>
      <c r="D2157" s="1"/>
      <c r="E2157" s="1"/>
    </row>
    <row r="2158" customFormat="false" ht="12.8" hidden="false" customHeight="false" outlineLevel="0" collapsed="false">
      <c r="A2158" s="1"/>
      <c r="B2158" s="0" t="s">
        <v>2729</v>
      </c>
      <c r="C2158" s="1"/>
      <c r="D2158" s="1"/>
      <c r="E2158" s="1"/>
    </row>
    <row r="2159" customFormat="false" ht="12.8" hidden="false" customHeight="false" outlineLevel="0" collapsed="false">
      <c r="A2159" s="0" t="s">
        <v>2730</v>
      </c>
      <c r="B2159" s="0" t="s">
        <v>2731</v>
      </c>
      <c r="C2159" s="0" t="s">
        <v>303</v>
      </c>
      <c r="D2159" s="0" t="s">
        <v>316</v>
      </c>
      <c r="E2159" s="0" t="n">
        <v>9865</v>
      </c>
    </row>
    <row r="2160" customFormat="false" ht="12.8" hidden="false" customHeight="false" outlineLevel="0" collapsed="false">
      <c r="A2160" s="1"/>
      <c r="B2160" s="0" t="s">
        <v>2732</v>
      </c>
      <c r="C2160" s="1"/>
      <c r="D2160" s="1"/>
      <c r="E2160" s="1"/>
    </row>
    <row r="2161" customFormat="false" ht="12.8" hidden="false" customHeight="false" outlineLevel="0" collapsed="false">
      <c r="A2161" s="0" t="s">
        <v>2733</v>
      </c>
      <c r="B2161" s="0" t="s">
        <v>2090</v>
      </c>
      <c r="C2161" s="0" t="s">
        <v>303</v>
      </c>
      <c r="D2161" s="0" t="s">
        <v>316</v>
      </c>
      <c r="E2161" s="0" t="n">
        <v>9865</v>
      </c>
    </row>
    <row r="2162" customFormat="false" ht="12.8" hidden="false" customHeight="false" outlineLevel="0" collapsed="false">
      <c r="A2162" s="1"/>
      <c r="B2162" s="0" t="s">
        <v>2091</v>
      </c>
      <c r="C2162" s="1"/>
      <c r="D2162" s="1"/>
      <c r="E2162" s="1"/>
    </row>
    <row r="2163" customFormat="false" ht="12.8" hidden="false" customHeight="false" outlineLevel="0" collapsed="false">
      <c r="A2163" s="0" t="s">
        <v>2734</v>
      </c>
      <c r="B2163" s="0" t="s">
        <v>2735</v>
      </c>
      <c r="C2163" s="0" t="s">
        <v>303</v>
      </c>
      <c r="D2163" s="0" t="s">
        <v>316</v>
      </c>
      <c r="E2163" s="0" t="n">
        <v>10635</v>
      </c>
    </row>
    <row r="2164" customFormat="false" ht="12.8" hidden="false" customHeight="false" outlineLevel="0" collapsed="false">
      <c r="A2164" s="1"/>
      <c r="B2164" s="0" t="s">
        <v>2736</v>
      </c>
      <c r="C2164" s="1"/>
      <c r="D2164" s="1"/>
      <c r="E2164" s="1"/>
    </row>
    <row r="2165" customFormat="false" ht="12.8" hidden="false" customHeight="false" outlineLevel="0" collapsed="false">
      <c r="A2165" s="1"/>
      <c r="B2165" s="0" t="s">
        <v>2737</v>
      </c>
      <c r="C2165" s="1"/>
      <c r="D2165" s="1"/>
      <c r="E2165" s="1"/>
    </row>
    <row r="2166" customFormat="false" ht="12.8" hidden="false" customHeight="false" outlineLevel="0" collapsed="false">
      <c r="A2166" s="0" t="s">
        <v>2738</v>
      </c>
      <c r="B2166" s="0" t="s">
        <v>2739</v>
      </c>
      <c r="C2166" s="0" t="s">
        <v>303</v>
      </c>
      <c r="D2166" s="0" t="s">
        <v>1079</v>
      </c>
      <c r="E2166" s="0" t="n">
        <v>4767.5</v>
      </c>
    </row>
    <row r="2167" customFormat="false" ht="12.8" hidden="false" customHeight="false" outlineLevel="0" collapsed="false">
      <c r="A2167" s="1"/>
      <c r="B2167" s="0" t="s">
        <v>2740</v>
      </c>
      <c r="C2167" s="1"/>
      <c r="D2167" s="1"/>
      <c r="E2167" s="1"/>
    </row>
    <row r="2168" customFormat="false" ht="12.8" hidden="false" customHeight="false" outlineLevel="0" collapsed="false">
      <c r="A2168" s="0" t="s">
        <v>2741</v>
      </c>
      <c r="B2168" s="0" t="s">
        <v>2742</v>
      </c>
      <c r="C2168" s="0" t="s">
        <v>303</v>
      </c>
      <c r="D2168" s="0" t="s">
        <v>316</v>
      </c>
      <c r="E2168" s="0" t="n">
        <v>13644.8</v>
      </c>
    </row>
    <row r="2169" customFormat="false" ht="12.8" hidden="false" customHeight="false" outlineLevel="0" collapsed="false">
      <c r="A2169" s="1"/>
      <c r="B2169" s="0" t="s">
        <v>2743</v>
      </c>
      <c r="C2169" s="1"/>
      <c r="D2169" s="1"/>
      <c r="E2169" s="0" t="n">
        <v>0.2</v>
      </c>
    </row>
    <row r="2170" customFormat="false" ht="12.8" hidden="false" customHeight="false" outlineLevel="0" collapsed="false">
      <c r="A2170" s="1"/>
      <c r="C2170" s="1"/>
      <c r="D2170" s="1"/>
      <c r="E2170" s="0" t="s">
        <v>112</v>
      </c>
    </row>
    <row r="2171" customFormat="false" ht="12.8" hidden="false" customHeight="false" outlineLevel="0" collapsed="false">
      <c r="A2171" s="0" t="s">
        <v>2744</v>
      </c>
      <c r="B2171" s="0" t="s">
        <v>2745</v>
      </c>
      <c r="C2171" s="0" t="s">
        <v>303</v>
      </c>
      <c r="D2171" s="0" t="s">
        <v>316</v>
      </c>
      <c r="E2171" s="0" t="n">
        <v>15487.5</v>
      </c>
    </row>
    <row r="2172" customFormat="false" ht="12.8" hidden="false" customHeight="false" outlineLevel="0" collapsed="false">
      <c r="A2172" s="1"/>
      <c r="B2172" s="0" t="s">
        <v>2746</v>
      </c>
      <c r="C2172" s="1"/>
      <c r="D2172" s="1"/>
      <c r="E2172" s="1"/>
    </row>
    <row r="2173" customFormat="false" ht="12.8" hidden="false" customHeight="false" outlineLevel="0" collapsed="false">
      <c r="A2173" s="1"/>
      <c r="B2173" s="0" t="s">
        <v>2747</v>
      </c>
      <c r="C2173" s="1"/>
      <c r="D2173" s="1"/>
      <c r="E2173" s="1"/>
    </row>
    <row r="2174" customFormat="false" ht="12.8" hidden="false" customHeight="false" outlineLevel="0" collapsed="false">
      <c r="A2174" s="1"/>
      <c r="B2174" s="0" t="s">
        <v>2748</v>
      </c>
      <c r="C2174" s="1"/>
      <c r="D2174" s="1"/>
      <c r="E2174" s="1"/>
    </row>
    <row r="2175" customFormat="false" ht="12.8" hidden="false" customHeight="false" outlineLevel="0" collapsed="false">
      <c r="A2175" s="0" t="s">
        <v>2749</v>
      </c>
      <c r="B2175" s="0" t="s">
        <v>2750</v>
      </c>
      <c r="C2175" s="0" t="s">
        <v>303</v>
      </c>
      <c r="D2175" s="0" t="s">
        <v>316</v>
      </c>
      <c r="E2175" s="0" t="n">
        <v>11735</v>
      </c>
    </row>
    <row r="2176" customFormat="false" ht="12.8" hidden="false" customHeight="false" outlineLevel="0" collapsed="false">
      <c r="A2176" s="1"/>
      <c r="B2176" s="0" t="s">
        <v>2751</v>
      </c>
      <c r="C2176" s="1"/>
      <c r="D2176" s="1"/>
      <c r="E2176" s="1"/>
    </row>
    <row r="2177" customFormat="false" ht="12.8" hidden="false" customHeight="false" outlineLevel="0" collapsed="false">
      <c r="A2177" s="1"/>
      <c r="B2177" s="0" t="s">
        <v>2752</v>
      </c>
      <c r="C2177" s="1"/>
      <c r="D2177" s="1"/>
      <c r="E2177" s="1"/>
    </row>
    <row r="2178" customFormat="false" ht="12.8" hidden="false" customHeight="false" outlineLevel="0" collapsed="false">
      <c r="A2178" s="1"/>
      <c r="B2178" s="0" t="s">
        <v>2753</v>
      </c>
      <c r="C2178" s="1"/>
      <c r="D2178" s="1"/>
      <c r="E2178" s="1"/>
    </row>
    <row r="2179" customFormat="false" ht="12.8" hidden="false" customHeight="false" outlineLevel="0" collapsed="false">
      <c r="A2179" s="0" t="s">
        <v>2754</v>
      </c>
      <c r="B2179" s="0" t="s">
        <v>2755</v>
      </c>
      <c r="C2179" s="0" t="s">
        <v>303</v>
      </c>
      <c r="D2179" s="0" t="s">
        <v>841</v>
      </c>
      <c r="E2179" s="0" t="n">
        <v>16672.5</v>
      </c>
    </row>
    <row r="2180" customFormat="false" ht="12.8" hidden="false" customHeight="false" outlineLevel="0" collapsed="false">
      <c r="A2180" s="1"/>
      <c r="B2180" s="1"/>
      <c r="C2180" s="1"/>
      <c r="D2180" s="1"/>
      <c r="E2180" s="1"/>
    </row>
    <row r="2181" customFormat="false" ht="12.8" hidden="false" customHeight="false" outlineLevel="0" collapsed="false">
      <c r="A2181" s="0" t="s">
        <v>2756</v>
      </c>
      <c r="B2181" s="0" t="s">
        <v>2757</v>
      </c>
      <c r="C2181" s="0" t="s">
        <v>303</v>
      </c>
      <c r="D2181" s="0" t="s">
        <v>841</v>
      </c>
      <c r="E2181" s="0" t="n">
        <v>15952.5</v>
      </c>
    </row>
    <row r="2182" customFormat="false" ht="12.8" hidden="false" customHeight="false" outlineLevel="0" collapsed="false">
      <c r="A2182" s="1"/>
      <c r="B2182" s="0" t="s">
        <v>2758</v>
      </c>
      <c r="C2182" s="1"/>
      <c r="D2182" s="1"/>
      <c r="E2182" s="1"/>
    </row>
    <row r="2183" customFormat="false" ht="12.8" hidden="false" customHeight="false" outlineLevel="0" collapsed="false">
      <c r="A2183" s="1"/>
      <c r="B2183" s="0" t="s">
        <v>2759</v>
      </c>
      <c r="C2183" s="1"/>
      <c r="D2183" s="1"/>
      <c r="E2183" s="1"/>
    </row>
    <row r="2184" customFormat="false" ht="12.8" hidden="false" customHeight="false" outlineLevel="0" collapsed="false">
      <c r="A2184" s="1"/>
      <c r="B2184" s="0" t="s">
        <v>2760</v>
      </c>
      <c r="C2184" s="1"/>
      <c r="D2184" s="1"/>
      <c r="E2184" s="1"/>
    </row>
    <row r="2185" customFormat="false" ht="12.8" hidden="false" customHeight="false" outlineLevel="0" collapsed="false">
      <c r="A2185" s="0" t="s">
        <v>2761</v>
      </c>
      <c r="B2185" s="0" t="s">
        <v>2762</v>
      </c>
      <c r="C2185" s="0" t="s">
        <v>303</v>
      </c>
      <c r="D2185" s="0" t="s">
        <v>841</v>
      </c>
      <c r="E2185" s="0" t="n">
        <v>14797.5</v>
      </c>
    </row>
    <row r="2186" customFormat="false" ht="12.8" hidden="false" customHeight="false" outlineLevel="0" collapsed="false">
      <c r="A2186" s="1"/>
      <c r="B2186" s="0" t="s">
        <v>2763</v>
      </c>
      <c r="C2186" s="1"/>
      <c r="D2186" s="1"/>
      <c r="E2186" s="1"/>
    </row>
    <row r="2187" customFormat="false" ht="12.8" hidden="false" customHeight="false" outlineLevel="0" collapsed="false">
      <c r="A2187" s="0" t="s">
        <v>2764</v>
      </c>
      <c r="B2187" s="0" t="s">
        <v>2765</v>
      </c>
      <c r="C2187" s="0" t="s">
        <v>303</v>
      </c>
      <c r="D2187" s="0" t="s">
        <v>841</v>
      </c>
      <c r="E2187" s="0" t="n">
        <v>13972.5</v>
      </c>
    </row>
    <row r="2188" customFormat="false" ht="12.8" hidden="false" customHeight="false" outlineLevel="0" collapsed="false">
      <c r="A2188" s="1"/>
      <c r="B2188" s="0" t="s">
        <v>2766</v>
      </c>
      <c r="C2188" s="1"/>
      <c r="D2188" s="1"/>
      <c r="E2188" s="1"/>
    </row>
    <row r="2189" customFormat="false" ht="12.8" hidden="false" customHeight="false" outlineLevel="0" collapsed="false">
      <c r="A2189" s="0" t="s">
        <v>2767</v>
      </c>
      <c r="B2189" s="0" t="s">
        <v>460</v>
      </c>
      <c r="C2189" s="0" t="s">
        <v>303</v>
      </c>
      <c r="D2189" s="0" t="s">
        <v>841</v>
      </c>
      <c r="E2189" s="0" t="n">
        <v>14797.5</v>
      </c>
    </row>
    <row r="2190" customFormat="false" ht="12.8" hidden="false" customHeight="false" outlineLevel="0" collapsed="false">
      <c r="A2190" s="1"/>
      <c r="B2190" s="0" t="s">
        <v>459</v>
      </c>
      <c r="C2190" s="1"/>
      <c r="D2190" s="1"/>
      <c r="E2190" s="1"/>
    </row>
    <row r="2191" customFormat="false" ht="12.8" hidden="false" customHeight="false" outlineLevel="0" collapsed="false">
      <c r="A2191" s="0" t="s">
        <v>2768</v>
      </c>
      <c r="B2191" s="0" t="s">
        <v>2769</v>
      </c>
      <c r="C2191" s="0" t="s">
        <v>303</v>
      </c>
      <c r="D2191" s="0" t="s">
        <v>841</v>
      </c>
      <c r="E2191" s="0" t="n">
        <v>22417.5</v>
      </c>
    </row>
    <row r="2192" customFormat="false" ht="12.8" hidden="false" customHeight="false" outlineLevel="0" collapsed="false">
      <c r="A2192" s="1"/>
      <c r="B2192" s="0" t="s">
        <v>2770</v>
      </c>
      <c r="C2192" s="1"/>
      <c r="D2192" s="1"/>
      <c r="E2192" s="1"/>
    </row>
    <row r="2193" customFormat="false" ht="12.8" hidden="false" customHeight="false" outlineLevel="0" collapsed="false">
      <c r="A2193" s="1"/>
      <c r="B2193" s="0" t="s">
        <v>2771</v>
      </c>
      <c r="C2193" s="1"/>
      <c r="D2193" s="1"/>
      <c r="E2193" s="1"/>
    </row>
    <row r="2194" customFormat="false" ht="12.8" hidden="false" customHeight="false" outlineLevel="0" collapsed="false">
      <c r="A2194" s="1"/>
      <c r="B2194" s="0" t="s">
        <v>2772</v>
      </c>
      <c r="C2194" s="1"/>
      <c r="D2194" s="1"/>
      <c r="E2194" s="1"/>
    </row>
    <row r="2195" customFormat="false" ht="12.8" hidden="false" customHeight="false" outlineLevel="0" collapsed="false">
      <c r="A2195" s="0" t="s">
        <v>2773</v>
      </c>
      <c r="B2195" s="0" t="s">
        <v>1631</v>
      </c>
      <c r="C2195" s="0" t="s">
        <v>303</v>
      </c>
      <c r="D2195" s="0" t="s">
        <v>841</v>
      </c>
      <c r="E2195" s="0" t="n">
        <v>14797.5</v>
      </c>
    </row>
    <row r="2196" customFormat="false" ht="12.8" hidden="false" customHeight="false" outlineLevel="0" collapsed="false">
      <c r="A2196" s="1"/>
      <c r="B2196" s="0" t="s">
        <v>1630</v>
      </c>
      <c r="C2196" s="1"/>
      <c r="D2196" s="1"/>
      <c r="E2196" s="1"/>
    </row>
    <row r="2197" customFormat="false" ht="12.8" hidden="false" customHeight="false" outlineLevel="0" collapsed="false">
      <c r="A2197" s="0" t="s">
        <v>2774</v>
      </c>
      <c r="B2197" s="0" t="s">
        <v>2775</v>
      </c>
      <c r="C2197" s="0" t="s">
        <v>303</v>
      </c>
      <c r="D2197" s="0" t="s">
        <v>841</v>
      </c>
      <c r="E2197" s="0" t="n">
        <v>16447.5</v>
      </c>
    </row>
    <row r="2198" customFormat="false" ht="12.8" hidden="false" customHeight="false" outlineLevel="0" collapsed="false">
      <c r="A2198" s="1"/>
      <c r="B2198" s="0" t="s">
        <v>2776</v>
      </c>
      <c r="C2198" s="1"/>
      <c r="D2198" s="1"/>
      <c r="E2198" s="1"/>
    </row>
    <row r="2199" customFormat="false" ht="12.8" hidden="false" customHeight="false" outlineLevel="0" collapsed="false">
      <c r="A2199" s="1"/>
      <c r="B2199" s="0" t="s">
        <v>2777</v>
      </c>
      <c r="C2199" s="1"/>
      <c r="D2199" s="1"/>
      <c r="E2199" s="1"/>
    </row>
    <row r="2200" customFormat="false" ht="12.8" hidden="false" customHeight="false" outlineLevel="0" collapsed="false">
      <c r="A2200" s="0" t="s">
        <v>2778</v>
      </c>
      <c r="B2200" s="0" t="s">
        <v>2779</v>
      </c>
      <c r="C2200" s="0" t="s">
        <v>303</v>
      </c>
      <c r="D2200" s="0" t="s">
        <v>841</v>
      </c>
      <c r="E2200" s="0" t="n">
        <v>17107.5</v>
      </c>
    </row>
    <row r="2201" customFormat="false" ht="12.8" hidden="false" customHeight="false" outlineLevel="0" collapsed="false">
      <c r="A2201" s="1"/>
      <c r="B2201" s="0" t="s">
        <v>2780</v>
      </c>
      <c r="C2201" s="1"/>
      <c r="D2201" s="1"/>
      <c r="E2201" s="1"/>
    </row>
    <row r="2202" customFormat="false" ht="12.8" hidden="false" customHeight="false" outlineLevel="0" collapsed="false">
      <c r="A2202" s="1"/>
      <c r="B2202" s="0" t="s">
        <v>2781</v>
      </c>
      <c r="C2202" s="1"/>
      <c r="D2202" s="1"/>
      <c r="E2202" s="1"/>
    </row>
    <row r="2203" customFormat="false" ht="12.8" hidden="false" customHeight="false" outlineLevel="0" collapsed="false">
      <c r="A2203" s="1"/>
      <c r="B2203" s="0" t="s">
        <v>2782</v>
      </c>
      <c r="C2203" s="1"/>
      <c r="D2203" s="1"/>
      <c r="E2203" s="1"/>
    </row>
    <row r="2204" customFormat="false" ht="12.8" hidden="false" customHeight="false" outlineLevel="0" collapsed="false">
      <c r="A2204" s="0" t="s">
        <v>2783</v>
      </c>
      <c r="B2204" s="0" t="s">
        <v>2784</v>
      </c>
      <c r="C2204" s="0" t="s">
        <v>303</v>
      </c>
      <c r="D2204" s="0" t="s">
        <v>855</v>
      </c>
      <c r="E2204" s="0" t="n">
        <v>21270</v>
      </c>
    </row>
    <row r="2205" customFormat="false" ht="12.8" hidden="false" customHeight="false" outlineLevel="0" collapsed="false">
      <c r="A2205" s="1"/>
      <c r="B2205" s="0" t="s">
        <v>2785</v>
      </c>
      <c r="C2205" s="1"/>
      <c r="D2205" s="1"/>
      <c r="E2205" s="1"/>
    </row>
    <row r="2206" customFormat="false" ht="12.8" hidden="false" customHeight="false" outlineLevel="0" collapsed="false">
      <c r="A2206" s="1"/>
      <c r="B2206" s="0" t="s">
        <v>2786</v>
      </c>
      <c r="C2206" s="1"/>
      <c r="D2206" s="1"/>
      <c r="E2206" s="1"/>
    </row>
    <row r="2207" customFormat="false" ht="12.8" hidden="false" customHeight="false" outlineLevel="0" collapsed="false">
      <c r="A2207" s="0" t="s">
        <v>2787</v>
      </c>
      <c r="B2207" s="0" t="s">
        <v>2788</v>
      </c>
      <c r="C2207" s="0" t="s">
        <v>303</v>
      </c>
      <c r="D2207" s="0" t="s">
        <v>855</v>
      </c>
      <c r="E2207" s="0" t="n">
        <v>27289.6</v>
      </c>
    </row>
    <row r="2208" customFormat="false" ht="12.8" hidden="false" customHeight="false" outlineLevel="0" collapsed="false">
      <c r="A2208" s="1"/>
      <c r="B2208" s="0" t="s">
        <v>2789</v>
      </c>
      <c r="C2208" s="1"/>
      <c r="D2208" s="1"/>
      <c r="E2208" s="0" t="n">
        <v>0.4</v>
      </c>
    </row>
    <row r="2209" customFormat="false" ht="12.8" hidden="false" customHeight="false" outlineLevel="0" collapsed="false">
      <c r="A2209" s="1"/>
      <c r="C2209" s="1"/>
      <c r="D2209" s="1"/>
      <c r="E2209" s="0" t="s">
        <v>112</v>
      </c>
    </row>
    <row r="2210" customFormat="false" ht="12.8" hidden="false" customHeight="false" outlineLevel="0" collapsed="false">
      <c r="A2210" s="0" t="s">
        <v>2790</v>
      </c>
      <c r="B2210" s="0" t="s">
        <v>2791</v>
      </c>
      <c r="C2210" s="0" t="s">
        <v>303</v>
      </c>
      <c r="D2210" s="0" t="s">
        <v>855</v>
      </c>
      <c r="E2210" s="0" t="n">
        <v>27615</v>
      </c>
    </row>
    <row r="2211" customFormat="false" ht="12.8" hidden="false" customHeight="false" outlineLevel="0" collapsed="false">
      <c r="A2211" s="1"/>
      <c r="B2211" s="0" t="s">
        <v>2792</v>
      </c>
      <c r="C2211" s="1"/>
      <c r="D2211" s="1"/>
      <c r="E2211" s="1"/>
    </row>
    <row r="2212" customFormat="false" ht="12.8" hidden="false" customHeight="false" outlineLevel="0" collapsed="false">
      <c r="A2212" s="1"/>
      <c r="B2212" s="0" t="s">
        <v>2793</v>
      </c>
      <c r="C2212" s="1"/>
      <c r="D2212" s="1"/>
      <c r="E2212" s="1"/>
    </row>
    <row r="2213" customFormat="false" ht="12.8" hidden="false" customHeight="false" outlineLevel="0" collapsed="false">
      <c r="A2213" s="0" t="s">
        <v>2794</v>
      </c>
      <c r="B2213" s="0" t="s">
        <v>1955</v>
      </c>
      <c r="C2213" s="0" t="s">
        <v>303</v>
      </c>
      <c r="D2213" s="0" t="s">
        <v>1392</v>
      </c>
      <c r="E2213" s="0" t="n">
        <v>26587.5</v>
      </c>
    </row>
    <row r="2214" customFormat="false" ht="12.8" hidden="false" customHeight="false" outlineLevel="0" collapsed="false">
      <c r="A2214" s="1"/>
      <c r="B2214" s="0" t="s">
        <v>1956</v>
      </c>
      <c r="C2214" s="1"/>
      <c r="D2214" s="1"/>
      <c r="E2214" s="1"/>
    </row>
    <row r="2215" customFormat="false" ht="12.8" hidden="false" customHeight="false" outlineLevel="0" collapsed="false">
      <c r="A2215" s="1"/>
      <c r="B2215" s="0" t="s">
        <v>1959</v>
      </c>
      <c r="C2215" s="1"/>
      <c r="D2215" s="1"/>
      <c r="E2215" s="1"/>
    </row>
    <row r="2216" customFormat="false" ht="12.8" hidden="false" customHeight="false" outlineLevel="0" collapsed="false">
      <c r="A2216" s="0" t="s">
        <v>2795</v>
      </c>
      <c r="B2216" s="0" t="s">
        <v>2796</v>
      </c>
      <c r="C2216" s="0" t="s">
        <v>303</v>
      </c>
      <c r="D2216" s="0" t="s">
        <v>1392</v>
      </c>
      <c r="E2216" s="0" t="n">
        <v>24662.5</v>
      </c>
    </row>
    <row r="2217" customFormat="false" ht="12.8" hidden="false" customHeight="false" outlineLevel="0" collapsed="false">
      <c r="A2217" s="1"/>
      <c r="B2217" s="0" t="s">
        <v>2797</v>
      </c>
      <c r="C2217" s="1"/>
      <c r="D2217" s="1"/>
      <c r="E2217" s="1"/>
    </row>
    <row r="2218" customFormat="false" ht="12.8" hidden="false" customHeight="false" outlineLevel="0" collapsed="false">
      <c r="A2218" s="1"/>
      <c r="B2218" s="0" t="s">
        <v>2798</v>
      </c>
      <c r="C2218" s="1"/>
      <c r="D2218" s="1"/>
      <c r="E2218" s="1"/>
    </row>
    <row r="2219" customFormat="false" ht="12.8" hidden="false" customHeight="false" outlineLevel="0" collapsed="false">
      <c r="A2219" s="0" t="s">
        <v>2799</v>
      </c>
      <c r="B2219" s="0" t="s">
        <v>2800</v>
      </c>
      <c r="C2219" s="0" t="s">
        <v>303</v>
      </c>
      <c r="D2219" s="0" t="s">
        <v>1392</v>
      </c>
      <c r="E2219" s="0" t="n">
        <v>26037.5</v>
      </c>
    </row>
    <row r="2220" customFormat="false" ht="12.8" hidden="false" customHeight="false" outlineLevel="0" collapsed="false">
      <c r="A2220" s="1"/>
      <c r="B2220" s="0" t="s">
        <v>2801</v>
      </c>
      <c r="C2220" s="1"/>
      <c r="D2220" s="1"/>
      <c r="E2220" s="1"/>
    </row>
    <row r="2221" customFormat="false" ht="12.8" hidden="false" customHeight="false" outlineLevel="0" collapsed="false">
      <c r="A2221" s="1"/>
      <c r="B2221" s="0" t="s">
        <v>2802</v>
      </c>
      <c r="C2221" s="1"/>
      <c r="D2221" s="1"/>
      <c r="E2221" s="1"/>
    </row>
    <row r="2222" customFormat="false" ht="12.8" hidden="false" customHeight="false" outlineLevel="0" collapsed="false">
      <c r="A2222" s="0" t="s">
        <v>2803</v>
      </c>
      <c r="B2222" s="0" t="s">
        <v>2804</v>
      </c>
      <c r="C2222" s="0" t="s">
        <v>303</v>
      </c>
      <c r="D2222" s="0" t="s">
        <v>1392</v>
      </c>
      <c r="E2222" s="0" t="n">
        <v>38718.75</v>
      </c>
    </row>
    <row r="2223" customFormat="false" ht="12.8" hidden="false" customHeight="false" outlineLevel="0" collapsed="false">
      <c r="A2223" s="1"/>
      <c r="B2223" s="0" t="s">
        <v>2805</v>
      </c>
      <c r="C2223" s="1"/>
      <c r="D2223" s="1"/>
      <c r="E2223" s="1"/>
    </row>
    <row r="2224" customFormat="false" ht="12.8" hidden="false" customHeight="false" outlineLevel="0" collapsed="false">
      <c r="A2224" s="1"/>
      <c r="B2224" s="0" t="s">
        <v>2806</v>
      </c>
      <c r="C2224" s="1"/>
      <c r="D2224" s="1"/>
      <c r="E2224" s="1"/>
    </row>
    <row r="2225" customFormat="false" ht="12.8" hidden="false" customHeight="false" outlineLevel="0" collapsed="false">
      <c r="A2225" s="1"/>
      <c r="B2225" s="0" t="s">
        <v>2807</v>
      </c>
      <c r="C2225" s="1"/>
      <c r="D2225" s="1"/>
      <c r="E2225" s="1"/>
    </row>
    <row r="2226" customFormat="false" ht="12.8" hidden="false" customHeight="false" outlineLevel="0" collapsed="false">
      <c r="A2226" s="0" t="s">
        <v>2808</v>
      </c>
      <c r="B2226" s="0" t="s">
        <v>2809</v>
      </c>
      <c r="C2226" s="0" t="s">
        <v>303</v>
      </c>
      <c r="D2226" s="0" t="s">
        <v>1396</v>
      </c>
      <c r="E2226" s="0" t="n">
        <v>31245</v>
      </c>
    </row>
    <row r="2227" customFormat="false" ht="12.8" hidden="false" customHeight="false" outlineLevel="0" collapsed="false">
      <c r="A2227" s="1"/>
      <c r="B2227" s="0" t="s">
        <v>2810</v>
      </c>
      <c r="C2227" s="1"/>
      <c r="D2227" s="1"/>
      <c r="E2227" s="1"/>
    </row>
    <row r="2228" customFormat="false" ht="12.8" hidden="false" customHeight="false" outlineLevel="0" collapsed="false">
      <c r="A2228" s="1"/>
      <c r="B2228" s="0" t="s">
        <v>2809</v>
      </c>
      <c r="C2228" s="1"/>
      <c r="D2228" s="1"/>
      <c r="E2228" s="1"/>
    </row>
    <row r="2229" customFormat="false" ht="12.8" hidden="false" customHeight="false" outlineLevel="0" collapsed="false">
      <c r="A2229" s="0" t="s">
        <v>2811</v>
      </c>
      <c r="B2229" s="0" t="s">
        <v>2812</v>
      </c>
      <c r="C2229" s="0" t="s">
        <v>303</v>
      </c>
      <c r="D2229" s="0" t="s">
        <v>1396</v>
      </c>
      <c r="E2229" s="0" t="n">
        <v>29595</v>
      </c>
    </row>
    <row r="2230" customFormat="false" ht="12.8" hidden="false" customHeight="false" outlineLevel="0" collapsed="false">
      <c r="A2230" s="1"/>
      <c r="B2230" s="0" t="s">
        <v>2813</v>
      </c>
      <c r="C2230" s="1"/>
      <c r="D2230" s="1"/>
      <c r="E2230" s="1"/>
    </row>
    <row r="2231" customFormat="false" ht="12.8" hidden="false" customHeight="false" outlineLevel="0" collapsed="false">
      <c r="A2231" s="1"/>
      <c r="B2231" s="0" t="s">
        <v>2814</v>
      </c>
      <c r="C2231" s="1"/>
      <c r="D2231" s="1"/>
      <c r="E2231" s="1"/>
    </row>
    <row r="2232" customFormat="false" ht="12.8" hidden="false" customHeight="false" outlineLevel="0" collapsed="false">
      <c r="A2232" s="0" t="s">
        <v>2815</v>
      </c>
      <c r="B2232" s="0" t="s">
        <v>2816</v>
      </c>
      <c r="C2232" s="0" t="s">
        <v>303</v>
      </c>
      <c r="D2232" s="0" t="s">
        <v>1396</v>
      </c>
      <c r="E2232" s="0" t="n">
        <v>29595</v>
      </c>
    </row>
    <row r="2233" customFormat="false" ht="12.8" hidden="false" customHeight="false" outlineLevel="0" collapsed="false">
      <c r="A2233" s="1"/>
      <c r="B2233" s="0" t="s">
        <v>2817</v>
      </c>
      <c r="C2233" s="1"/>
      <c r="D2233" s="1"/>
      <c r="E2233" s="1"/>
    </row>
    <row r="2234" customFormat="false" ht="12.8" hidden="false" customHeight="false" outlineLevel="0" collapsed="false">
      <c r="A2234" s="0" t="s">
        <v>2818</v>
      </c>
      <c r="B2234" s="0" t="s">
        <v>299</v>
      </c>
      <c r="C2234" s="0" t="s">
        <v>303</v>
      </c>
      <c r="D2234" s="0" t="s">
        <v>1396</v>
      </c>
      <c r="E2234" s="0" t="n">
        <v>31245</v>
      </c>
    </row>
    <row r="2235" customFormat="false" ht="12.8" hidden="false" customHeight="false" outlineLevel="0" collapsed="false">
      <c r="A2235" s="1"/>
      <c r="B2235" s="0" t="s">
        <v>2819</v>
      </c>
      <c r="C2235" s="1"/>
      <c r="D2235" s="1"/>
      <c r="E2235" s="1"/>
    </row>
    <row r="2236" customFormat="false" ht="12.8" hidden="false" customHeight="false" outlineLevel="0" collapsed="false">
      <c r="A2236" s="1"/>
      <c r="B2236" s="0" t="s">
        <v>2820</v>
      </c>
      <c r="C2236" s="1"/>
      <c r="D2236" s="1"/>
      <c r="E2236" s="1"/>
    </row>
    <row r="2237" customFormat="false" ht="12.8" hidden="false" customHeight="false" outlineLevel="0" collapsed="false">
      <c r="A2237" s="1"/>
      <c r="B2237" s="0" t="s">
        <v>2821</v>
      </c>
      <c r="C2237" s="1"/>
      <c r="D2237" s="1"/>
      <c r="E2237" s="1"/>
    </row>
    <row r="2238" customFormat="false" ht="12.8" hidden="false" customHeight="false" outlineLevel="0" collapsed="false">
      <c r="A2238" s="0" t="s">
        <v>2822</v>
      </c>
      <c r="B2238" s="0" t="s">
        <v>2823</v>
      </c>
      <c r="C2238" s="0" t="s">
        <v>303</v>
      </c>
      <c r="D2238" s="0" t="s">
        <v>1396</v>
      </c>
      <c r="E2238" s="0" t="n">
        <v>50940</v>
      </c>
    </row>
    <row r="2239" customFormat="false" ht="12.8" hidden="false" customHeight="false" outlineLevel="0" collapsed="false">
      <c r="A2239" s="1"/>
      <c r="B2239" s="0" t="s">
        <v>2824</v>
      </c>
      <c r="C2239" s="1"/>
      <c r="D2239" s="1"/>
      <c r="E2239" s="1"/>
    </row>
    <row r="2240" customFormat="false" ht="12.8" hidden="false" customHeight="false" outlineLevel="0" collapsed="false">
      <c r="A2240" s="1"/>
      <c r="B2240" s="0" t="s">
        <v>2825</v>
      </c>
      <c r="C2240" s="1"/>
      <c r="D2240" s="1"/>
      <c r="E2240" s="1"/>
    </row>
    <row r="2241" customFormat="false" ht="12.8" hidden="false" customHeight="false" outlineLevel="0" collapsed="false">
      <c r="A2241" s="0" t="s">
        <v>2826</v>
      </c>
      <c r="B2241" s="0" t="s">
        <v>2827</v>
      </c>
      <c r="C2241" s="0" t="s">
        <v>303</v>
      </c>
      <c r="D2241" s="0" t="s">
        <v>1396</v>
      </c>
      <c r="E2241" s="0" t="n">
        <v>43695</v>
      </c>
    </row>
    <row r="2242" customFormat="false" ht="12.8" hidden="false" customHeight="false" outlineLevel="0" collapsed="false">
      <c r="A2242" s="1"/>
      <c r="B2242" s="0" t="s">
        <v>2828</v>
      </c>
      <c r="C2242" s="1"/>
      <c r="D2242" s="1"/>
      <c r="E2242" s="1"/>
    </row>
    <row r="2243" customFormat="false" ht="12.8" hidden="false" customHeight="false" outlineLevel="0" collapsed="false">
      <c r="A2243" s="0" t="s">
        <v>2829</v>
      </c>
      <c r="B2243" s="0" t="s">
        <v>2830</v>
      </c>
      <c r="C2243" s="0" t="s">
        <v>303</v>
      </c>
      <c r="D2243" s="0" t="s">
        <v>2032</v>
      </c>
      <c r="E2243" s="0" t="n">
        <v>50977.5</v>
      </c>
    </row>
    <row r="2244" customFormat="false" ht="12.8" hidden="false" customHeight="false" outlineLevel="0" collapsed="false">
      <c r="A2244" s="1"/>
      <c r="B2244" s="0" t="s">
        <v>2831</v>
      </c>
      <c r="C2244" s="1"/>
      <c r="D2244" s="1"/>
      <c r="E2244" s="1"/>
    </row>
    <row r="2245" customFormat="false" ht="12.8" hidden="false" customHeight="false" outlineLevel="0" collapsed="false">
      <c r="A2245" s="0" t="s">
        <v>2832</v>
      </c>
      <c r="B2245" s="0" t="s">
        <v>2833</v>
      </c>
      <c r="C2245" s="0" t="s">
        <v>303</v>
      </c>
      <c r="D2245" s="0" t="s">
        <v>2032</v>
      </c>
      <c r="E2245" s="0" t="n">
        <v>89486.25</v>
      </c>
    </row>
    <row r="2246" customFormat="false" ht="12.8" hidden="false" customHeight="false" outlineLevel="0" collapsed="false">
      <c r="A2246" s="1"/>
      <c r="B2246" s="0" t="s">
        <v>2834</v>
      </c>
      <c r="C2246" s="1"/>
      <c r="D2246" s="1"/>
      <c r="E2246" s="1"/>
    </row>
    <row r="2247" customFormat="false" ht="12.8" hidden="false" customHeight="false" outlineLevel="0" collapsed="false">
      <c r="A2247" s="1"/>
      <c r="B2247" s="0" t="s">
        <v>2835</v>
      </c>
      <c r="C2247" s="1"/>
      <c r="D2247" s="1"/>
      <c r="E2247" s="1"/>
    </row>
    <row r="2248" customFormat="false" ht="12.8" hidden="false" customHeight="false" outlineLevel="0" collapsed="false">
      <c r="A2248" s="1"/>
      <c r="B2248" s="0" t="s">
        <v>2836</v>
      </c>
      <c r="C2248" s="1"/>
      <c r="D2248" s="1"/>
      <c r="E2248" s="1"/>
    </row>
    <row r="2249" customFormat="false" ht="12.8" hidden="false" customHeight="false" outlineLevel="0" collapsed="false">
      <c r="A2249" s="1"/>
      <c r="B2249" s="0" t="s">
        <v>2837</v>
      </c>
      <c r="C2249" s="1"/>
      <c r="D2249" s="1"/>
      <c r="E2249" s="1"/>
    </row>
    <row r="2250" customFormat="false" ht="12.8" hidden="false" customHeight="false" outlineLevel="0" collapsed="false">
      <c r="A2250" s="1"/>
      <c r="B2250" s="0" t="s">
        <v>2838</v>
      </c>
      <c r="C2250" s="1"/>
      <c r="D2250" s="1"/>
      <c r="E2250" s="1"/>
    </row>
    <row r="2251" customFormat="false" ht="12.8" hidden="false" customHeight="false" outlineLevel="0" collapsed="false">
      <c r="A2251" s="0" t="s">
        <v>2839</v>
      </c>
      <c r="B2251" s="0" t="s">
        <v>2840</v>
      </c>
      <c r="C2251" s="0" t="s">
        <v>303</v>
      </c>
      <c r="D2251" s="0" t="s">
        <v>2032</v>
      </c>
      <c r="E2251" s="0" t="n">
        <v>34527.5</v>
      </c>
    </row>
    <row r="2252" customFormat="false" ht="12.8" hidden="false" customHeight="false" outlineLevel="0" collapsed="false">
      <c r="A2252" s="1"/>
      <c r="B2252" s="0" t="s">
        <v>2841</v>
      </c>
      <c r="C2252" s="1"/>
      <c r="D2252" s="1"/>
      <c r="E2252" s="1"/>
    </row>
    <row r="2253" customFormat="false" ht="12.8" hidden="false" customHeight="false" outlineLevel="0" collapsed="false">
      <c r="A2253" s="0" t="s">
        <v>2842</v>
      </c>
      <c r="B2253" s="0" t="s">
        <v>2843</v>
      </c>
      <c r="C2253" s="0" t="s">
        <v>303</v>
      </c>
      <c r="D2253" s="0" t="s">
        <v>1679</v>
      </c>
      <c r="E2253" s="0" t="n">
        <v>55575</v>
      </c>
    </row>
    <row r="2254" customFormat="false" ht="12.8" hidden="false" customHeight="false" outlineLevel="0" collapsed="false">
      <c r="A2254" s="1"/>
      <c r="B2254" s="1"/>
      <c r="C2254" s="1"/>
      <c r="D2254" s="1"/>
      <c r="E2254" s="1"/>
    </row>
    <row r="2255" customFormat="false" ht="12.8" hidden="false" customHeight="false" outlineLevel="0" collapsed="false">
      <c r="A2255" s="0" t="s">
        <v>2844</v>
      </c>
      <c r="B2255" s="0" t="s">
        <v>2845</v>
      </c>
      <c r="C2255" s="0" t="s">
        <v>303</v>
      </c>
      <c r="D2255" s="0" t="s">
        <v>1679</v>
      </c>
      <c r="E2255" s="0" t="n">
        <v>66762.5</v>
      </c>
    </row>
    <row r="2256" customFormat="false" ht="12.8" hidden="false" customHeight="false" outlineLevel="0" collapsed="false">
      <c r="A2256" s="1"/>
      <c r="B2256" s="0" t="s">
        <v>2846</v>
      </c>
      <c r="C2256" s="1"/>
      <c r="D2256" s="1"/>
      <c r="E2256" s="1"/>
    </row>
    <row r="2257" customFormat="false" ht="12.8" hidden="false" customHeight="false" outlineLevel="0" collapsed="false">
      <c r="A2257" s="1"/>
      <c r="B2257" s="0" t="s">
        <v>2847</v>
      </c>
      <c r="C2257" s="1"/>
      <c r="D2257" s="1"/>
      <c r="E2257" s="1"/>
    </row>
    <row r="2259" customFormat="false" ht="12.8" hidden="false" customHeight="false" outlineLevel="0" collapsed="false">
      <c r="A2259" s="0" t="s">
        <v>2848</v>
      </c>
      <c r="B2259" s="0" t="s">
        <v>2849</v>
      </c>
      <c r="C2259" s="0" t="s">
        <v>1079</v>
      </c>
      <c r="D2259" s="0" t="s">
        <v>2850</v>
      </c>
      <c r="E2259" s="0" t="n">
        <v>72450</v>
      </c>
    </row>
    <row r="2260" customFormat="false" ht="12.8" hidden="false" customHeight="false" outlineLevel="0" collapsed="false">
      <c r="A2260" s="1"/>
      <c r="B2260" s="0" t="s">
        <v>2851</v>
      </c>
      <c r="C2260" s="1"/>
      <c r="D2260" s="1"/>
      <c r="E2260" s="1"/>
    </row>
    <row r="2261" customFormat="false" ht="12.8" hidden="false" customHeight="false" outlineLevel="0" collapsed="false">
      <c r="A2261" s="1"/>
      <c r="B2261" s="0" t="s">
        <v>2852</v>
      </c>
      <c r="C2261" s="1"/>
      <c r="D2261" s="1"/>
      <c r="E2261" s="1"/>
    </row>
    <row r="2262" customFormat="false" ht="12.8" hidden="false" customHeight="false" outlineLevel="0" collapsed="false">
      <c r="A2262" s="1"/>
      <c r="B2262" s="0" t="s">
        <v>2853</v>
      </c>
      <c r="C2262" s="1"/>
      <c r="D2262" s="1"/>
      <c r="E2262" s="1"/>
    </row>
    <row r="2263" customFormat="false" ht="12.8" hidden="false" customHeight="false" outlineLevel="0" collapsed="false">
      <c r="A2263" s="0" t="s">
        <v>2854</v>
      </c>
      <c r="B2263" s="0" t="s">
        <v>2855</v>
      </c>
      <c r="C2263" s="0" t="s">
        <v>1079</v>
      </c>
      <c r="D2263" s="0" t="s">
        <v>316</v>
      </c>
      <c r="E2263" s="0" t="n">
        <v>4932.5</v>
      </c>
    </row>
    <row r="2264" customFormat="false" ht="12.8" hidden="false" customHeight="false" outlineLevel="0" collapsed="false">
      <c r="A2264" s="1"/>
      <c r="B2264" s="0" t="s">
        <v>2856</v>
      </c>
      <c r="C2264" s="1"/>
      <c r="D2264" s="1"/>
      <c r="E2264" s="1"/>
    </row>
    <row r="2265" customFormat="false" ht="12.8" hidden="false" customHeight="false" outlineLevel="0" collapsed="false">
      <c r="A2265" s="1"/>
      <c r="B2265" s="0" t="s">
        <v>2857</v>
      </c>
      <c r="C2265" s="1"/>
      <c r="D2265" s="1"/>
      <c r="E2265" s="1"/>
    </row>
    <row r="2266" customFormat="false" ht="12.8" hidden="false" customHeight="false" outlineLevel="0" collapsed="false">
      <c r="A2266" s="0" t="s">
        <v>2858</v>
      </c>
      <c r="B2266" s="0" t="s">
        <v>2859</v>
      </c>
      <c r="C2266" s="0" t="s">
        <v>1079</v>
      </c>
      <c r="D2266" s="0" t="s">
        <v>316</v>
      </c>
      <c r="E2266" s="0" t="n">
        <v>5702.5</v>
      </c>
    </row>
    <row r="2267" customFormat="false" ht="12.8" hidden="false" customHeight="false" outlineLevel="0" collapsed="false">
      <c r="A2267" s="1"/>
      <c r="B2267" s="0" t="s">
        <v>2860</v>
      </c>
      <c r="C2267" s="1"/>
      <c r="D2267" s="1"/>
      <c r="E2267" s="1"/>
    </row>
    <row r="2268" customFormat="false" ht="12.8" hidden="false" customHeight="false" outlineLevel="0" collapsed="false">
      <c r="A2268" s="1"/>
      <c r="B2268" s="0" t="s">
        <v>2861</v>
      </c>
      <c r="C2268" s="1"/>
      <c r="D2268" s="1"/>
      <c r="E2268" s="1"/>
    </row>
    <row r="2269" customFormat="false" ht="12.8" hidden="false" customHeight="false" outlineLevel="0" collapsed="false">
      <c r="A2269" s="1"/>
      <c r="B2269" s="0" t="s">
        <v>2862</v>
      </c>
      <c r="C2269" s="1"/>
      <c r="D2269" s="1"/>
      <c r="E2269" s="1"/>
    </row>
    <row r="2270" customFormat="false" ht="12.8" hidden="false" customHeight="false" outlineLevel="0" collapsed="false">
      <c r="A2270" s="0" t="s">
        <v>2863</v>
      </c>
      <c r="B2270" s="0" t="s">
        <v>2864</v>
      </c>
      <c r="C2270" s="0" t="s">
        <v>1079</v>
      </c>
      <c r="D2270" s="0" t="s">
        <v>316</v>
      </c>
      <c r="E2270" s="0" t="n">
        <v>5772.5</v>
      </c>
    </row>
    <row r="2271" customFormat="false" ht="12.8" hidden="false" customHeight="false" outlineLevel="0" collapsed="false">
      <c r="A2271" s="1"/>
      <c r="B2271" s="0" t="s">
        <v>2865</v>
      </c>
      <c r="C2271" s="1"/>
      <c r="D2271" s="1"/>
      <c r="E2271" s="1"/>
    </row>
    <row r="2272" customFormat="false" ht="12.8" hidden="false" customHeight="false" outlineLevel="0" collapsed="false">
      <c r="A2272" s="0" t="s">
        <v>2866</v>
      </c>
      <c r="B2272" s="0" t="s">
        <v>2867</v>
      </c>
      <c r="C2272" s="0" t="s">
        <v>1079</v>
      </c>
      <c r="D2272" s="0" t="s">
        <v>316</v>
      </c>
      <c r="E2272" s="0" t="n">
        <v>4932.5</v>
      </c>
    </row>
    <row r="2273" customFormat="false" ht="12.8" hidden="false" customHeight="false" outlineLevel="0" collapsed="false">
      <c r="A2273" s="1"/>
      <c r="B2273" s="0" t="s">
        <v>2868</v>
      </c>
      <c r="C2273" s="1"/>
      <c r="D2273" s="1"/>
      <c r="E2273" s="1"/>
    </row>
    <row r="2274" customFormat="false" ht="12.8" hidden="false" customHeight="false" outlineLevel="0" collapsed="false">
      <c r="A2274" s="1"/>
      <c r="B2274" s="0" t="s">
        <v>2869</v>
      </c>
      <c r="C2274" s="1"/>
      <c r="D2274" s="1"/>
      <c r="E2274" s="1"/>
    </row>
    <row r="2275" customFormat="false" ht="12.8" hidden="false" customHeight="false" outlineLevel="0" collapsed="false">
      <c r="A2275" s="0" t="s">
        <v>2870</v>
      </c>
      <c r="B2275" s="0" t="s">
        <v>2871</v>
      </c>
      <c r="C2275" s="0" t="s">
        <v>1079</v>
      </c>
      <c r="D2275" s="0" t="s">
        <v>316</v>
      </c>
      <c r="E2275" s="0" t="n">
        <v>6822.4</v>
      </c>
    </row>
    <row r="2276" customFormat="false" ht="12.8" hidden="false" customHeight="false" outlineLevel="0" collapsed="false">
      <c r="A2276" s="1"/>
      <c r="B2276" s="0" t="s">
        <v>2872</v>
      </c>
      <c r="C2276" s="1"/>
      <c r="D2276" s="1"/>
      <c r="E2276" s="0" t="n">
        <v>0.1</v>
      </c>
    </row>
    <row r="2277" customFormat="false" ht="12.8" hidden="false" customHeight="false" outlineLevel="0" collapsed="false">
      <c r="A2277" s="1"/>
      <c r="C2277" s="1"/>
      <c r="D2277" s="1"/>
      <c r="E2277" s="0" t="s">
        <v>112</v>
      </c>
    </row>
    <row r="2278" customFormat="false" ht="12.8" hidden="false" customHeight="false" outlineLevel="0" collapsed="false">
      <c r="A2278" s="0" t="s">
        <v>2873</v>
      </c>
      <c r="B2278" s="0" t="s">
        <v>2874</v>
      </c>
      <c r="C2278" s="0" t="s">
        <v>1079</v>
      </c>
      <c r="D2278" s="0" t="s">
        <v>316</v>
      </c>
      <c r="E2278" s="0" t="n">
        <v>4932.5</v>
      </c>
    </row>
    <row r="2279" customFormat="false" ht="12.8" hidden="false" customHeight="false" outlineLevel="0" collapsed="false">
      <c r="A2279" s="1"/>
      <c r="B2279" s="0" t="s">
        <v>2875</v>
      </c>
      <c r="C2279" s="1"/>
      <c r="D2279" s="1"/>
      <c r="E2279" s="1"/>
    </row>
    <row r="2280" customFormat="false" ht="12.8" hidden="false" customHeight="false" outlineLevel="0" collapsed="false">
      <c r="A2280" s="0" t="s">
        <v>2876</v>
      </c>
      <c r="B2280" s="0" t="s">
        <v>2877</v>
      </c>
      <c r="C2280" s="0" t="s">
        <v>1079</v>
      </c>
      <c r="D2280" s="0" t="s">
        <v>316</v>
      </c>
      <c r="E2280" s="0" t="n">
        <v>4932.5</v>
      </c>
    </row>
    <row r="2281" customFormat="false" ht="12.8" hidden="false" customHeight="false" outlineLevel="0" collapsed="false">
      <c r="A2281" s="1"/>
      <c r="B2281" s="0" t="s">
        <v>2878</v>
      </c>
      <c r="C2281" s="1"/>
      <c r="D2281" s="1"/>
      <c r="E2281" s="1"/>
    </row>
    <row r="2282" customFormat="false" ht="12.8" hidden="false" customHeight="false" outlineLevel="0" collapsed="false">
      <c r="A2282" s="0" t="s">
        <v>2879</v>
      </c>
      <c r="B2282" s="0" t="s">
        <v>2880</v>
      </c>
      <c r="C2282" s="0" t="s">
        <v>1079</v>
      </c>
      <c r="D2282" s="0" t="s">
        <v>316</v>
      </c>
      <c r="E2282" s="0" t="n">
        <v>6822.4</v>
      </c>
    </row>
    <row r="2283" customFormat="false" ht="12.8" hidden="false" customHeight="false" outlineLevel="0" collapsed="false">
      <c r="A2283" s="1"/>
      <c r="B2283" s="0" t="s">
        <v>2881</v>
      </c>
      <c r="C2283" s="1"/>
      <c r="D2283" s="1"/>
      <c r="E2283" s="0" t="n">
        <v>0.1</v>
      </c>
    </row>
    <row r="2284" customFormat="false" ht="12.8" hidden="false" customHeight="false" outlineLevel="0" collapsed="false">
      <c r="A2284" s="1"/>
      <c r="C2284" s="1"/>
      <c r="D2284" s="1"/>
      <c r="E2284" s="0" t="s">
        <v>112</v>
      </c>
    </row>
    <row r="2285" customFormat="false" ht="12.8" hidden="false" customHeight="false" outlineLevel="0" collapsed="false">
      <c r="A2285" s="0" t="s">
        <v>2882</v>
      </c>
      <c r="B2285" s="0" t="s">
        <v>2883</v>
      </c>
      <c r="C2285" s="0" t="s">
        <v>1079</v>
      </c>
      <c r="D2285" s="0" t="s">
        <v>316</v>
      </c>
      <c r="E2285" s="0" t="n">
        <v>4932.5</v>
      </c>
    </row>
    <row r="2286" customFormat="false" ht="12.8" hidden="false" customHeight="false" outlineLevel="0" collapsed="false">
      <c r="A2286" s="1"/>
      <c r="B2286" s="0" t="s">
        <v>2884</v>
      </c>
      <c r="C2286" s="1"/>
      <c r="D2286" s="1"/>
      <c r="E2286" s="1"/>
    </row>
    <row r="2287" customFormat="false" ht="12.8" hidden="false" customHeight="false" outlineLevel="0" collapsed="false">
      <c r="A2287" s="0" t="s">
        <v>2885</v>
      </c>
      <c r="B2287" s="0" t="s">
        <v>2886</v>
      </c>
      <c r="C2287" s="0" t="s">
        <v>1079</v>
      </c>
      <c r="D2287" s="0" t="s">
        <v>316</v>
      </c>
      <c r="E2287" s="0" t="n">
        <v>6822.4</v>
      </c>
    </row>
    <row r="2288" customFormat="false" ht="12.8" hidden="false" customHeight="false" outlineLevel="0" collapsed="false">
      <c r="A2288" s="1"/>
      <c r="B2288" s="0" t="s">
        <v>2887</v>
      </c>
      <c r="C2288" s="1"/>
      <c r="D2288" s="1"/>
      <c r="E2288" s="0" t="n">
        <v>0.1</v>
      </c>
    </row>
    <row r="2289" customFormat="false" ht="12.8" hidden="false" customHeight="false" outlineLevel="0" collapsed="false">
      <c r="A2289" s="1"/>
      <c r="C2289" s="1"/>
      <c r="D2289" s="1"/>
      <c r="E2289" s="0" t="s">
        <v>112</v>
      </c>
    </row>
    <row r="2290" customFormat="false" ht="12.8" hidden="false" customHeight="false" outlineLevel="0" collapsed="false">
      <c r="A2290" s="0" t="s">
        <v>2888</v>
      </c>
      <c r="B2290" s="0" t="s">
        <v>2889</v>
      </c>
      <c r="C2290" s="0" t="s">
        <v>1079</v>
      </c>
      <c r="D2290" s="0" t="s">
        <v>841</v>
      </c>
      <c r="E2290" s="0" t="n">
        <v>12215</v>
      </c>
    </row>
    <row r="2291" customFormat="false" ht="12.8" hidden="false" customHeight="false" outlineLevel="0" collapsed="false">
      <c r="A2291" s="1"/>
      <c r="B2291" s="0" t="s">
        <v>2890</v>
      </c>
      <c r="C2291" s="1"/>
      <c r="D2291" s="1"/>
      <c r="E2291" s="1"/>
    </row>
    <row r="2292" customFormat="false" ht="12.8" hidden="false" customHeight="false" outlineLevel="0" collapsed="false">
      <c r="A2292" s="1"/>
      <c r="B2292" s="0" t="s">
        <v>2891</v>
      </c>
      <c r="C2292" s="1"/>
      <c r="D2292" s="1"/>
      <c r="E2292" s="1"/>
    </row>
    <row r="2293" customFormat="false" ht="12.8" hidden="false" customHeight="false" outlineLevel="0" collapsed="false">
      <c r="A2293" s="0" t="s">
        <v>2892</v>
      </c>
      <c r="B2293" s="0" t="s">
        <v>2893</v>
      </c>
      <c r="C2293" s="0" t="s">
        <v>1079</v>
      </c>
      <c r="D2293" s="0" t="s">
        <v>841</v>
      </c>
      <c r="E2293" s="0" t="n">
        <v>18269.8</v>
      </c>
    </row>
    <row r="2294" customFormat="false" ht="12.8" hidden="false" customHeight="false" outlineLevel="0" collapsed="false">
      <c r="A2294" s="1"/>
      <c r="B2294" s="0" t="s">
        <v>2894</v>
      </c>
      <c r="C2294" s="1"/>
      <c r="D2294" s="1"/>
      <c r="E2294" s="0" t="n">
        <v>0.2</v>
      </c>
    </row>
    <row r="2295" customFormat="false" ht="12.8" hidden="false" customHeight="false" outlineLevel="0" collapsed="false">
      <c r="A2295" s="1"/>
      <c r="B2295" s="0" t="s">
        <v>2895</v>
      </c>
      <c r="C2295" s="1"/>
      <c r="D2295" s="1"/>
      <c r="E2295" s="0" t="s">
        <v>112</v>
      </c>
    </row>
    <row r="2296" customFormat="false" ht="12.8" hidden="false" customHeight="false" outlineLevel="0" collapsed="false">
      <c r="A2296" s="0" t="s">
        <v>2896</v>
      </c>
      <c r="B2296" s="0" t="s">
        <v>2897</v>
      </c>
      <c r="C2296" s="0" t="s">
        <v>1079</v>
      </c>
      <c r="D2296" s="0" t="s">
        <v>841</v>
      </c>
      <c r="E2296" s="0" t="n">
        <v>9865</v>
      </c>
    </row>
    <row r="2297" customFormat="false" ht="12.8" hidden="false" customHeight="false" outlineLevel="0" collapsed="false">
      <c r="A2297" s="1"/>
      <c r="B2297" s="0" t="s">
        <v>2898</v>
      </c>
      <c r="C2297" s="1"/>
      <c r="D2297" s="1"/>
      <c r="E2297" s="1"/>
    </row>
    <row r="2298" customFormat="false" ht="12.8" hidden="false" customHeight="false" outlineLevel="0" collapsed="false">
      <c r="A2298" s="0" t="s">
        <v>2899</v>
      </c>
      <c r="B2298" s="0" t="s">
        <v>2900</v>
      </c>
      <c r="C2298" s="0" t="s">
        <v>1079</v>
      </c>
      <c r="D2298" s="0" t="s">
        <v>841</v>
      </c>
      <c r="E2298" s="0" t="n">
        <v>16290</v>
      </c>
    </row>
    <row r="2299" customFormat="false" ht="12.8" hidden="false" customHeight="false" outlineLevel="0" collapsed="false">
      <c r="A2299" s="1"/>
      <c r="B2299" s="0" t="s">
        <v>2901</v>
      </c>
      <c r="C2299" s="1"/>
      <c r="D2299" s="1"/>
      <c r="E2299" s="1"/>
    </row>
    <row r="2300" customFormat="false" ht="12.8" hidden="false" customHeight="false" outlineLevel="0" collapsed="false">
      <c r="A2300" s="1"/>
      <c r="B2300" s="0" t="s">
        <v>2902</v>
      </c>
      <c r="C2300" s="1"/>
      <c r="D2300" s="1"/>
      <c r="E2300" s="1"/>
    </row>
    <row r="2301" customFormat="false" ht="12.8" hidden="false" customHeight="false" outlineLevel="0" collapsed="false">
      <c r="A2301" s="1"/>
      <c r="B2301" s="0" t="s">
        <v>2903</v>
      </c>
      <c r="C2301" s="1"/>
      <c r="D2301" s="1"/>
      <c r="E2301" s="1"/>
    </row>
    <row r="2302" customFormat="false" ht="12.8" hidden="false" customHeight="false" outlineLevel="0" collapsed="false">
      <c r="A2302" s="0" t="s">
        <v>2904</v>
      </c>
      <c r="B2302" s="0" t="s">
        <v>2905</v>
      </c>
      <c r="C2302" s="0" t="s">
        <v>1079</v>
      </c>
      <c r="D2302" s="0" t="s">
        <v>841</v>
      </c>
      <c r="E2302" s="0" t="n">
        <v>9865</v>
      </c>
    </row>
    <row r="2303" customFormat="false" ht="12.8" hidden="false" customHeight="false" outlineLevel="0" collapsed="false">
      <c r="A2303" s="1"/>
      <c r="B2303" s="0" t="s">
        <v>2906</v>
      </c>
      <c r="C2303" s="1"/>
      <c r="D2303" s="1"/>
      <c r="E2303" s="1"/>
    </row>
    <row r="2304" customFormat="false" ht="12.8" hidden="false" customHeight="false" outlineLevel="0" collapsed="false">
      <c r="A2304" s="0" t="s">
        <v>2907</v>
      </c>
      <c r="B2304" s="0" t="s">
        <v>2908</v>
      </c>
      <c r="C2304" s="0" t="s">
        <v>1079</v>
      </c>
      <c r="D2304" s="0" t="s">
        <v>841</v>
      </c>
      <c r="E2304" s="0" t="n">
        <v>9865</v>
      </c>
    </row>
    <row r="2305" customFormat="false" ht="12.8" hidden="false" customHeight="false" outlineLevel="0" collapsed="false">
      <c r="A2305" s="1"/>
      <c r="B2305" s="0" t="s">
        <v>2909</v>
      </c>
      <c r="C2305" s="1"/>
      <c r="D2305" s="1"/>
      <c r="E2305" s="1"/>
    </row>
    <row r="2306" customFormat="false" ht="12.8" hidden="false" customHeight="false" outlineLevel="0" collapsed="false">
      <c r="A2306" s="0" t="s">
        <v>2910</v>
      </c>
      <c r="B2306" s="0" t="s">
        <v>2911</v>
      </c>
      <c r="C2306" s="0" t="s">
        <v>1079</v>
      </c>
      <c r="D2306" s="0" t="s">
        <v>841</v>
      </c>
      <c r="E2306" s="0" t="n">
        <v>13644.8</v>
      </c>
    </row>
    <row r="2307" customFormat="false" ht="12.8" hidden="false" customHeight="false" outlineLevel="0" collapsed="false">
      <c r="A2307" s="1"/>
      <c r="B2307" s="0" t="s">
        <v>928</v>
      </c>
      <c r="C2307" s="1"/>
      <c r="D2307" s="1"/>
      <c r="E2307" s="0" t="n">
        <v>0.2</v>
      </c>
    </row>
    <row r="2308" customFormat="false" ht="12.8" hidden="false" customHeight="false" outlineLevel="0" collapsed="false">
      <c r="A2308" s="1"/>
      <c r="C2308" s="1"/>
      <c r="D2308" s="1"/>
      <c r="E2308" s="0" t="s">
        <v>112</v>
      </c>
    </row>
    <row r="2309" customFormat="false" ht="12.8" hidden="false" customHeight="false" outlineLevel="0" collapsed="false">
      <c r="A2309" s="0" t="s">
        <v>2912</v>
      </c>
      <c r="B2309" s="0" t="s">
        <v>2913</v>
      </c>
      <c r="C2309" s="0" t="s">
        <v>1079</v>
      </c>
      <c r="D2309" s="0" t="s">
        <v>841</v>
      </c>
      <c r="E2309" s="0" t="n">
        <v>14414.8</v>
      </c>
    </row>
    <row r="2310" customFormat="false" ht="12.8" hidden="false" customHeight="false" outlineLevel="0" collapsed="false">
      <c r="A2310" s="1"/>
      <c r="B2310" s="0" t="s">
        <v>2914</v>
      </c>
      <c r="C2310" s="1"/>
      <c r="D2310" s="1"/>
      <c r="E2310" s="0" t="n">
        <v>0.2</v>
      </c>
    </row>
    <row r="2311" customFormat="false" ht="12.8" hidden="false" customHeight="false" outlineLevel="0" collapsed="false">
      <c r="A2311" s="1"/>
      <c r="B2311" s="0" t="s">
        <v>2915</v>
      </c>
      <c r="C2311" s="1"/>
      <c r="D2311" s="1"/>
      <c r="E2311" s="0" t="s">
        <v>112</v>
      </c>
    </row>
    <row r="2312" customFormat="false" ht="12.8" hidden="false" customHeight="false" outlineLevel="0" collapsed="false">
      <c r="A2312" s="0" t="s">
        <v>2916</v>
      </c>
      <c r="B2312" s="0" t="s">
        <v>2431</v>
      </c>
      <c r="C2312" s="0" t="s">
        <v>1079</v>
      </c>
      <c r="D2312" s="0" t="s">
        <v>841</v>
      </c>
      <c r="E2312" s="0" t="n">
        <v>9865</v>
      </c>
    </row>
    <row r="2313" customFormat="false" ht="12.8" hidden="false" customHeight="false" outlineLevel="0" collapsed="false">
      <c r="A2313" s="1"/>
      <c r="B2313" s="0" t="s">
        <v>2430</v>
      </c>
      <c r="C2313" s="1"/>
      <c r="D2313" s="1"/>
      <c r="E2313" s="1"/>
    </row>
    <row r="2314" customFormat="false" ht="12.8" hidden="false" customHeight="false" outlineLevel="0" collapsed="false">
      <c r="A2314" s="0" t="s">
        <v>2917</v>
      </c>
      <c r="B2314" s="0" t="s">
        <v>2918</v>
      </c>
      <c r="C2314" s="0" t="s">
        <v>1079</v>
      </c>
      <c r="D2314" s="0" t="s">
        <v>841</v>
      </c>
      <c r="E2314" s="0" t="n">
        <v>11405</v>
      </c>
    </row>
    <row r="2315" customFormat="false" ht="12.8" hidden="false" customHeight="false" outlineLevel="0" collapsed="false">
      <c r="A2315" s="1"/>
      <c r="B2315" s="0" t="s">
        <v>2919</v>
      </c>
      <c r="C2315" s="1"/>
      <c r="D2315" s="1"/>
      <c r="E2315" s="1"/>
    </row>
    <row r="2316" customFormat="false" ht="12.8" hidden="false" customHeight="false" outlineLevel="0" collapsed="false">
      <c r="A2316" s="1"/>
      <c r="B2316" s="0" t="s">
        <v>2920</v>
      </c>
      <c r="C2316" s="1"/>
      <c r="D2316" s="1"/>
      <c r="E2316" s="1"/>
    </row>
    <row r="2317" customFormat="false" ht="12.8" hidden="false" customHeight="false" outlineLevel="0" collapsed="false">
      <c r="A2317" s="1"/>
      <c r="B2317" s="0" t="s">
        <v>2921</v>
      </c>
      <c r="C2317" s="1"/>
      <c r="D2317" s="1"/>
      <c r="E2317" s="1"/>
    </row>
    <row r="2318" customFormat="false" ht="12.8" hidden="false" customHeight="false" outlineLevel="0" collapsed="false">
      <c r="A2318" s="0" t="s">
        <v>2922</v>
      </c>
      <c r="B2318" s="0" t="s">
        <v>2923</v>
      </c>
      <c r="C2318" s="0" t="s">
        <v>1079</v>
      </c>
      <c r="D2318" s="0" t="s">
        <v>841</v>
      </c>
      <c r="E2318" s="0" t="n">
        <v>11077.5</v>
      </c>
    </row>
    <row r="2319" customFormat="false" ht="12.8" hidden="false" customHeight="false" outlineLevel="0" collapsed="false">
      <c r="A2319" s="1"/>
      <c r="B2319" s="0" t="s">
        <v>2924</v>
      </c>
      <c r="C2319" s="1"/>
      <c r="D2319" s="1"/>
      <c r="E2319" s="1"/>
    </row>
    <row r="2320" customFormat="false" ht="12.8" hidden="false" customHeight="false" outlineLevel="0" collapsed="false">
      <c r="A2320" s="0" t="s">
        <v>2925</v>
      </c>
      <c r="B2320" s="0" t="s">
        <v>2426</v>
      </c>
      <c r="C2320" s="0" t="s">
        <v>1079</v>
      </c>
      <c r="D2320" s="0" t="s">
        <v>841</v>
      </c>
      <c r="E2320" s="0" t="n">
        <v>9865</v>
      </c>
    </row>
    <row r="2321" customFormat="false" ht="12.8" hidden="false" customHeight="false" outlineLevel="0" collapsed="false">
      <c r="A2321" s="1"/>
      <c r="B2321" s="0" t="s">
        <v>2428</v>
      </c>
      <c r="C2321" s="1"/>
      <c r="D2321" s="1"/>
      <c r="E2321" s="1"/>
    </row>
    <row r="2322" customFormat="false" ht="12.8" hidden="false" customHeight="false" outlineLevel="0" collapsed="false">
      <c r="A2322" s="0" t="s">
        <v>2926</v>
      </c>
      <c r="B2322" s="0" t="s">
        <v>2506</v>
      </c>
      <c r="C2322" s="0" t="s">
        <v>1079</v>
      </c>
      <c r="D2322" s="0" t="s">
        <v>841</v>
      </c>
      <c r="E2322" s="0" t="n">
        <v>9865</v>
      </c>
    </row>
    <row r="2323" customFormat="false" ht="12.8" hidden="false" customHeight="false" outlineLevel="0" collapsed="false">
      <c r="A2323" s="1"/>
      <c r="B2323" s="0" t="s">
        <v>2507</v>
      </c>
      <c r="C2323" s="1"/>
      <c r="D2323" s="1"/>
      <c r="E2323" s="1"/>
    </row>
    <row r="2324" customFormat="false" ht="12.8" hidden="false" customHeight="false" outlineLevel="0" collapsed="false">
      <c r="A2324" s="0" t="s">
        <v>2927</v>
      </c>
      <c r="B2324" s="0" t="s">
        <v>1133</v>
      </c>
      <c r="C2324" s="0" t="s">
        <v>1079</v>
      </c>
      <c r="D2324" s="0" t="s">
        <v>841</v>
      </c>
      <c r="E2324" s="0" t="n">
        <v>9865</v>
      </c>
    </row>
    <row r="2325" customFormat="false" ht="12.8" hidden="false" customHeight="false" outlineLevel="0" collapsed="false">
      <c r="A2325" s="1"/>
      <c r="B2325" s="0" t="s">
        <v>1132</v>
      </c>
      <c r="C2325" s="1"/>
      <c r="D2325" s="1"/>
      <c r="E2325" s="1"/>
    </row>
    <row r="2326" customFormat="false" ht="12.8" hidden="false" customHeight="false" outlineLevel="0" collapsed="false">
      <c r="A2326" s="0" t="s">
        <v>2928</v>
      </c>
      <c r="B2326" s="0" t="s">
        <v>2929</v>
      </c>
      <c r="C2326" s="0" t="s">
        <v>1079</v>
      </c>
      <c r="D2326" s="0" t="s">
        <v>841</v>
      </c>
      <c r="E2326" s="0" t="n">
        <v>9865</v>
      </c>
    </row>
    <row r="2327" customFormat="false" ht="12.8" hidden="false" customHeight="false" outlineLevel="0" collapsed="false">
      <c r="A2327" s="1"/>
      <c r="B2327" s="0" t="s">
        <v>2930</v>
      </c>
      <c r="C2327" s="1"/>
      <c r="D2327" s="1"/>
      <c r="E2327" s="1"/>
    </row>
    <row r="2328" customFormat="false" ht="12.8" hidden="false" customHeight="false" outlineLevel="0" collapsed="false">
      <c r="A2328" s="0" t="s">
        <v>2931</v>
      </c>
      <c r="B2328" s="0" t="s">
        <v>2932</v>
      </c>
      <c r="C2328" s="0" t="s">
        <v>1079</v>
      </c>
      <c r="D2328" s="0" t="s">
        <v>841</v>
      </c>
      <c r="E2328" s="0" t="n">
        <v>13807.5</v>
      </c>
    </row>
    <row r="2329" customFormat="false" ht="12.8" hidden="false" customHeight="false" outlineLevel="0" collapsed="false">
      <c r="A2329" s="1"/>
      <c r="B2329" s="0" t="s">
        <v>2933</v>
      </c>
      <c r="C2329" s="1"/>
      <c r="D2329" s="1"/>
      <c r="E2329" s="1"/>
    </row>
    <row r="2330" customFormat="false" ht="12.8" hidden="false" customHeight="false" outlineLevel="0" collapsed="false">
      <c r="A2330" s="1"/>
      <c r="B2330" s="0" t="s">
        <v>2934</v>
      </c>
      <c r="C2330" s="1"/>
      <c r="D2330" s="1"/>
      <c r="E2330" s="1"/>
    </row>
    <row r="2331" customFormat="false" ht="12.8" hidden="false" customHeight="false" outlineLevel="0" collapsed="false">
      <c r="A2331" s="0" t="s">
        <v>2935</v>
      </c>
      <c r="B2331" s="0" t="s">
        <v>2936</v>
      </c>
      <c r="C2331" s="0" t="s">
        <v>1079</v>
      </c>
      <c r="D2331" s="0" t="s">
        <v>841</v>
      </c>
      <c r="E2331" s="0" t="n">
        <v>12215</v>
      </c>
    </row>
    <row r="2332" customFormat="false" ht="12.8" hidden="false" customHeight="false" outlineLevel="0" collapsed="false">
      <c r="A2332" s="1"/>
      <c r="B2332" s="0" t="s">
        <v>2937</v>
      </c>
      <c r="C2332" s="1"/>
      <c r="D2332" s="1"/>
      <c r="E2332" s="1"/>
    </row>
    <row r="2333" customFormat="false" ht="12.8" hidden="false" customHeight="false" outlineLevel="0" collapsed="false">
      <c r="A2333" s="0" t="s">
        <v>2938</v>
      </c>
      <c r="B2333" s="0" t="s">
        <v>2939</v>
      </c>
      <c r="C2333" s="0" t="s">
        <v>1079</v>
      </c>
      <c r="D2333" s="0" t="s">
        <v>841</v>
      </c>
      <c r="E2333" s="0" t="n">
        <v>13807.5</v>
      </c>
    </row>
    <row r="2334" customFormat="false" ht="12.8" hidden="false" customHeight="false" outlineLevel="0" collapsed="false">
      <c r="A2334" s="1"/>
      <c r="B2334" s="0" t="s">
        <v>2940</v>
      </c>
      <c r="C2334" s="1"/>
      <c r="D2334" s="1"/>
      <c r="E2334" s="1"/>
    </row>
    <row r="2335" customFormat="false" ht="12.8" hidden="false" customHeight="false" outlineLevel="0" collapsed="false">
      <c r="A2335" s="1"/>
      <c r="B2335" s="0" t="s">
        <v>2941</v>
      </c>
      <c r="C2335" s="1"/>
      <c r="D2335" s="1"/>
      <c r="E2335" s="1"/>
    </row>
    <row r="2336" customFormat="false" ht="12.8" hidden="false" customHeight="false" outlineLevel="0" collapsed="false">
      <c r="A2336" s="0" t="s">
        <v>2942</v>
      </c>
      <c r="B2336" s="0" t="s">
        <v>2943</v>
      </c>
      <c r="C2336" s="0" t="s">
        <v>1079</v>
      </c>
      <c r="D2336" s="0" t="s">
        <v>841</v>
      </c>
      <c r="E2336" s="0" t="n">
        <v>12215</v>
      </c>
    </row>
    <row r="2337" customFormat="false" ht="12.8" hidden="false" customHeight="false" outlineLevel="0" collapsed="false">
      <c r="A2337" s="1"/>
      <c r="B2337" s="0" t="s">
        <v>2944</v>
      </c>
      <c r="C2337" s="1"/>
      <c r="D2337" s="1"/>
      <c r="E2337" s="1"/>
    </row>
    <row r="2338" customFormat="false" ht="12.8" hidden="false" customHeight="false" outlineLevel="0" collapsed="false">
      <c r="A2338" s="0" t="s">
        <v>2945</v>
      </c>
      <c r="B2338" s="0" t="s">
        <v>2946</v>
      </c>
      <c r="C2338" s="0" t="s">
        <v>1079</v>
      </c>
      <c r="D2338" s="0" t="s">
        <v>841</v>
      </c>
      <c r="E2338" s="0" t="n">
        <v>27289.6</v>
      </c>
    </row>
    <row r="2339" customFormat="false" ht="12.8" hidden="false" customHeight="false" outlineLevel="0" collapsed="false">
      <c r="A2339" s="1"/>
      <c r="B2339" s="0" t="s">
        <v>2947</v>
      </c>
      <c r="C2339" s="1"/>
      <c r="D2339" s="1"/>
      <c r="E2339" s="0" t="n">
        <v>0.4</v>
      </c>
    </row>
    <row r="2340" customFormat="false" ht="12.8" hidden="false" customHeight="false" outlineLevel="0" collapsed="false">
      <c r="A2340" s="1"/>
      <c r="B2340" s="0" t="s">
        <v>2948</v>
      </c>
      <c r="C2340" s="1"/>
      <c r="D2340" s="1"/>
      <c r="E2340" s="0" t="s">
        <v>112</v>
      </c>
    </row>
    <row r="2341" customFormat="false" ht="12.8" hidden="false" customHeight="false" outlineLevel="0" collapsed="false">
      <c r="A2341" s="1"/>
      <c r="B2341" s="0" t="s">
        <v>2949</v>
      </c>
      <c r="C2341" s="1"/>
      <c r="D2341" s="1"/>
    </row>
    <row r="2342" customFormat="false" ht="12.8" hidden="false" customHeight="false" outlineLevel="0" collapsed="false">
      <c r="A2342" s="0" t="s">
        <v>2950</v>
      </c>
      <c r="B2342" s="0" t="s">
        <v>2951</v>
      </c>
      <c r="C2342" s="0" t="s">
        <v>1079</v>
      </c>
      <c r="D2342" s="0" t="s">
        <v>841</v>
      </c>
      <c r="E2342" s="0" t="n">
        <v>10635</v>
      </c>
    </row>
    <row r="2343" customFormat="false" ht="12.8" hidden="false" customHeight="false" outlineLevel="0" collapsed="false">
      <c r="A2343" s="1"/>
      <c r="B2343" s="0" t="s">
        <v>2952</v>
      </c>
      <c r="C2343" s="1"/>
      <c r="D2343" s="1"/>
      <c r="E2343" s="1"/>
    </row>
    <row r="2344" customFormat="false" ht="12.8" hidden="false" customHeight="false" outlineLevel="0" collapsed="false">
      <c r="A2344" s="1"/>
      <c r="B2344" s="0" t="s">
        <v>2953</v>
      </c>
      <c r="C2344" s="1"/>
      <c r="D2344" s="1"/>
      <c r="E2344" s="1"/>
    </row>
    <row r="2345" customFormat="false" ht="12.8" hidden="false" customHeight="false" outlineLevel="0" collapsed="false">
      <c r="A2345" s="1"/>
      <c r="B2345" s="0" t="s">
        <v>2954</v>
      </c>
      <c r="C2345" s="1"/>
      <c r="D2345" s="1"/>
      <c r="E2345" s="1"/>
    </row>
    <row r="2346" customFormat="false" ht="12.8" hidden="false" customHeight="false" outlineLevel="0" collapsed="false">
      <c r="A2346" s="0" t="s">
        <v>2955</v>
      </c>
      <c r="B2346" s="0" t="s">
        <v>2956</v>
      </c>
      <c r="C2346" s="0" t="s">
        <v>1079</v>
      </c>
      <c r="D2346" s="0" t="s">
        <v>855</v>
      </c>
      <c r="E2346" s="0" t="n">
        <v>54967.5</v>
      </c>
    </row>
    <row r="2347" customFormat="false" ht="12.8" hidden="false" customHeight="false" outlineLevel="0" collapsed="false">
      <c r="A2347" s="1"/>
      <c r="B2347" s="0" t="s">
        <v>2957</v>
      </c>
      <c r="C2347" s="1"/>
      <c r="D2347" s="1"/>
      <c r="E2347" s="1"/>
    </row>
    <row r="2348" customFormat="false" ht="12.8" hidden="false" customHeight="false" outlineLevel="0" collapsed="false">
      <c r="A2348" s="1"/>
      <c r="B2348" s="0" t="s">
        <v>2958</v>
      </c>
      <c r="C2348" s="1"/>
      <c r="D2348" s="1"/>
      <c r="E2348" s="1"/>
    </row>
    <row r="2349" customFormat="false" ht="12.8" hidden="false" customHeight="false" outlineLevel="0" collapsed="false">
      <c r="A2349" s="1"/>
      <c r="B2349" s="0" t="s">
        <v>2958</v>
      </c>
      <c r="C2349" s="1"/>
      <c r="D2349" s="1"/>
      <c r="E2349" s="1"/>
    </row>
    <row r="2350" customFormat="false" ht="12.8" hidden="false" customHeight="false" outlineLevel="0" collapsed="false">
      <c r="A2350" s="1"/>
      <c r="B2350" s="0" t="s">
        <v>2878</v>
      </c>
      <c r="C2350" s="1"/>
      <c r="D2350" s="1"/>
      <c r="E2350" s="1"/>
    </row>
    <row r="2351" customFormat="false" ht="12.8" hidden="false" customHeight="false" outlineLevel="0" collapsed="false">
      <c r="A2351" s="1"/>
      <c r="B2351" s="0" t="s">
        <v>2959</v>
      </c>
      <c r="C2351" s="1"/>
      <c r="D2351" s="1"/>
      <c r="E2351" s="1"/>
    </row>
    <row r="2352" customFormat="false" ht="12.8" hidden="false" customHeight="false" outlineLevel="0" collapsed="false">
      <c r="A2352" s="0" t="s">
        <v>2960</v>
      </c>
      <c r="B2352" s="0" t="s">
        <v>2961</v>
      </c>
      <c r="C2352" s="0" t="s">
        <v>1079</v>
      </c>
      <c r="D2352" s="0" t="s">
        <v>855</v>
      </c>
      <c r="E2352" s="0" t="n">
        <v>16777.5</v>
      </c>
    </row>
    <row r="2353" customFormat="false" ht="12.8" hidden="false" customHeight="false" outlineLevel="0" collapsed="false">
      <c r="A2353" s="1"/>
      <c r="B2353" s="0" t="s">
        <v>2962</v>
      </c>
      <c r="C2353" s="1"/>
      <c r="D2353" s="1"/>
      <c r="E2353" s="1"/>
    </row>
    <row r="2354" customFormat="false" ht="12.8" hidden="false" customHeight="false" outlineLevel="0" collapsed="false">
      <c r="A2354" s="1"/>
      <c r="B2354" s="0" t="s">
        <v>2963</v>
      </c>
      <c r="C2354" s="1"/>
      <c r="D2354" s="1"/>
      <c r="E2354" s="1"/>
    </row>
    <row r="2355" customFormat="false" ht="12.8" hidden="false" customHeight="false" outlineLevel="0" collapsed="false">
      <c r="A2355" s="1"/>
      <c r="B2355" s="0" t="s">
        <v>2964</v>
      </c>
      <c r="C2355" s="1"/>
      <c r="D2355" s="1"/>
      <c r="E2355" s="1"/>
    </row>
    <row r="2356" customFormat="false" ht="12.8" hidden="false" customHeight="false" outlineLevel="0" collapsed="false">
      <c r="A2356" s="0" t="s">
        <v>2965</v>
      </c>
      <c r="B2356" s="0" t="s">
        <v>2966</v>
      </c>
      <c r="C2356" s="0" t="s">
        <v>1079</v>
      </c>
      <c r="D2356" s="0" t="s">
        <v>855</v>
      </c>
      <c r="E2356" s="0" t="n">
        <v>20711.25</v>
      </c>
    </row>
    <row r="2357" customFormat="false" ht="12.8" hidden="false" customHeight="false" outlineLevel="0" collapsed="false">
      <c r="A2357" s="1"/>
      <c r="B2357" s="0" t="s">
        <v>2967</v>
      </c>
      <c r="C2357" s="1"/>
      <c r="D2357" s="1"/>
      <c r="E2357" s="1"/>
    </row>
    <row r="2358" customFormat="false" ht="12.8" hidden="false" customHeight="false" outlineLevel="0" collapsed="false">
      <c r="A2358" s="1"/>
      <c r="B2358" s="0" t="s">
        <v>2968</v>
      </c>
      <c r="C2358" s="1"/>
      <c r="D2358" s="1"/>
      <c r="E2358" s="1"/>
    </row>
    <row r="2359" customFormat="false" ht="12.8" hidden="false" customHeight="false" outlineLevel="0" collapsed="false">
      <c r="A2359" s="0" t="s">
        <v>2969</v>
      </c>
      <c r="B2359" s="0" t="s">
        <v>2970</v>
      </c>
      <c r="C2359" s="0" t="s">
        <v>1079</v>
      </c>
      <c r="D2359" s="0" t="s">
        <v>855</v>
      </c>
      <c r="E2359" s="0" t="n">
        <v>14797.5</v>
      </c>
    </row>
    <row r="2360" customFormat="false" ht="12.8" hidden="false" customHeight="false" outlineLevel="0" collapsed="false">
      <c r="A2360" s="1"/>
      <c r="B2360" s="0" t="s">
        <v>2971</v>
      </c>
      <c r="C2360" s="1"/>
      <c r="D2360" s="1"/>
      <c r="E2360" s="1"/>
    </row>
    <row r="2361" customFormat="false" ht="12.8" hidden="false" customHeight="false" outlineLevel="0" collapsed="false">
      <c r="A2361" s="0" t="s">
        <v>2972</v>
      </c>
      <c r="B2361" s="0" t="s">
        <v>2973</v>
      </c>
      <c r="C2361" s="0" t="s">
        <v>1079</v>
      </c>
      <c r="D2361" s="0" t="s">
        <v>855</v>
      </c>
      <c r="E2361" s="0" t="n">
        <v>20711.25</v>
      </c>
    </row>
    <row r="2362" customFormat="false" ht="12.8" hidden="false" customHeight="false" outlineLevel="0" collapsed="false">
      <c r="A2362" s="1"/>
      <c r="B2362" s="0" t="s">
        <v>359</v>
      </c>
      <c r="C2362" s="1"/>
      <c r="D2362" s="1"/>
      <c r="E2362" s="1"/>
    </row>
    <row r="2363" customFormat="false" ht="12.8" hidden="false" customHeight="false" outlineLevel="0" collapsed="false">
      <c r="A2363" s="1"/>
      <c r="B2363" s="0" t="s">
        <v>2974</v>
      </c>
      <c r="C2363" s="1"/>
      <c r="D2363" s="1"/>
      <c r="E2363" s="1"/>
    </row>
    <row r="2364" customFormat="false" ht="12.8" hidden="false" customHeight="false" outlineLevel="0" collapsed="false">
      <c r="A2364" s="0" t="s">
        <v>2975</v>
      </c>
      <c r="B2364" s="0" t="s">
        <v>2976</v>
      </c>
      <c r="C2364" s="0" t="s">
        <v>1079</v>
      </c>
      <c r="D2364" s="0" t="s">
        <v>855</v>
      </c>
      <c r="E2364" s="0" t="n">
        <v>14797.5</v>
      </c>
    </row>
    <row r="2365" customFormat="false" ht="12.8" hidden="false" customHeight="false" outlineLevel="0" collapsed="false">
      <c r="A2365" s="1"/>
      <c r="B2365" s="0" t="s">
        <v>2977</v>
      </c>
      <c r="C2365" s="1"/>
      <c r="D2365" s="1"/>
      <c r="E2365" s="1"/>
    </row>
    <row r="2366" customFormat="false" ht="12.8" hidden="false" customHeight="false" outlineLevel="0" collapsed="false">
      <c r="A2366" s="0" t="s">
        <v>2978</v>
      </c>
      <c r="B2366" s="0" t="s">
        <v>2979</v>
      </c>
      <c r="C2366" s="0" t="s">
        <v>1079</v>
      </c>
      <c r="D2366" s="0" t="s">
        <v>855</v>
      </c>
      <c r="E2366" s="0" t="n">
        <v>14797.5</v>
      </c>
    </row>
    <row r="2367" customFormat="false" ht="12.8" hidden="false" customHeight="false" outlineLevel="0" collapsed="false">
      <c r="A2367" s="1"/>
      <c r="B2367" s="0" t="s">
        <v>2980</v>
      </c>
      <c r="C2367" s="1"/>
      <c r="D2367" s="1"/>
      <c r="E2367" s="1"/>
    </row>
    <row r="2368" customFormat="false" ht="12.8" hidden="false" customHeight="false" outlineLevel="0" collapsed="false">
      <c r="A2368" s="0" t="s">
        <v>2981</v>
      </c>
      <c r="B2368" s="0" t="s">
        <v>2982</v>
      </c>
      <c r="C2368" s="0" t="s">
        <v>1079</v>
      </c>
      <c r="D2368" s="0" t="s">
        <v>855</v>
      </c>
      <c r="E2368" s="0" t="n">
        <v>15622.5</v>
      </c>
    </row>
    <row r="2369" customFormat="false" ht="12.8" hidden="false" customHeight="false" outlineLevel="0" collapsed="false">
      <c r="A2369" s="1"/>
      <c r="B2369" s="0" t="s">
        <v>2983</v>
      </c>
      <c r="C2369" s="1"/>
      <c r="D2369" s="1"/>
      <c r="E2369" s="1"/>
    </row>
    <row r="2370" customFormat="false" ht="12.8" hidden="false" customHeight="false" outlineLevel="0" collapsed="false">
      <c r="A2370" s="1"/>
      <c r="B2370" s="0" t="s">
        <v>2984</v>
      </c>
      <c r="C2370" s="1"/>
      <c r="D2370" s="1"/>
      <c r="E2370" s="1"/>
    </row>
    <row r="2371" customFormat="false" ht="12.8" hidden="false" customHeight="false" outlineLevel="0" collapsed="false">
      <c r="A2371" s="0" t="s">
        <v>2985</v>
      </c>
      <c r="B2371" s="0" t="s">
        <v>2986</v>
      </c>
      <c r="C2371" s="0" t="s">
        <v>1079</v>
      </c>
      <c r="D2371" s="0" t="s">
        <v>855</v>
      </c>
      <c r="E2371" s="0" t="n">
        <v>20467.2</v>
      </c>
    </row>
    <row r="2372" customFormat="false" ht="12.8" hidden="false" customHeight="false" outlineLevel="0" collapsed="false">
      <c r="A2372" s="1"/>
      <c r="B2372" s="0" t="s">
        <v>2987</v>
      </c>
      <c r="C2372" s="1"/>
      <c r="D2372" s="1"/>
      <c r="E2372" s="0" t="n">
        <v>0.3</v>
      </c>
    </row>
    <row r="2373" customFormat="false" ht="12.8" hidden="false" customHeight="false" outlineLevel="0" collapsed="false">
      <c r="A2373" s="1"/>
      <c r="C2373" s="1"/>
      <c r="D2373" s="1"/>
      <c r="E2373" s="0" t="s">
        <v>112</v>
      </c>
    </row>
    <row r="2374" customFormat="false" ht="12.8" hidden="false" customHeight="false" outlineLevel="0" collapsed="false">
      <c r="A2374" s="0" t="s">
        <v>2988</v>
      </c>
      <c r="B2374" s="0" t="s">
        <v>2989</v>
      </c>
      <c r="C2374" s="0" t="s">
        <v>1079</v>
      </c>
      <c r="D2374" s="0" t="s">
        <v>855</v>
      </c>
      <c r="E2374" s="0" t="n">
        <v>13147.5</v>
      </c>
    </row>
    <row r="2375" customFormat="false" ht="12.8" hidden="false" customHeight="false" outlineLevel="0" collapsed="false">
      <c r="A2375" s="1"/>
      <c r="B2375" s="0" t="s">
        <v>2990</v>
      </c>
      <c r="C2375" s="1"/>
      <c r="D2375" s="1"/>
      <c r="E2375" s="1"/>
    </row>
    <row r="2376" customFormat="false" ht="12.8" hidden="false" customHeight="false" outlineLevel="0" collapsed="false">
      <c r="A2376" s="0" t="s">
        <v>2991</v>
      </c>
      <c r="B2376" s="0" t="s">
        <v>2992</v>
      </c>
      <c r="C2376" s="0" t="s">
        <v>1079</v>
      </c>
      <c r="D2376" s="0" t="s">
        <v>855</v>
      </c>
      <c r="E2376" s="0" t="n">
        <v>29595</v>
      </c>
    </row>
    <row r="2377" customFormat="false" ht="12.8" hidden="false" customHeight="false" outlineLevel="0" collapsed="false">
      <c r="A2377" s="1"/>
      <c r="B2377" s="0" t="s">
        <v>2993</v>
      </c>
      <c r="C2377" s="1"/>
      <c r="D2377" s="1"/>
      <c r="E2377" s="1"/>
    </row>
    <row r="2378" customFormat="false" ht="12.8" hidden="false" customHeight="false" outlineLevel="0" collapsed="false">
      <c r="A2378" s="1"/>
      <c r="B2378" s="0" t="s">
        <v>2994</v>
      </c>
      <c r="C2378" s="1"/>
      <c r="D2378" s="1"/>
      <c r="E2378" s="1"/>
    </row>
    <row r="2379" customFormat="false" ht="12.8" hidden="false" customHeight="false" outlineLevel="0" collapsed="false">
      <c r="A2379" s="1"/>
      <c r="B2379" s="0" t="s">
        <v>2995</v>
      </c>
      <c r="C2379" s="1"/>
      <c r="D2379" s="1"/>
      <c r="E2379" s="1"/>
    </row>
    <row r="2380" customFormat="false" ht="12.8" hidden="false" customHeight="false" outlineLevel="0" collapsed="false">
      <c r="A2380" s="0" t="s">
        <v>2996</v>
      </c>
      <c r="B2380" s="0" t="s">
        <v>2997</v>
      </c>
      <c r="C2380" s="0" t="s">
        <v>1079</v>
      </c>
      <c r="D2380" s="0" t="s">
        <v>855</v>
      </c>
      <c r="E2380" s="0" t="n">
        <v>20711.25</v>
      </c>
    </row>
    <row r="2381" customFormat="false" ht="12.8" hidden="false" customHeight="false" outlineLevel="0" collapsed="false">
      <c r="A2381" s="1"/>
      <c r="B2381" s="0" t="s">
        <v>2998</v>
      </c>
      <c r="C2381" s="1"/>
      <c r="D2381" s="1"/>
      <c r="E2381" s="1"/>
    </row>
    <row r="2382" customFormat="false" ht="12.8" hidden="false" customHeight="false" outlineLevel="0" collapsed="false">
      <c r="A2382" s="1"/>
      <c r="B2382" s="0" t="s">
        <v>2999</v>
      </c>
      <c r="C2382" s="1"/>
      <c r="D2382" s="1"/>
      <c r="E2382" s="1"/>
    </row>
    <row r="2383" customFormat="false" ht="12.8" hidden="false" customHeight="false" outlineLevel="0" collapsed="false">
      <c r="A2383" s="1"/>
      <c r="B2383" s="0" t="s">
        <v>2997</v>
      </c>
      <c r="C2383" s="1"/>
      <c r="D2383" s="1"/>
      <c r="E2383" s="1"/>
    </row>
    <row r="2384" customFormat="false" ht="12.8" hidden="false" customHeight="false" outlineLevel="0" collapsed="false">
      <c r="A2384" s="0" t="s">
        <v>3000</v>
      </c>
      <c r="B2384" s="0" t="s">
        <v>3001</v>
      </c>
      <c r="C2384" s="0" t="s">
        <v>1079</v>
      </c>
      <c r="D2384" s="0" t="s">
        <v>855</v>
      </c>
      <c r="E2384" s="0" t="n">
        <v>15622.5</v>
      </c>
    </row>
    <row r="2385" customFormat="false" ht="12.8" hidden="false" customHeight="false" outlineLevel="0" collapsed="false">
      <c r="A2385" s="1"/>
      <c r="B2385" s="0" t="s">
        <v>3002</v>
      </c>
      <c r="C2385" s="1"/>
      <c r="D2385" s="1"/>
      <c r="E2385" s="1"/>
    </row>
    <row r="2386" customFormat="false" ht="12.8" hidden="false" customHeight="false" outlineLevel="0" collapsed="false">
      <c r="A2386" s="1"/>
      <c r="B2386" s="0" t="s">
        <v>3003</v>
      </c>
      <c r="C2386" s="1"/>
      <c r="D2386" s="1"/>
      <c r="E2386" s="1"/>
    </row>
    <row r="2387" customFormat="false" ht="12.8" hidden="false" customHeight="false" outlineLevel="0" collapsed="false">
      <c r="A2387" s="0" t="s">
        <v>3004</v>
      </c>
      <c r="B2387" s="0" t="s">
        <v>3005</v>
      </c>
      <c r="C2387" s="0" t="s">
        <v>1079</v>
      </c>
      <c r="D2387" s="0" t="s">
        <v>855</v>
      </c>
      <c r="E2387" s="0" t="n">
        <v>17317.5</v>
      </c>
    </row>
    <row r="2388" customFormat="false" ht="12.8" hidden="false" customHeight="false" outlineLevel="0" collapsed="false">
      <c r="A2388" s="1"/>
      <c r="B2388" s="0" t="s">
        <v>3006</v>
      </c>
      <c r="C2388" s="1"/>
      <c r="D2388" s="1"/>
      <c r="E2388" s="1"/>
    </row>
    <row r="2389" customFormat="false" ht="12.8" hidden="false" customHeight="false" outlineLevel="0" collapsed="false">
      <c r="A2389" s="1"/>
      <c r="B2389" s="0" t="s">
        <v>3007</v>
      </c>
      <c r="C2389" s="1"/>
      <c r="D2389" s="1"/>
      <c r="E2389" s="1"/>
    </row>
    <row r="2390" customFormat="false" ht="12.8" hidden="false" customHeight="false" outlineLevel="0" collapsed="false">
      <c r="A2390" s="0" t="s">
        <v>3008</v>
      </c>
      <c r="B2390" s="0" t="s">
        <v>3009</v>
      </c>
      <c r="C2390" s="0" t="s">
        <v>1079</v>
      </c>
      <c r="D2390" s="0" t="s">
        <v>855</v>
      </c>
      <c r="E2390" s="0" t="n">
        <v>25470</v>
      </c>
    </row>
    <row r="2391" customFormat="false" ht="12.8" hidden="false" customHeight="false" outlineLevel="0" collapsed="false">
      <c r="A2391" s="1"/>
      <c r="B2391" s="0" t="s">
        <v>3010</v>
      </c>
      <c r="C2391" s="1"/>
      <c r="D2391" s="1"/>
      <c r="E2391" s="1"/>
    </row>
    <row r="2392" customFormat="false" ht="12.8" hidden="false" customHeight="false" outlineLevel="0" collapsed="false">
      <c r="A2392" s="1"/>
      <c r="B2392" s="0" t="s">
        <v>3011</v>
      </c>
      <c r="C2392" s="1"/>
      <c r="D2392" s="1"/>
      <c r="E2392" s="1"/>
    </row>
    <row r="2393" customFormat="false" ht="12.8" hidden="false" customHeight="false" outlineLevel="0" collapsed="false">
      <c r="A2393" s="0" t="s">
        <v>3012</v>
      </c>
      <c r="B2393" s="0" t="s">
        <v>3013</v>
      </c>
      <c r="C2393" s="0" t="s">
        <v>1079</v>
      </c>
      <c r="D2393" s="0" t="s">
        <v>855</v>
      </c>
      <c r="E2393" s="0" t="n">
        <v>55980</v>
      </c>
    </row>
    <row r="2394" customFormat="false" ht="12.8" hidden="false" customHeight="false" outlineLevel="0" collapsed="false">
      <c r="A2394" s="1"/>
      <c r="B2394" s="0" t="s">
        <v>3014</v>
      </c>
      <c r="C2394" s="1"/>
      <c r="D2394" s="1"/>
      <c r="E2394" s="1"/>
    </row>
    <row r="2395" customFormat="false" ht="12.8" hidden="false" customHeight="false" outlineLevel="0" collapsed="false">
      <c r="A2395" s="1"/>
      <c r="B2395" s="0" t="s">
        <v>3015</v>
      </c>
      <c r="C2395" s="1"/>
      <c r="D2395" s="1"/>
      <c r="E2395" s="1"/>
    </row>
    <row r="2396" customFormat="false" ht="12.8" hidden="false" customHeight="false" outlineLevel="0" collapsed="false">
      <c r="A2396" s="1"/>
      <c r="B2396" s="0" t="s">
        <v>3016</v>
      </c>
      <c r="C2396" s="1"/>
      <c r="D2396" s="1"/>
      <c r="E2396" s="1"/>
    </row>
    <row r="2397" customFormat="false" ht="12.8" hidden="false" customHeight="false" outlineLevel="0" collapsed="false">
      <c r="A2397" s="1"/>
      <c r="B2397" s="0" t="s">
        <v>3017</v>
      </c>
      <c r="C2397" s="1"/>
      <c r="D2397" s="1"/>
      <c r="E2397" s="1"/>
    </row>
    <row r="2398" customFormat="false" ht="12.8" hidden="false" customHeight="false" outlineLevel="0" collapsed="false">
      <c r="A2398" s="1"/>
      <c r="B2398" s="0" t="s">
        <v>3018</v>
      </c>
      <c r="C2398" s="1"/>
      <c r="D2398" s="1"/>
      <c r="E2398" s="1"/>
    </row>
    <row r="2399" customFormat="false" ht="12.8" hidden="false" customHeight="false" outlineLevel="0" collapsed="false">
      <c r="A2399" s="0" t="s">
        <v>3019</v>
      </c>
      <c r="B2399" s="0" t="s">
        <v>3020</v>
      </c>
      <c r="C2399" s="0" t="s">
        <v>1079</v>
      </c>
      <c r="D2399" s="0" t="s">
        <v>855</v>
      </c>
      <c r="E2399" s="0" t="n">
        <v>17298.75</v>
      </c>
    </row>
    <row r="2400" customFormat="false" ht="12.8" hidden="false" customHeight="false" outlineLevel="0" collapsed="false">
      <c r="A2400" s="1"/>
      <c r="B2400" s="0" t="s">
        <v>3021</v>
      </c>
      <c r="C2400" s="1"/>
      <c r="D2400" s="1"/>
      <c r="E2400" s="1"/>
    </row>
    <row r="2401" customFormat="false" ht="12.8" hidden="false" customHeight="false" outlineLevel="0" collapsed="false">
      <c r="A2401" s="0" t="s">
        <v>3022</v>
      </c>
      <c r="B2401" s="0" t="s">
        <v>3023</v>
      </c>
      <c r="C2401" s="0" t="s">
        <v>1079</v>
      </c>
      <c r="D2401" s="0" t="s">
        <v>855</v>
      </c>
      <c r="E2401" s="0" t="n">
        <v>17272.5</v>
      </c>
    </row>
    <row r="2402" customFormat="false" ht="12.8" hidden="false" customHeight="false" outlineLevel="0" collapsed="false">
      <c r="A2402" s="1"/>
      <c r="B2402" s="0" t="s">
        <v>3024</v>
      </c>
      <c r="C2402" s="1"/>
      <c r="D2402" s="1"/>
      <c r="E2402" s="1"/>
    </row>
    <row r="2403" customFormat="false" ht="12.8" hidden="false" customHeight="false" outlineLevel="0" collapsed="false">
      <c r="A2403" s="1"/>
      <c r="B2403" s="0" t="s">
        <v>3025</v>
      </c>
      <c r="C2403" s="1"/>
      <c r="D2403" s="1"/>
      <c r="E2403" s="1"/>
    </row>
    <row r="2404" customFormat="false" ht="12.8" hidden="false" customHeight="false" outlineLevel="0" collapsed="false">
      <c r="A2404" s="1"/>
      <c r="B2404" s="0" t="s">
        <v>1779</v>
      </c>
      <c r="C2404" s="1"/>
      <c r="D2404" s="1"/>
      <c r="E2404" s="1"/>
    </row>
    <row r="2405" customFormat="false" ht="12.8" hidden="false" customHeight="false" outlineLevel="0" collapsed="false">
      <c r="A2405" s="0" t="s">
        <v>3026</v>
      </c>
      <c r="B2405" s="0" t="s">
        <v>3027</v>
      </c>
      <c r="C2405" s="0" t="s">
        <v>1079</v>
      </c>
      <c r="D2405" s="0" t="s">
        <v>855</v>
      </c>
      <c r="E2405" s="0" t="n">
        <v>20028.75</v>
      </c>
    </row>
    <row r="2406" customFormat="false" ht="12.8" hidden="false" customHeight="false" outlineLevel="0" collapsed="false">
      <c r="A2406" s="1"/>
      <c r="B2406" s="0" t="s">
        <v>3028</v>
      </c>
      <c r="C2406" s="1"/>
      <c r="D2406" s="1"/>
      <c r="E2406" s="1"/>
    </row>
    <row r="2407" customFormat="false" ht="12.8" hidden="false" customHeight="false" outlineLevel="0" collapsed="false">
      <c r="A2407" s="1"/>
      <c r="B2407" s="0" t="s">
        <v>3029</v>
      </c>
      <c r="C2407" s="1"/>
      <c r="D2407" s="1"/>
      <c r="E2407" s="1"/>
    </row>
    <row r="2408" customFormat="false" ht="12.8" hidden="false" customHeight="false" outlineLevel="0" collapsed="false">
      <c r="A2408" s="1"/>
      <c r="B2408" s="0" t="s">
        <v>3030</v>
      </c>
      <c r="C2408" s="1"/>
      <c r="D2408" s="1"/>
      <c r="E2408" s="1"/>
    </row>
    <row r="2409" customFormat="false" ht="12.8" hidden="false" customHeight="false" outlineLevel="0" collapsed="false">
      <c r="A2409" s="0" t="s">
        <v>3031</v>
      </c>
      <c r="B2409" s="0" t="s">
        <v>3032</v>
      </c>
      <c r="C2409" s="0" t="s">
        <v>1079</v>
      </c>
      <c r="D2409" s="0" t="s">
        <v>855</v>
      </c>
      <c r="E2409" s="0" t="n">
        <v>14302.5</v>
      </c>
    </row>
    <row r="2410" customFormat="false" ht="12.8" hidden="false" customHeight="false" outlineLevel="0" collapsed="false">
      <c r="A2410" s="1"/>
      <c r="B2410" s="0" t="s">
        <v>3033</v>
      </c>
      <c r="C2410" s="1"/>
      <c r="D2410" s="1"/>
      <c r="E2410" s="1"/>
    </row>
    <row r="2411" customFormat="false" ht="12.8" hidden="false" customHeight="false" outlineLevel="0" collapsed="false">
      <c r="A2411" s="0" t="s">
        <v>3034</v>
      </c>
      <c r="B2411" s="0" t="s">
        <v>3035</v>
      </c>
      <c r="C2411" s="0" t="s">
        <v>1079</v>
      </c>
      <c r="D2411" s="0" t="s">
        <v>855</v>
      </c>
      <c r="E2411" s="0" t="n">
        <v>15952.5</v>
      </c>
    </row>
    <row r="2412" customFormat="false" ht="12.8" hidden="false" customHeight="false" outlineLevel="0" collapsed="false">
      <c r="A2412" s="1"/>
      <c r="B2412" s="0" t="s">
        <v>3036</v>
      </c>
      <c r="C2412" s="1"/>
      <c r="D2412" s="1"/>
      <c r="E2412" s="1"/>
    </row>
    <row r="2413" customFormat="false" ht="12.8" hidden="false" customHeight="false" outlineLevel="0" collapsed="false">
      <c r="A2413" s="1"/>
      <c r="B2413" s="0" t="s">
        <v>3037</v>
      </c>
      <c r="C2413" s="1"/>
      <c r="D2413" s="1"/>
      <c r="E2413" s="1"/>
    </row>
    <row r="2414" customFormat="false" ht="12.8" hidden="false" customHeight="false" outlineLevel="0" collapsed="false">
      <c r="A2414" s="0" t="s">
        <v>3038</v>
      </c>
      <c r="B2414" s="0" t="s">
        <v>3039</v>
      </c>
      <c r="C2414" s="0" t="s">
        <v>1079</v>
      </c>
      <c r="D2414" s="0" t="s">
        <v>855</v>
      </c>
      <c r="E2414" s="0" t="n">
        <v>39033.75</v>
      </c>
    </row>
    <row r="2415" customFormat="false" ht="12.8" hidden="false" customHeight="false" outlineLevel="0" collapsed="false">
      <c r="A2415" s="1"/>
      <c r="B2415" s="0" t="s">
        <v>3040</v>
      </c>
      <c r="C2415" s="1"/>
      <c r="D2415" s="1"/>
      <c r="E2415" s="1"/>
    </row>
    <row r="2416" customFormat="false" ht="12.8" hidden="false" customHeight="false" outlineLevel="0" collapsed="false">
      <c r="A2416" s="1"/>
      <c r="B2416" s="0" t="s">
        <v>3041</v>
      </c>
      <c r="C2416" s="1"/>
      <c r="D2416" s="1"/>
      <c r="E2416" s="1"/>
    </row>
    <row r="2417" customFormat="false" ht="12.8" hidden="false" customHeight="false" outlineLevel="0" collapsed="false">
      <c r="A2417" s="1"/>
      <c r="B2417" s="0" t="s">
        <v>3040</v>
      </c>
      <c r="C2417" s="1"/>
      <c r="D2417" s="1"/>
      <c r="E2417" s="1"/>
    </row>
    <row r="2418" customFormat="false" ht="12.8" hidden="false" customHeight="false" outlineLevel="0" collapsed="false">
      <c r="A2418" s="1"/>
      <c r="B2418" s="0" t="s">
        <v>3042</v>
      </c>
      <c r="C2418" s="1"/>
      <c r="D2418" s="1"/>
      <c r="E2418" s="1"/>
    </row>
    <row r="2419" customFormat="false" ht="12.8" hidden="false" customHeight="false" outlineLevel="0" collapsed="false">
      <c r="A2419" s="1"/>
      <c r="B2419" s="0" t="s">
        <v>3043</v>
      </c>
      <c r="C2419" s="1"/>
      <c r="D2419" s="1"/>
      <c r="E2419" s="1"/>
    </row>
    <row r="2420" customFormat="false" ht="12.8" hidden="false" customHeight="false" outlineLevel="0" collapsed="false">
      <c r="A2420" s="1"/>
      <c r="B2420" s="0" t="s">
        <v>3044</v>
      </c>
      <c r="C2420" s="1"/>
      <c r="D2420" s="1"/>
      <c r="E2420" s="1"/>
    </row>
    <row r="2421" customFormat="false" ht="12.8" hidden="false" customHeight="false" outlineLevel="0" collapsed="false">
      <c r="A2421" s="0" t="s">
        <v>3045</v>
      </c>
      <c r="B2421" s="0" t="s">
        <v>3046</v>
      </c>
      <c r="C2421" s="0" t="s">
        <v>1079</v>
      </c>
      <c r="D2421" s="0" t="s">
        <v>855</v>
      </c>
      <c r="E2421" s="0" t="n">
        <v>20711.25</v>
      </c>
    </row>
    <row r="2422" customFormat="false" ht="12.8" hidden="false" customHeight="false" outlineLevel="0" collapsed="false">
      <c r="A2422" s="1"/>
      <c r="B2422" s="0" t="s">
        <v>3047</v>
      </c>
      <c r="C2422" s="1"/>
      <c r="D2422" s="1"/>
      <c r="E2422" s="1"/>
    </row>
    <row r="2423" customFormat="false" ht="12.8" hidden="false" customHeight="false" outlineLevel="0" collapsed="false">
      <c r="A2423" s="1"/>
      <c r="B2423" s="0" t="s">
        <v>3048</v>
      </c>
      <c r="C2423" s="1"/>
      <c r="D2423" s="1"/>
      <c r="E2423" s="1"/>
    </row>
    <row r="2424" customFormat="false" ht="12.8" hidden="false" customHeight="false" outlineLevel="0" collapsed="false">
      <c r="A2424" s="0" t="s">
        <v>3049</v>
      </c>
      <c r="B2424" s="0" t="s">
        <v>3050</v>
      </c>
      <c r="C2424" s="0" t="s">
        <v>1079</v>
      </c>
      <c r="D2424" s="0" t="s">
        <v>855</v>
      </c>
      <c r="E2424" s="0" t="n">
        <v>16777.5</v>
      </c>
    </row>
    <row r="2425" customFormat="false" ht="12.8" hidden="false" customHeight="false" outlineLevel="0" collapsed="false">
      <c r="A2425" s="1"/>
      <c r="B2425" s="0" t="s">
        <v>3051</v>
      </c>
      <c r="C2425" s="1"/>
      <c r="D2425" s="1"/>
      <c r="E2425" s="1"/>
    </row>
    <row r="2426" customFormat="false" ht="12.8" hidden="false" customHeight="false" outlineLevel="0" collapsed="false">
      <c r="A2426" s="1"/>
      <c r="B2426" s="0" t="s">
        <v>3052</v>
      </c>
      <c r="C2426" s="1"/>
      <c r="D2426" s="1"/>
      <c r="E2426" s="1"/>
    </row>
    <row r="2427" customFormat="false" ht="12.8" hidden="false" customHeight="false" outlineLevel="0" collapsed="false">
      <c r="A2427" s="1"/>
      <c r="B2427" s="0" t="s">
        <v>3053</v>
      </c>
      <c r="C2427" s="1"/>
      <c r="D2427" s="1"/>
      <c r="E2427" s="1"/>
    </row>
    <row r="2428" customFormat="false" ht="12.8" hidden="false" customHeight="false" outlineLevel="0" collapsed="false">
      <c r="A2428" s="0" t="s">
        <v>3054</v>
      </c>
      <c r="B2428" s="0" t="s">
        <v>3055</v>
      </c>
      <c r="C2428" s="0" t="s">
        <v>1079</v>
      </c>
      <c r="D2428" s="0" t="s">
        <v>855</v>
      </c>
      <c r="E2428" s="0" t="n">
        <v>16447.5</v>
      </c>
    </row>
    <row r="2429" customFormat="false" ht="12.8" hidden="false" customHeight="false" outlineLevel="0" collapsed="false">
      <c r="A2429" s="1"/>
      <c r="B2429" s="0" t="s">
        <v>1993</v>
      </c>
      <c r="C2429" s="1"/>
      <c r="D2429" s="1"/>
      <c r="E2429" s="1"/>
    </row>
    <row r="2430" customFormat="false" ht="12.8" hidden="false" customHeight="false" outlineLevel="0" collapsed="false">
      <c r="A2430" s="1"/>
      <c r="B2430" s="0" t="s">
        <v>3056</v>
      </c>
      <c r="C2430" s="1"/>
      <c r="D2430" s="1"/>
      <c r="E2430" s="1"/>
    </row>
    <row r="2431" customFormat="false" ht="12.8" hidden="false" customHeight="false" outlineLevel="0" collapsed="false">
      <c r="A2431" s="1"/>
      <c r="B2431" s="0" t="s">
        <v>3057</v>
      </c>
      <c r="C2431" s="1"/>
      <c r="D2431" s="1"/>
      <c r="E2431" s="1"/>
    </row>
    <row r="2432" customFormat="false" ht="12.8" hidden="false" customHeight="false" outlineLevel="0" collapsed="false">
      <c r="A2432" s="0" t="s">
        <v>3058</v>
      </c>
      <c r="B2432" s="0" t="s">
        <v>3059</v>
      </c>
      <c r="C2432" s="0" t="s">
        <v>1079</v>
      </c>
      <c r="D2432" s="0" t="s">
        <v>855</v>
      </c>
      <c r="E2432" s="0" t="n">
        <v>21292.2</v>
      </c>
    </row>
    <row r="2433" customFormat="false" ht="12.8" hidden="false" customHeight="false" outlineLevel="0" collapsed="false">
      <c r="A2433" s="1"/>
      <c r="B2433" s="0" t="s">
        <v>3060</v>
      </c>
      <c r="C2433" s="1"/>
      <c r="D2433" s="1"/>
      <c r="E2433" s="0" t="n">
        <v>0.3</v>
      </c>
    </row>
    <row r="2434" customFormat="false" ht="12.8" hidden="false" customHeight="false" outlineLevel="0" collapsed="false">
      <c r="A2434" s="1"/>
      <c r="B2434" s="0" t="s">
        <v>3061</v>
      </c>
      <c r="C2434" s="1"/>
      <c r="D2434" s="1"/>
      <c r="E2434" s="0" t="s">
        <v>112</v>
      </c>
    </row>
    <row r="2435" customFormat="false" ht="12.8" hidden="false" customHeight="false" outlineLevel="0" collapsed="false">
      <c r="A2435" s="1"/>
      <c r="B2435" s="0" t="s">
        <v>3062</v>
      </c>
      <c r="C2435" s="1"/>
      <c r="D2435" s="1"/>
    </row>
    <row r="2436" customFormat="false" ht="12.8" hidden="false" customHeight="false" outlineLevel="0" collapsed="false">
      <c r="A2436" s="0" t="s">
        <v>3063</v>
      </c>
      <c r="B2436" s="0" t="s">
        <v>3064</v>
      </c>
      <c r="C2436" s="0" t="s">
        <v>1079</v>
      </c>
      <c r="D2436" s="0" t="s">
        <v>855</v>
      </c>
      <c r="E2436" s="0" t="n">
        <v>17272.5</v>
      </c>
    </row>
    <row r="2437" customFormat="false" ht="12.8" hidden="false" customHeight="false" outlineLevel="0" collapsed="false">
      <c r="A2437" s="1"/>
      <c r="B2437" s="0" t="s">
        <v>3065</v>
      </c>
      <c r="C2437" s="1"/>
      <c r="D2437" s="1"/>
      <c r="E2437" s="1"/>
    </row>
    <row r="2438" customFormat="false" ht="12.8" hidden="false" customHeight="false" outlineLevel="0" collapsed="false">
      <c r="A2438" s="1"/>
      <c r="B2438" s="0" t="s">
        <v>3066</v>
      </c>
      <c r="C2438" s="1"/>
      <c r="D2438" s="1"/>
      <c r="E2438" s="1"/>
    </row>
    <row r="2439" customFormat="false" ht="12.8" hidden="false" customHeight="false" outlineLevel="0" collapsed="false">
      <c r="A2439" s="1"/>
      <c r="B2439" s="0" t="s">
        <v>3067</v>
      </c>
      <c r="C2439" s="1"/>
      <c r="D2439" s="1"/>
      <c r="E2439" s="1"/>
    </row>
    <row r="2440" customFormat="false" ht="12.8" hidden="false" customHeight="false" outlineLevel="0" collapsed="false">
      <c r="A2440" s="0" t="s">
        <v>3068</v>
      </c>
      <c r="B2440" s="0" t="s">
        <v>3069</v>
      </c>
      <c r="C2440" s="0" t="s">
        <v>1079</v>
      </c>
      <c r="D2440" s="0" t="s">
        <v>855</v>
      </c>
      <c r="E2440" s="0" t="n">
        <v>16447.5</v>
      </c>
    </row>
    <row r="2441" customFormat="false" ht="12.8" hidden="false" customHeight="false" outlineLevel="0" collapsed="false">
      <c r="A2441" s="1"/>
      <c r="B2441" s="0" t="s">
        <v>3070</v>
      </c>
      <c r="C2441" s="1"/>
      <c r="D2441" s="1"/>
      <c r="E2441" s="1"/>
    </row>
    <row r="2442" customFormat="false" ht="12.8" hidden="false" customHeight="false" outlineLevel="0" collapsed="false">
      <c r="A2442" s="1"/>
      <c r="B2442" s="0" t="s">
        <v>3071</v>
      </c>
      <c r="C2442" s="1"/>
      <c r="D2442" s="1"/>
      <c r="E2442" s="1"/>
    </row>
    <row r="2443" customFormat="false" ht="12.8" hidden="false" customHeight="false" outlineLevel="0" collapsed="false">
      <c r="A2443" s="0" t="s">
        <v>3072</v>
      </c>
      <c r="B2443" s="0" t="s">
        <v>3073</v>
      </c>
      <c r="C2443" s="0" t="s">
        <v>1079</v>
      </c>
      <c r="D2443" s="0" t="s">
        <v>855</v>
      </c>
      <c r="E2443" s="0" t="n">
        <v>19260</v>
      </c>
    </row>
    <row r="2444" customFormat="false" ht="12.8" hidden="false" customHeight="false" outlineLevel="0" collapsed="false">
      <c r="A2444" s="1"/>
      <c r="B2444" s="0" t="s">
        <v>3074</v>
      </c>
      <c r="C2444" s="1"/>
      <c r="D2444" s="1"/>
      <c r="E2444" s="1"/>
    </row>
    <row r="2445" customFormat="false" ht="12.8" hidden="false" customHeight="false" outlineLevel="0" collapsed="false">
      <c r="A2445" s="0" t="s">
        <v>3075</v>
      </c>
      <c r="B2445" s="0" t="s">
        <v>1983</v>
      </c>
      <c r="C2445" s="0" t="s">
        <v>1079</v>
      </c>
      <c r="D2445" s="0" t="s">
        <v>855</v>
      </c>
      <c r="E2445" s="0" t="n">
        <v>15952.5</v>
      </c>
    </row>
    <row r="2446" customFormat="false" ht="12.8" hidden="false" customHeight="false" outlineLevel="0" collapsed="false">
      <c r="A2446" s="1"/>
      <c r="B2446" s="0" t="s">
        <v>1982</v>
      </c>
      <c r="C2446" s="1"/>
      <c r="D2446" s="1"/>
      <c r="E2446" s="1"/>
    </row>
    <row r="2447" customFormat="false" ht="12.8" hidden="false" customHeight="false" outlineLevel="0" collapsed="false">
      <c r="A2447" s="1"/>
      <c r="B2447" s="0" t="s">
        <v>3076</v>
      </c>
      <c r="C2447" s="1"/>
      <c r="D2447" s="1"/>
      <c r="E2447" s="1"/>
    </row>
    <row r="2448" customFormat="false" ht="12.8" hidden="false" customHeight="false" outlineLevel="0" collapsed="false">
      <c r="A2448" s="0" t="s">
        <v>3077</v>
      </c>
      <c r="B2448" s="0" t="s">
        <v>3078</v>
      </c>
      <c r="C2448" s="0" t="s">
        <v>1079</v>
      </c>
      <c r="D2448" s="0" t="s">
        <v>855</v>
      </c>
      <c r="E2448" s="0" t="n">
        <v>17317.5</v>
      </c>
    </row>
    <row r="2449" customFormat="false" ht="12.8" hidden="false" customHeight="false" outlineLevel="0" collapsed="false">
      <c r="A2449" s="1"/>
      <c r="B2449" s="0" t="s">
        <v>3079</v>
      </c>
      <c r="C2449" s="1"/>
      <c r="D2449" s="1"/>
      <c r="E2449" s="1"/>
    </row>
    <row r="2450" customFormat="false" ht="12.8" hidden="false" customHeight="false" outlineLevel="0" collapsed="false">
      <c r="A2450" s="1"/>
      <c r="B2450" s="0" t="s">
        <v>3080</v>
      </c>
      <c r="C2450" s="1"/>
      <c r="D2450" s="1"/>
      <c r="E2450" s="1"/>
    </row>
    <row r="2451" customFormat="false" ht="12.8" hidden="false" customHeight="false" outlineLevel="0" collapsed="false">
      <c r="A2451" s="0" t="s">
        <v>3081</v>
      </c>
      <c r="B2451" s="0" t="s">
        <v>3082</v>
      </c>
      <c r="C2451" s="0" t="s">
        <v>1079</v>
      </c>
      <c r="D2451" s="0" t="s">
        <v>855</v>
      </c>
      <c r="E2451" s="0" t="n">
        <v>27517.2</v>
      </c>
    </row>
    <row r="2452" customFormat="false" ht="12.8" hidden="false" customHeight="false" outlineLevel="0" collapsed="false">
      <c r="A2452" s="1"/>
      <c r="B2452" s="0" t="s">
        <v>3083</v>
      </c>
      <c r="C2452" s="1"/>
      <c r="D2452" s="1"/>
      <c r="E2452" s="0" t="n">
        <v>0.3</v>
      </c>
    </row>
    <row r="2453" customFormat="false" ht="12.8" hidden="false" customHeight="false" outlineLevel="0" collapsed="false">
      <c r="A2453" s="1"/>
      <c r="C2453" s="1"/>
      <c r="D2453" s="1"/>
      <c r="E2453" s="0" t="s">
        <v>112</v>
      </c>
    </row>
    <row r="2454" customFormat="false" ht="12.8" hidden="false" customHeight="false" outlineLevel="0" collapsed="false">
      <c r="A2454" s="0" t="s">
        <v>3084</v>
      </c>
      <c r="B2454" s="0" t="s">
        <v>3085</v>
      </c>
      <c r="C2454" s="0" t="s">
        <v>1079</v>
      </c>
      <c r="D2454" s="0" t="s">
        <v>855</v>
      </c>
      <c r="E2454" s="0" t="n">
        <v>25470</v>
      </c>
    </row>
    <row r="2455" customFormat="false" ht="12.8" hidden="false" customHeight="false" outlineLevel="0" collapsed="false">
      <c r="A2455" s="1"/>
      <c r="B2455" s="0" t="s">
        <v>3086</v>
      </c>
      <c r="C2455" s="1"/>
      <c r="D2455" s="1"/>
      <c r="E2455" s="1"/>
    </row>
    <row r="2456" customFormat="false" ht="12.8" hidden="false" customHeight="false" outlineLevel="0" collapsed="false">
      <c r="A2456" s="1"/>
      <c r="B2456" s="0" t="s">
        <v>3087</v>
      </c>
      <c r="C2456" s="1"/>
      <c r="D2456" s="1"/>
      <c r="E2456" s="1"/>
    </row>
    <row r="2457" customFormat="false" ht="12.8" hidden="false" customHeight="false" outlineLevel="0" collapsed="false">
      <c r="A2457" s="0" t="s">
        <v>3088</v>
      </c>
      <c r="B2457" s="0" t="s">
        <v>3089</v>
      </c>
      <c r="C2457" s="0" t="s">
        <v>1079</v>
      </c>
      <c r="D2457" s="0" t="s">
        <v>855</v>
      </c>
      <c r="E2457" s="0" t="n">
        <v>18322.5</v>
      </c>
    </row>
    <row r="2458" customFormat="false" ht="12.8" hidden="false" customHeight="false" outlineLevel="0" collapsed="false">
      <c r="A2458" s="1"/>
      <c r="B2458" s="0" t="s">
        <v>3090</v>
      </c>
      <c r="C2458" s="1"/>
      <c r="D2458" s="1"/>
      <c r="E2458" s="1"/>
    </row>
    <row r="2459" customFormat="false" ht="12.8" hidden="false" customHeight="false" outlineLevel="0" collapsed="false">
      <c r="A2459" s="0" t="s">
        <v>3091</v>
      </c>
      <c r="B2459" s="0" t="s">
        <v>3092</v>
      </c>
      <c r="C2459" s="0" t="s">
        <v>1079</v>
      </c>
      <c r="D2459" s="0" t="s">
        <v>855</v>
      </c>
      <c r="E2459" s="0" t="n">
        <v>16447.5</v>
      </c>
    </row>
    <row r="2460" customFormat="false" ht="12.8" hidden="false" customHeight="false" outlineLevel="0" collapsed="false">
      <c r="A2460" s="1"/>
      <c r="B2460" s="0" t="s">
        <v>3093</v>
      </c>
      <c r="C2460" s="1"/>
      <c r="D2460" s="1"/>
      <c r="E2460" s="1"/>
    </row>
    <row r="2461" customFormat="false" ht="12.8" hidden="false" customHeight="false" outlineLevel="0" collapsed="false">
      <c r="A2461" s="1"/>
      <c r="B2461" s="0" t="s">
        <v>3094</v>
      </c>
      <c r="C2461" s="1"/>
      <c r="D2461" s="1"/>
      <c r="E2461" s="1"/>
    </row>
    <row r="2462" customFormat="false" ht="12.8" hidden="false" customHeight="false" outlineLevel="0" collapsed="false">
      <c r="A2462" s="1"/>
      <c r="B2462" s="0" t="s">
        <v>3095</v>
      </c>
      <c r="C2462" s="1"/>
      <c r="D2462" s="1"/>
      <c r="E2462" s="1"/>
    </row>
    <row r="2463" customFormat="false" ht="12.8" hidden="false" customHeight="false" outlineLevel="0" collapsed="false">
      <c r="A2463" s="0" t="s">
        <v>3096</v>
      </c>
      <c r="B2463" s="0" t="s">
        <v>3097</v>
      </c>
      <c r="C2463" s="0" t="s">
        <v>1079</v>
      </c>
      <c r="D2463" s="0" t="s">
        <v>855</v>
      </c>
      <c r="E2463" s="0" t="n">
        <v>19478.25</v>
      </c>
    </row>
    <row r="2464" customFormat="false" ht="12.8" hidden="false" customHeight="false" outlineLevel="0" collapsed="false">
      <c r="A2464" s="1"/>
      <c r="B2464" s="0" t="s">
        <v>3098</v>
      </c>
      <c r="C2464" s="1"/>
      <c r="D2464" s="1"/>
      <c r="E2464" s="0" t="n">
        <v>550.5</v>
      </c>
    </row>
    <row r="2465" customFormat="false" ht="12.8" hidden="false" customHeight="false" outlineLevel="0" collapsed="false">
      <c r="A2465" s="1"/>
      <c r="B2465" s="0" t="s">
        <v>3099</v>
      </c>
      <c r="C2465" s="1"/>
      <c r="D2465" s="1"/>
      <c r="E2465" s="0" t="s">
        <v>112</v>
      </c>
    </row>
    <row r="2466" customFormat="false" ht="12.8" hidden="false" customHeight="false" outlineLevel="0" collapsed="false">
      <c r="A2466" s="1"/>
      <c r="B2466" s="0" t="s">
        <v>3100</v>
      </c>
      <c r="C2466" s="1"/>
      <c r="D2466" s="1"/>
    </row>
    <row r="2467" customFormat="false" ht="12.8" hidden="false" customHeight="false" outlineLevel="0" collapsed="false">
      <c r="A2467" s="0" t="s">
        <v>3101</v>
      </c>
      <c r="B2467" s="0" t="s">
        <v>3102</v>
      </c>
      <c r="C2467" s="0" t="s">
        <v>1079</v>
      </c>
      <c r="D2467" s="0" t="s">
        <v>1392</v>
      </c>
      <c r="E2467" s="0" t="n">
        <v>21270</v>
      </c>
    </row>
    <row r="2468" customFormat="false" ht="12.8" hidden="false" customHeight="false" outlineLevel="0" collapsed="false">
      <c r="A2468" s="1"/>
      <c r="B2468" s="0" t="s">
        <v>3103</v>
      </c>
      <c r="C2468" s="1"/>
      <c r="D2468" s="1"/>
      <c r="E2468" s="1"/>
    </row>
    <row r="2469" customFormat="false" ht="12.8" hidden="false" customHeight="false" outlineLevel="0" collapsed="false">
      <c r="A2469" s="1"/>
      <c r="B2469" s="0" t="s">
        <v>3104</v>
      </c>
      <c r="C2469" s="1"/>
      <c r="D2469" s="1"/>
      <c r="E2469" s="1"/>
    </row>
    <row r="2470" customFormat="false" ht="12.8" hidden="false" customHeight="false" outlineLevel="0" collapsed="false">
      <c r="A2470" s="0" t="s">
        <v>3105</v>
      </c>
      <c r="B2470" s="0" t="s">
        <v>3106</v>
      </c>
      <c r="C2470" s="0" t="s">
        <v>1079</v>
      </c>
      <c r="D2470" s="0" t="s">
        <v>1392</v>
      </c>
      <c r="E2470" s="0" t="n">
        <v>23030</v>
      </c>
    </row>
    <row r="2471" customFormat="false" ht="12.8" hidden="false" customHeight="false" outlineLevel="0" collapsed="false">
      <c r="A2471" s="1"/>
      <c r="B2471" s="0" t="s">
        <v>3107</v>
      </c>
      <c r="C2471" s="1"/>
      <c r="D2471" s="1"/>
      <c r="E2471" s="1"/>
    </row>
    <row r="2472" customFormat="false" ht="12.8" hidden="false" customHeight="false" outlineLevel="0" collapsed="false">
      <c r="A2472" s="1"/>
      <c r="B2472" s="0" t="s">
        <v>3108</v>
      </c>
      <c r="C2472" s="1"/>
      <c r="D2472" s="1"/>
      <c r="E2472" s="1"/>
    </row>
    <row r="2473" customFormat="false" ht="12.8" hidden="false" customHeight="false" outlineLevel="0" collapsed="false">
      <c r="A2473" s="1"/>
      <c r="B2473" s="0" t="s">
        <v>3109</v>
      </c>
      <c r="C2473" s="1"/>
      <c r="D2473" s="1"/>
      <c r="E2473" s="1"/>
    </row>
    <row r="2474" customFormat="false" ht="12.8" hidden="false" customHeight="false" outlineLevel="0" collapsed="false">
      <c r="A2474" s="0" t="s">
        <v>3110</v>
      </c>
      <c r="B2474" s="0" t="s">
        <v>3111</v>
      </c>
      <c r="C2474" s="0" t="s">
        <v>1079</v>
      </c>
      <c r="D2474" s="0" t="s">
        <v>1392</v>
      </c>
      <c r="E2474" s="0" t="n">
        <v>19730</v>
      </c>
    </row>
    <row r="2475" customFormat="false" ht="12.8" hidden="false" customHeight="false" outlineLevel="0" collapsed="false">
      <c r="A2475" s="1"/>
      <c r="B2475" s="0" t="s">
        <v>3112</v>
      </c>
      <c r="C2475" s="1"/>
      <c r="D2475" s="1"/>
      <c r="E2475" s="1"/>
    </row>
    <row r="2476" customFormat="false" ht="12.8" hidden="false" customHeight="false" outlineLevel="0" collapsed="false">
      <c r="A2476" s="1"/>
      <c r="B2476" s="0" t="s">
        <v>3113</v>
      </c>
      <c r="C2476" s="1"/>
      <c r="D2476" s="1"/>
      <c r="E2476" s="1"/>
    </row>
    <row r="2477" customFormat="false" ht="12.8" hidden="false" customHeight="false" outlineLevel="0" collapsed="false">
      <c r="A2477" s="0" t="s">
        <v>3114</v>
      </c>
      <c r="B2477" s="0" t="s">
        <v>3115</v>
      </c>
      <c r="C2477" s="0" t="s">
        <v>1079</v>
      </c>
      <c r="D2477" s="0" t="s">
        <v>1392</v>
      </c>
      <c r="E2477" s="0" t="n">
        <v>20830</v>
      </c>
    </row>
    <row r="2478" customFormat="false" ht="12.8" hidden="false" customHeight="false" outlineLevel="0" collapsed="false">
      <c r="A2478" s="1"/>
      <c r="B2478" s="0" t="s">
        <v>3116</v>
      </c>
      <c r="C2478" s="1"/>
      <c r="D2478" s="1"/>
      <c r="E2478" s="1"/>
    </row>
    <row r="2479" customFormat="false" ht="12.8" hidden="false" customHeight="false" outlineLevel="0" collapsed="false">
      <c r="A2479" s="1"/>
      <c r="B2479" s="0" t="s">
        <v>3117</v>
      </c>
      <c r="C2479" s="1"/>
      <c r="D2479" s="1"/>
      <c r="E2479" s="1"/>
    </row>
    <row r="2480" customFormat="false" ht="12.8" hidden="false" customHeight="false" outlineLevel="0" collapsed="false">
      <c r="A2480" s="1"/>
      <c r="B2480" s="0" t="s">
        <v>3115</v>
      </c>
      <c r="C2480" s="1"/>
      <c r="D2480" s="1"/>
      <c r="E2480" s="1"/>
    </row>
    <row r="2481" customFormat="false" ht="12.8" hidden="false" customHeight="false" outlineLevel="0" collapsed="false">
      <c r="A2481" s="0" t="s">
        <v>3118</v>
      </c>
      <c r="B2481" s="0" t="s">
        <v>3119</v>
      </c>
      <c r="C2481" s="0" t="s">
        <v>1079</v>
      </c>
      <c r="D2481" s="0" t="s">
        <v>1392</v>
      </c>
      <c r="E2481" s="0" t="n">
        <v>27615</v>
      </c>
    </row>
    <row r="2482" customFormat="false" ht="12.8" hidden="false" customHeight="false" outlineLevel="0" collapsed="false">
      <c r="A2482" s="1"/>
      <c r="B2482" s="0" t="s">
        <v>3120</v>
      </c>
      <c r="C2482" s="1"/>
      <c r="D2482" s="1"/>
      <c r="E2482" s="1"/>
    </row>
    <row r="2483" customFormat="false" ht="12.8" hidden="false" customHeight="false" outlineLevel="0" collapsed="false">
      <c r="A2483" s="1"/>
      <c r="B2483" s="0" t="s">
        <v>3121</v>
      </c>
      <c r="C2483" s="1"/>
      <c r="D2483" s="1"/>
      <c r="E2483" s="1"/>
    </row>
    <row r="2484" customFormat="false" ht="12.8" hidden="false" customHeight="false" outlineLevel="0" collapsed="false">
      <c r="A2484" s="1"/>
      <c r="B2484" s="0" t="s">
        <v>3122</v>
      </c>
      <c r="C2484" s="1"/>
      <c r="D2484" s="1"/>
      <c r="E2484" s="1"/>
    </row>
    <row r="2485" customFormat="false" ht="12.8" hidden="false" customHeight="false" outlineLevel="0" collapsed="false">
      <c r="A2485" s="0" t="s">
        <v>3123</v>
      </c>
      <c r="B2485" s="0" t="s">
        <v>3124</v>
      </c>
      <c r="C2485" s="0" t="s">
        <v>1079</v>
      </c>
      <c r="D2485" s="0" t="s">
        <v>1392</v>
      </c>
      <c r="E2485" s="0" t="n">
        <v>19730</v>
      </c>
    </row>
    <row r="2486" customFormat="false" ht="12.8" hidden="false" customHeight="false" outlineLevel="0" collapsed="false">
      <c r="A2486" s="1"/>
      <c r="B2486" s="0" t="s">
        <v>3125</v>
      </c>
      <c r="C2486" s="1"/>
      <c r="D2486" s="1"/>
      <c r="E2486" s="1"/>
    </row>
    <row r="2487" customFormat="false" ht="12.8" hidden="false" customHeight="false" outlineLevel="0" collapsed="false">
      <c r="A2487" s="1"/>
      <c r="B2487" s="0" t="s">
        <v>3126</v>
      </c>
      <c r="C2487" s="1"/>
      <c r="D2487" s="1"/>
      <c r="E2487" s="1"/>
    </row>
    <row r="2488" customFormat="false" ht="12.8" hidden="false" customHeight="false" outlineLevel="0" collapsed="false">
      <c r="A2488" s="0" t="s">
        <v>3127</v>
      </c>
      <c r="B2488" s="0" t="s">
        <v>3128</v>
      </c>
      <c r="C2488" s="0" t="s">
        <v>1079</v>
      </c>
      <c r="D2488" s="0" t="s">
        <v>1392</v>
      </c>
      <c r="E2488" s="0" t="n">
        <v>19730</v>
      </c>
    </row>
    <row r="2489" customFormat="false" ht="12.8" hidden="false" customHeight="false" outlineLevel="0" collapsed="false">
      <c r="A2489" s="1"/>
      <c r="B2489" s="0" t="s">
        <v>3129</v>
      </c>
      <c r="C2489" s="1"/>
      <c r="D2489" s="1"/>
      <c r="E2489" s="1"/>
    </row>
    <row r="2490" customFormat="false" ht="12.8" hidden="false" customHeight="false" outlineLevel="0" collapsed="false">
      <c r="A2490" s="0" t="s">
        <v>3130</v>
      </c>
      <c r="B2490" s="0" t="s">
        <v>3131</v>
      </c>
      <c r="C2490" s="0" t="s">
        <v>1079</v>
      </c>
      <c r="D2490" s="0" t="s">
        <v>1396</v>
      </c>
      <c r="E2490" s="0" t="n">
        <v>26037.5</v>
      </c>
    </row>
    <row r="2491" customFormat="false" ht="12.8" hidden="false" customHeight="false" outlineLevel="0" collapsed="false">
      <c r="A2491" s="1"/>
      <c r="B2491" s="0" t="s">
        <v>3132</v>
      </c>
      <c r="C2491" s="1"/>
      <c r="D2491" s="1"/>
      <c r="E2491" s="1"/>
    </row>
    <row r="2492" customFormat="false" ht="12.8" hidden="false" customHeight="false" outlineLevel="0" collapsed="false">
      <c r="A2492" s="1"/>
      <c r="B2492" s="0" t="s">
        <v>3133</v>
      </c>
      <c r="C2492" s="1"/>
      <c r="D2492" s="1"/>
      <c r="E2492" s="1"/>
    </row>
    <row r="2493" customFormat="false" ht="12.8" hidden="false" customHeight="false" outlineLevel="0" collapsed="false">
      <c r="A2493" s="0" t="s">
        <v>3134</v>
      </c>
      <c r="B2493" s="0" t="s">
        <v>3135</v>
      </c>
      <c r="C2493" s="0" t="s">
        <v>1079</v>
      </c>
      <c r="D2493" s="0" t="s">
        <v>1392</v>
      </c>
      <c r="E2493" s="0" t="n">
        <v>39460</v>
      </c>
    </row>
    <row r="2494" customFormat="false" ht="12.8" hidden="false" customHeight="false" outlineLevel="0" collapsed="false">
      <c r="A2494" s="1"/>
      <c r="B2494" s="0" t="s">
        <v>3136</v>
      </c>
      <c r="C2494" s="1"/>
      <c r="D2494" s="1"/>
      <c r="E2494" s="1"/>
    </row>
    <row r="2495" customFormat="false" ht="12.8" hidden="false" customHeight="false" outlineLevel="0" collapsed="false">
      <c r="A2495" s="1"/>
      <c r="B2495" s="0" t="s">
        <v>3137</v>
      </c>
      <c r="C2495" s="1"/>
      <c r="D2495" s="1"/>
      <c r="E2495" s="1"/>
    </row>
    <row r="2496" customFormat="false" ht="12.8" hidden="false" customHeight="false" outlineLevel="0" collapsed="false">
      <c r="A2496" s="1"/>
      <c r="B2496" s="0" t="s">
        <v>3138</v>
      </c>
      <c r="C2496" s="1"/>
      <c r="D2496" s="1"/>
      <c r="E2496" s="1"/>
    </row>
    <row r="2497" customFormat="false" ht="12.8" hidden="false" customHeight="false" outlineLevel="0" collapsed="false">
      <c r="A2497" s="0" t="s">
        <v>3139</v>
      </c>
      <c r="B2497" s="0" t="s">
        <v>3140</v>
      </c>
      <c r="C2497" s="0" t="s">
        <v>1079</v>
      </c>
      <c r="D2497" s="0" t="s">
        <v>2032</v>
      </c>
      <c r="E2497" s="0" t="n">
        <v>60840</v>
      </c>
    </row>
    <row r="2498" customFormat="false" ht="12.8" hidden="false" customHeight="false" outlineLevel="0" collapsed="false">
      <c r="A2498" s="1"/>
      <c r="B2498" s="0" t="s">
        <v>3141</v>
      </c>
      <c r="C2498" s="1"/>
      <c r="D2498" s="1"/>
      <c r="E2498" s="1"/>
    </row>
    <row r="2499" customFormat="false" ht="12.8" hidden="false" customHeight="false" outlineLevel="0" collapsed="false">
      <c r="A2499" s="1"/>
      <c r="B2499" s="0" t="s">
        <v>3142</v>
      </c>
      <c r="C2499" s="1"/>
      <c r="D2499" s="1"/>
      <c r="E2499" s="1"/>
    </row>
    <row r="2500" customFormat="false" ht="12.8" hidden="false" customHeight="false" outlineLevel="0" collapsed="false">
      <c r="A2500" s="1"/>
      <c r="B2500" s="0" t="s">
        <v>3143</v>
      </c>
      <c r="C2500" s="1"/>
      <c r="D2500" s="1"/>
      <c r="E2500" s="1"/>
    </row>
    <row r="2501" customFormat="false" ht="12.8" hidden="false" customHeight="false" outlineLevel="0" collapsed="false">
      <c r="A2501" s="1"/>
      <c r="B2501" s="0" t="s">
        <v>3144</v>
      </c>
      <c r="C2501" s="1"/>
      <c r="D2501" s="1"/>
      <c r="E2501" s="1"/>
    </row>
    <row r="2502" customFormat="false" ht="12.8" hidden="false" customHeight="false" outlineLevel="0" collapsed="false">
      <c r="A2502" s="0" t="s">
        <v>3145</v>
      </c>
      <c r="B2502" s="0" t="s">
        <v>3146</v>
      </c>
      <c r="C2502" s="0" t="s">
        <v>1079</v>
      </c>
      <c r="D2502" s="0" t="s">
        <v>2032</v>
      </c>
      <c r="E2502" s="0" t="n">
        <v>33555</v>
      </c>
    </row>
    <row r="2503" customFormat="false" ht="12.8" hidden="false" customHeight="false" outlineLevel="0" collapsed="false">
      <c r="A2503" s="1"/>
      <c r="B2503" s="0" t="s">
        <v>3147</v>
      </c>
      <c r="C2503" s="1"/>
      <c r="D2503" s="1"/>
      <c r="E2503" s="1"/>
    </row>
    <row r="2504" customFormat="false" ht="12.8" hidden="false" customHeight="false" outlineLevel="0" collapsed="false">
      <c r="A2504" s="1"/>
      <c r="B2504" s="0" t="s">
        <v>3148</v>
      </c>
      <c r="C2504" s="1"/>
      <c r="D2504" s="1"/>
      <c r="E2504" s="1"/>
    </row>
    <row r="2505" customFormat="false" ht="12.8" hidden="false" customHeight="false" outlineLevel="0" collapsed="false">
      <c r="A2505" s="1"/>
      <c r="B2505" s="0" t="s">
        <v>3149</v>
      </c>
      <c r="C2505" s="1"/>
      <c r="D2505" s="1"/>
      <c r="E2505" s="1"/>
    </row>
    <row r="2507" customFormat="false" ht="12.8" hidden="false" customHeight="false" outlineLevel="0" collapsed="false">
      <c r="A2507" s="0" t="s">
        <v>3150</v>
      </c>
      <c r="B2507" s="0" t="s">
        <v>3151</v>
      </c>
      <c r="C2507" s="0" t="s">
        <v>316</v>
      </c>
      <c r="D2507" s="0" t="s">
        <v>2850</v>
      </c>
      <c r="E2507" s="0" t="n">
        <v>54967.5</v>
      </c>
    </row>
    <row r="2508" customFormat="false" ht="12.8" hidden="false" customHeight="false" outlineLevel="0" collapsed="false">
      <c r="A2508" s="1"/>
      <c r="B2508" s="0" t="s">
        <v>3152</v>
      </c>
      <c r="C2508" s="1"/>
      <c r="D2508" s="1"/>
      <c r="E2508" s="1"/>
    </row>
    <row r="2509" customFormat="false" ht="12.8" hidden="false" customHeight="false" outlineLevel="0" collapsed="false">
      <c r="A2509" s="1"/>
      <c r="B2509" s="0" t="s">
        <v>3153</v>
      </c>
      <c r="C2509" s="1"/>
      <c r="D2509" s="1"/>
      <c r="E2509" s="1"/>
    </row>
    <row r="2510" customFormat="false" ht="12.8" hidden="false" customHeight="false" outlineLevel="0" collapsed="false">
      <c r="A2510" s="0" t="s">
        <v>3154</v>
      </c>
      <c r="B2510" s="0" t="s">
        <v>3155</v>
      </c>
      <c r="C2510" s="0" t="s">
        <v>316</v>
      </c>
      <c r="D2510" s="0" t="s">
        <v>3156</v>
      </c>
      <c r="E2510" s="0" t="n">
        <v>134820</v>
      </c>
    </row>
    <row r="2511" customFormat="false" ht="12.8" hidden="false" customHeight="false" outlineLevel="0" collapsed="false">
      <c r="A2511" s="1"/>
      <c r="B2511" s="0" t="s">
        <v>3157</v>
      </c>
      <c r="C2511" s="1"/>
      <c r="D2511" s="1"/>
      <c r="E2511" s="1"/>
    </row>
    <row r="2512" customFormat="false" ht="12.8" hidden="false" customHeight="false" outlineLevel="0" collapsed="false">
      <c r="A2512" s="0" t="s">
        <v>3158</v>
      </c>
      <c r="B2512" s="0" t="s">
        <v>3159</v>
      </c>
      <c r="C2512" s="0" t="s">
        <v>316</v>
      </c>
      <c r="D2512" s="0" t="s">
        <v>3156</v>
      </c>
      <c r="E2512" s="0" t="n">
        <v>178290</v>
      </c>
    </row>
    <row r="2513" customFormat="false" ht="12.8" hidden="false" customHeight="false" outlineLevel="0" collapsed="false">
      <c r="A2513" s="1"/>
      <c r="B2513" s="0" t="s">
        <v>3160</v>
      </c>
      <c r="C2513" s="1"/>
      <c r="D2513" s="1"/>
      <c r="E2513" s="1"/>
    </row>
    <row r="2514" customFormat="false" ht="12.8" hidden="false" customHeight="false" outlineLevel="0" collapsed="false">
      <c r="A2514" s="1"/>
      <c r="B2514" s="0" t="s">
        <v>3161</v>
      </c>
      <c r="C2514" s="1"/>
      <c r="D2514" s="1"/>
      <c r="E2514" s="1"/>
    </row>
    <row r="2515" customFormat="false" ht="12.8" hidden="false" customHeight="false" outlineLevel="0" collapsed="false">
      <c r="A2515" s="1"/>
      <c r="B2515" s="0" t="s">
        <v>3162</v>
      </c>
      <c r="C2515" s="1"/>
      <c r="D2515" s="1"/>
      <c r="E2515" s="1"/>
    </row>
    <row r="2516" customFormat="false" ht="12.8" hidden="false" customHeight="false" outlineLevel="0" collapsed="false">
      <c r="A2516" s="0" t="s">
        <v>3163</v>
      </c>
      <c r="B2516" s="0" t="s">
        <v>3164</v>
      </c>
      <c r="C2516" s="0" t="s">
        <v>316</v>
      </c>
      <c r="D2516" s="0" t="s">
        <v>3165</v>
      </c>
      <c r="E2516" s="0" t="n">
        <v>89880</v>
      </c>
    </row>
    <row r="2517" customFormat="false" ht="12.8" hidden="false" customHeight="false" outlineLevel="0" collapsed="false">
      <c r="A2517" s="1"/>
      <c r="B2517" s="0" t="s">
        <v>3166</v>
      </c>
      <c r="C2517" s="1"/>
      <c r="D2517" s="1"/>
      <c r="E2517" s="1"/>
    </row>
    <row r="2518" customFormat="false" ht="12.8" hidden="false" customHeight="false" outlineLevel="0" collapsed="false">
      <c r="A2518" s="0" t="s">
        <v>3167</v>
      </c>
      <c r="B2518" s="0" t="s">
        <v>3168</v>
      </c>
      <c r="C2518" s="0" t="s">
        <v>316</v>
      </c>
      <c r="D2518" s="0" t="s">
        <v>2347</v>
      </c>
      <c r="E2518" s="0" t="n">
        <v>31245</v>
      </c>
    </row>
    <row r="2519" customFormat="false" ht="12.8" hidden="false" customHeight="false" outlineLevel="0" collapsed="false">
      <c r="A2519" s="1"/>
      <c r="B2519" s="0" t="s">
        <v>3169</v>
      </c>
      <c r="C2519" s="1"/>
      <c r="D2519" s="1"/>
      <c r="E2519" s="1"/>
    </row>
    <row r="2520" customFormat="false" ht="12.8" hidden="false" customHeight="false" outlineLevel="0" collapsed="false">
      <c r="A2520" s="1"/>
      <c r="B2520" s="0" t="s">
        <v>3170</v>
      </c>
      <c r="C2520" s="1"/>
      <c r="D2520" s="1"/>
      <c r="E2520" s="1"/>
    </row>
    <row r="2521" customFormat="false" ht="12.8" hidden="false" customHeight="false" outlineLevel="0" collapsed="false">
      <c r="A2521" s="0" t="s">
        <v>3171</v>
      </c>
      <c r="B2521" s="0" t="s">
        <v>3172</v>
      </c>
      <c r="C2521" s="0" t="s">
        <v>316</v>
      </c>
      <c r="D2521" s="0" t="s">
        <v>1409</v>
      </c>
      <c r="E2521" s="0" t="n">
        <v>49325</v>
      </c>
    </row>
    <row r="2522" customFormat="false" ht="12.8" hidden="false" customHeight="false" outlineLevel="0" collapsed="false">
      <c r="A2522" s="1"/>
      <c r="B2522" s="0" t="s">
        <v>3173</v>
      </c>
      <c r="C2522" s="1"/>
      <c r="D2522" s="1"/>
      <c r="E2522" s="1"/>
    </row>
    <row r="2523" customFormat="false" ht="12.8" hidden="false" customHeight="false" outlineLevel="0" collapsed="false">
      <c r="A2523" s="0" t="s">
        <v>3174</v>
      </c>
      <c r="B2523" s="0" t="s">
        <v>3175</v>
      </c>
      <c r="C2523" s="0" t="s">
        <v>316</v>
      </c>
      <c r="D2523" s="0" t="s">
        <v>1092</v>
      </c>
      <c r="E2523" s="0" t="n">
        <v>42752.5</v>
      </c>
    </row>
    <row r="2524" customFormat="false" ht="12.8" hidden="false" customHeight="false" outlineLevel="0" collapsed="false">
      <c r="A2524" s="1"/>
      <c r="B2524" s="0" t="s">
        <v>3176</v>
      </c>
      <c r="C2524" s="1"/>
      <c r="D2524" s="1"/>
      <c r="E2524" s="1"/>
    </row>
    <row r="2525" customFormat="false" ht="12.8" hidden="false" customHeight="false" outlineLevel="0" collapsed="false">
      <c r="A2525" s="1"/>
      <c r="B2525" s="0" t="s">
        <v>3177</v>
      </c>
      <c r="C2525" s="1"/>
      <c r="D2525" s="1"/>
      <c r="E2525" s="1"/>
    </row>
    <row r="2526" customFormat="false" ht="12.8" hidden="false" customHeight="false" outlineLevel="0" collapsed="false">
      <c r="A2526" s="0" t="s">
        <v>3178</v>
      </c>
      <c r="B2526" s="0" t="s">
        <v>3179</v>
      </c>
      <c r="C2526" s="0" t="s">
        <v>316</v>
      </c>
      <c r="D2526" s="0" t="s">
        <v>1092</v>
      </c>
      <c r="E2526" s="0" t="n">
        <v>42752.5</v>
      </c>
    </row>
    <row r="2527" customFormat="false" ht="12.8" hidden="false" customHeight="false" outlineLevel="0" collapsed="false">
      <c r="A2527" s="1"/>
      <c r="B2527" s="0" t="s">
        <v>3180</v>
      </c>
      <c r="C2527" s="1"/>
      <c r="D2527" s="1"/>
      <c r="E2527" s="1"/>
    </row>
    <row r="2528" customFormat="false" ht="12.8" hidden="false" customHeight="false" outlineLevel="0" collapsed="false">
      <c r="A2528" s="0" t="s">
        <v>3181</v>
      </c>
      <c r="B2528" s="0" t="s">
        <v>3182</v>
      </c>
      <c r="C2528" s="0" t="s">
        <v>316</v>
      </c>
      <c r="D2528" s="0" t="s">
        <v>1092</v>
      </c>
      <c r="E2528" s="0" t="n">
        <v>50977.5</v>
      </c>
    </row>
    <row r="2529" customFormat="false" ht="12.8" hidden="false" customHeight="false" outlineLevel="0" collapsed="false">
      <c r="A2529" s="1"/>
      <c r="B2529" s="0" t="s">
        <v>3183</v>
      </c>
      <c r="C2529" s="1"/>
      <c r="D2529" s="1"/>
      <c r="E2529" s="1"/>
    </row>
    <row r="2530" customFormat="false" ht="12.8" hidden="false" customHeight="false" outlineLevel="0" collapsed="false">
      <c r="A2530" s="0" t="s">
        <v>3184</v>
      </c>
      <c r="B2530" s="0" t="s">
        <v>3185</v>
      </c>
      <c r="C2530" s="0" t="s">
        <v>316</v>
      </c>
      <c r="D2530" s="0" t="s">
        <v>841</v>
      </c>
      <c r="E2530" s="0" t="n">
        <v>4932.5</v>
      </c>
    </row>
    <row r="2531" customFormat="false" ht="12.8" hidden="false" customHeight="false" outlineLevel="0" collapsed="false">
      <c r="A2531" s="1"/>
      <c r="B2531" s="0" t="s">
        <v>3186</v>
      </c>
      <c r="C2531" s="1"/>
      <c r="D2531" s="1"/>
      <c r="E2531" s="1"/>
    </row>
    <row r="2532" customFormat="false" ht="12.8" hidden="false" customHeight="false" outlineLevel="0" collapsed="false">
      <c r="A2532" s="0" t="s">
        <v>3187</v>
      </c>
      <c r="B2532" s="0" t="s">
        <v>3188</v>
      </c>
      <c r="C2532" s="0" t="s">
        <v>316</v>
      </c>
      <c r="D2532" s="0" t="s">
        <v>841</v>
      </c>
      <c r="E2532" s="0" t="n">
        <v>4932.5</v>
      </c>
    </row>
    <row r="2533" customFormat="false" ht="12.8" hidden="false" customHeight="false" outlineLevel="0" collapsed="false">
      <c r="A2533" s="1"/>
      <c r="B2533" s="0" t="s">
        <v>3189</v>
      </c>
      <c r="C2533" s="1"/>
      <c r="D2533" s="1"/>
      <c r="E2533" s="1"/>
    </row>
    <row r="2534" customFormat="false" ht="12.8" hidden="false" customHeight="false" outlineLevel="0" collapsed="false">
      <c r="A2534" s="0" t="s">
        <v>3190</v>
      </c>
      <c r="B2534" s="0" t="s">
        <v>3191</v>
      </c>
      <c r="C2534" s="0" t="s">
        <v>316</v>
      </c>
      <c r="D2534" s="0" t="s">
        <v>841</v>
      </c>
      <c r="E2534" s="0" t="n">
        <v>4932.5</v>
      </c>
    </row>
    <row r="2535" customFormat="false" ht="12.8" hidden="false" customHeight="false" outlineLevel="0" collapsed="false">
      <c r="A2535" s="1"/>
      <c r="B2535" s="0" t="s">
        <v>3192</v>
      </c>
      <c r="C2535" s="1"/>
      <c r="D2535" s="1"/>
      <c r="E2535" s="1"/>
    </row>
    <row r="2536" customFormat="false" ht="12.8" hidden="false" customHeight="false" outlineLevel="0" collapsed="false">
      <c r="A2536" s="0" t="s">
        <v>3193</v>
      </c>
      <c r="B2536" s="0" t="s">
        <v>3194</v>
      </c>
      <c r="C2536" s="0" t="s">
        <v>316</v>
      </c>
      <c r="D2536" s="0" t="s">
        <v>841</v>
      </c>
      <c r="E2536" s="0" t="n">
        <v>5772.5</v>
      </c>
    </row>
    <row r="2537" customFormat="false" ht="12.8" hidden="false" customHeight="false" outlineLevel="0" collapsed="false">
      <c r="A2537" s="1"/>
      <c r="B2537" s="0" t="s">
        <v>3195</v>
      </c>
      <c r="C2537" s="1"/>
      <c r="D2537" s="1"/>
      <c r="E2537" s="1"/>
    </row>
    <row r="2538" customFormat="false" ht="12.8" hidden="false" customHeight="false" outlineLevel="0" collapsed="false">
      <c r="A2538" s="0" t="s">
        <v>3196</v>
      </c>
      <c r="B2538" s="0" t="s">
        <v>3197</v>
      </c>
      <c r="C2538" s="0" t="s">
        <v>316</v>
      </c>
      <c r="D2538" s="0" t="s">
        <v>841</v>
      </c>
      <c r="E2538" s="0" t="n">
        <v>6107.5</v>
      </c>
    </row>
    <row r="2539" customFormat="false" ht="12.8" hidden="false" customHeight="false" outlineLevel="0" collapsed="false">
      <c r="A2539" s="1"/>
      <c r="B2539" s="0" t="s">
        <v>3198</v>
      </c>
      <c r="C2539" s="1"/>
      <c r="D2539" s="1"/>
      <c r="E2539" s="1"/>
    </row>
    <row r="2540" customFormat="false" ht="12.8" hidden="false" customHeight="false" outlineLevel="0" collapsed="false">
      <c r="A2540" s="0" t="s">
        <v>3199</v>
      </c>
      <c r="B2540" s="0" t="s">
        <v>3200</v>
      </c>
      <c r="C2540" s="0" t="s">
        <v>316</v>
      </c>
      <c r="D2540" s="0" t="s">
        <v>841</v>
      </c>
      <c r="E2540" s="0" t="n">
        <v>6322.5</v>
      </c>
    </row>
    <row r="2541" customFormat="false" ht="12.8" hidden="false" customHeight="false" outlineLevel="0" collapsed="false">
      <c r="A2541" s="1"/>
      <c r="B2541" s="0" t="s">
        <v>3201</v>
      </c>
      <c r="C2541" s="1"/>
      <c r="D2541" s="1"/>
      <c r="E2541" s="1"/>
    </row>
    <row r="2542" customFormat="false" ht="12.8" hidden="false" customHeight="false" outlineLevel="0" collapsed="false">
      <c r="A2542" s="1"/>
      <c r="B2542" s="0" t="s">
        <v>3202</v>
      </c>
      <c r="C2542" s="1"/>
      <c r="D2542" s="1"/>
      <c r="E2542" s="1"/>
    </row>
    <row r="2543" customFormat="false" ht="12.8" hidden="false" customHeight="false" outlineLevel="0" collapsed="false">
      <c r="A2543" s="0" t="s">
        <v>3203</v>
      </c>
      <c r="B2543" s="0" t="s">
        <v>3204</v>
      </c>
      <c r="C2543" s="0" t="s">
        <v>316</v>
      </c>
      <c r="D2543" s="0" t="s">
        <v>841</v>
      </c>
      <c r="E2543" s="0" t="n">
        <v>5482.5</v>
      </c>
    </row>
    <row r="2544" customFormat="false" ht="12.8" hidden="false" customHeight="false" outlineLevel="0" collapsed="false">
      <c r="A2544" s="1"/>
      <c r="B2544" s="0" t="s">
        <v>3205</v>
      </c>
      <c r="C2544" s="1"/>
      <c r="D2544" s="1"/>
      <c r="E2544" s="1"/>
    </row>
    <row r="2545" customFormat="false" ht="12.8" hidden="false" customHeight="false" outlineLevel="0" collapsed="false">
      <c r="A2545" s="1"/>
      <c r="B2545" s="0" t="s">
        <v>3206</v>
      </c>
      <c r="C2545" s="1"/>
      <c r="D2545" s="1"/>
      <c r="E2545" s="1"/>
    </row>
    <row r="2546" customFormat="false" ht="12.8" hidden="false" customHeight="false" outlineLevel="0" collapsed="false">
      <c r="A2546" s="1"/>
      <c r="B2546" s="0" t="s">
        <v>3207</v>
      </c>
      <c r="C2546" s="1"/>
      <c r="D2546" s="1"/>
      <c r="E2546" s="1"/>
    </row>
    <row r="2547" customFormat="false" ht="12.8" hidden="false" customHeight="false" outlineLevel="0" collapsed="false">
      <c r="A2547" s="0" t="s">
        <v>3208</v>
      </c>
      <c r="B2547" s="0" t="s">
        <v>3209</v>
      </c>
      <c r="C2547" s="0" t="s">
        <v>316</v>
      </c>
      <c r="D2547" s="0" t="s">
        <v>855</v>
      </c>
      <c r="E2547" s="0" t="n">
        <v>20500</v>
      </c>
    </row>
    <row r="2548" customFormat="false" ht="12.8" hidden="false" customHeight="false" outlineLevel="0" collapsed="false">
      <c r="A2548" s="1"/>
      <c r="B2548" s="0" t="s">
        <v>3210</v>
      </c>
      <c r="C2548" s="1"/>
      <c r="D2548" s="1"/>
      <c r="E2548" s="1"/>
    </row>
    <row r="2549" customFormat="false" ht="12.8" hidden="false" customHeight="false" outlineLevel="0" collapsed="false">
      <c r="A2549" s="1"/>
      <c r="B2549" s="0" t="s">
        <v>3211</v>
      </c>
      <c r="C2549" s="1"/>
      <c r="D2549" s="1"/>
      <c r="E2549" s="1"/>
    </row>
    <row r="2550" customFormat="false" ht="12.8" hidden="false" customHeight="false" outlineLevel="0" collapsed="false">
      <c r="A2550" s="1"/>
      <c r="B2550" s="0" t="s">
        <v>3212</v>
      </c>
      <c r="C2550" s="1"/>
      <c r="D2550" s="1"/>
      <c r="E2550" s="1"/>
    </row>
    <row r="2551" customFormat="false" ht="12.8" hidden="false" customHeight="false" outlineLevel="0" collapsed="false">
      <c r="A2551" s="1"/>
      <c r="B2551" s="0" t="s">
        <v>3213</v>
      </c>
      <c r="C2551" s="1"/>
      <c r="D2551" s="1"/>
      <c r="E2551" s="1"/>
    </row>
    <row r="2552" customFormat="false" ht="12.8" hidden="false" customHeight="false" outlineLevel="0" collapsed="false">
      <c r="A2552" s="0" t="s">
        <v>3214</v>
      </c>
      <c r="B2552" s="0" t="s">
        <v>3215</v>
      </c>
      <c r="C2552" s="0" t="s">
        <v>316</v>
      </c>
      <c r="D2552" s="0" t="s">
        <v>855</v>
      </c>
      <c r="E2552" s="0" t="n">
        <v>10635</v>
      </c>
    </row>
    <row r="2553" customFormat="false" ht="12.8" hidden="false" customHeight="false" outlineLevel="0" collapsed="false">
      <c r="A2553" s="1"/>
      <c r="B2553" s="0" t="s">
        <v>3216</v>
      </c>
      <c r="C2553" s="1"/>
      <c r="D2553" s="1"/>
      <c r="E2553" s="1"/>
    </row>
    <row r="2554" customFormat="false" ht="12.8" hidden="false" customHeight="false" outlineLevel="0" collapsed="false">
      <c r="A2554" s="1"/>
      <c r="B2554" s="0" t="s">
        <v>3217</v>
      </c>
      <c r="C2554" s="1"/>
      <c r="D2554" s="1"/>
      <c r="E2554" s="1"/>
    </row>
    <row r="2555" customFormat="false" ht="12.8" hidden="false" customHeight="false" outlineLevel="0" collapsed="false">
      <c r="A2555" s="1"/>
      <c r="B2555" s="0" t="s">
        <v>3218</v>
      </c>
      <c r="C2555" s="1"/>
      <c r="D2555" s="1"/>
      <c r="E2555" s="1"/>
    </row>
    <row r="2556" customFormat="false" ht="12.8" hidden="false" customHeight="false" outlineLevel="0" collapsed="false">
      <c r="A2556" s="0" t="s">
        <v>3219</v>
      </c>
      <c r="B2556" s="0" t="s">
        <v>3220</v>
      </c>
      <c r="C2556" s="0" t="s">
        <v>316</v>
      </c>
      <c r="D2556" s="0" t="s">
        <v>855</v>
      </c>
      <c r="E2556" s="0" t="n">
        <v>9865</v>
      </c>
    </row>
    <row r="2557" customFormat="false" ht="12.8" hidden="false" customHeight="false" outlineLevel="0" collapsed="false">
      <c r="A2557" s="1"/>
      <c r="B2557" s="0" t="s">
        <v>3221</v>
      </c>
      <c r="C2557" s="1"/>
      <c r="D2557" s="1"/>
      <c r="E2557" s="1"/>
    </row>
    <row r="2558" customFormat="false" ht="12.8" hidden="false" customHeight="false" outlineLevel="0" collapsed="false">
      <c r="A2558" s="0" t="s">
        <v>3222</v>
      </c>
      <c r="B2558" s="0" t="s">
        <v>3223</v>
      </c>
      <c r="C2558" s="0" t="s">
        <v>316</v>
      </c>
      <c r="D2558" s="0" t="s">
        <v>855</v>
      </c>
      <c r="E2558" s="0" t="n">
        <v>10415</v>
      </c>
    </row>
    <row r="2559" customFormat="false" ht="12.8" hidden="false" customHeight="false" outlineLevel="0" collapsed="false">
      <c r="A2559" s="1"/>
      <c r="B2559" s="0" t="s">
        <v>3224</v>
      </c>
      <c r="C2559" s="1"/>
      <c r="D2559" s="1"/>
      <c r="E2559" s="1"/>
    </row>
    <row r="2560" customFormat="false" ht="12.8" hidden="false" customHeight="false" outlineLevel="0" collapsed="false">
      <c r="A2560" s="1"/>
      <c r="B2560" s="0" t="s">
        <v>3225</v>
      </c>
      <c r="C2560" s="1"/>
      <c r="D2560" s="1"/>
      <c r="E2560" s="1"/>
    </row>
    <row r="2561" customFormat="false" ht="12.8" hidden="false" customHeight="false" outlineLevel="0" collapsed="false">
      <c r="A2561" s="0" t="s">
        <v>3226</v>
      </c>
      <c r="B2561" s="0" t="s">
        <v>3227</v>
      </c>
      <c r="C2561" s="0" t="s">
        <v>316</v>
      </c>
      <c r="D2561" s="0" t="s">
        <v>855</v>
      </c>
      <c r="E2561" s="0" t="n">
        <v>9865</v>
      </c>
    </row>
    <row r="2562" customFormat="false" ht="12.8" hidden="false" customHeight="false" outlineLevel="0" collapsed="false">
      <c r="A2562" s="1"/>
      <c r="B2562" s="0" t="s">
        <v>3228</v>
      </c>
      <c r="C2562" s="1"/>
      <c r="D2562" s="1"/>
      <c r="E2562" s="1"/>
    </row>
    <row r="2563" customFormat="false" ht="12.8" hidden="false" customHeight="false" outlineLevel="0" collapsed="false">
      <c r="A2563" s="0" t="s">
        <v>3229</v>
      </c>
      <c r="B2563" s="0" t="s">
        <v>3230</v>
      </c>
      <c r="C2563" s="0" t="s">
        <v>316</v>
      </c>
      <c r="D2563" s="0" t="s">
        <v>855</v>
      </c>
      <c r="E2563" s="0" t="n">
        <v>9865</v>
      </c>
    </row>
    <row r="2564" customFormat="false" ht="12.8" hidden="false" customHeight="false" outlineLevel="0" collapsed="false">
      <c r="A2564" s="1"/>
      <c r="B2564" s="0" t="s">
        <v>1594</v>
      </c>
      <c r="C2564" s="1"/>
      <c r="D2564" s="1"/>
      <c r="E2564" s="1"/>
    </row>
    <row r="2565" customFormat="false" ht="12.8" hidden="false" customHeight="false" outlineLevel="0" collapsed="false">
      <c r="A2565" s="0" t="s">
        <v>3231</v>
      </c>
      <c r="B2565" s="0" t="s">
        <v>3232</v>
      </c>
      <c r="C2565" s="0" t="s">
        <v>316</v>
      </c>
      <c r="D2565" s="0" t="s">
        <v>855</v>
      </c>
      <c r="E2565" s="0" t="n">
        <v>26110</v>
      </c>
    </row>
    <row r="2566" customFormat="false" ht="12.8" hidden="false" customHeight="false" outlineLevel="0" collapsed="false">
      <c r="A2566" s="1"/>
      <c r="B2566" s="0" t="s">
        <v>3233</v>
      </c>
      <c r="C2566" s="1"/>
      <c r="D2566" s="1"/>
      <c r="E2566" s="1"/>
    </row>
    <row r="2567" customFormat="false" ht="12.8" hidden="false" customHeight="false" outlineLevel="0" collapsed="false">
      <c r="A2567" s="1"/>
      <c r="B2567" s="0" t="s">
        <v>3234</v>
      </c>
      <c r="C2567" s="1"/>
      <c r="D2567" s="1"/>
      <c r="E2567" s="1"/>
    </row>
    <row r="2568" customFormat="false" ht="12.8" hidden="false" customHeight="false" outlineLevel="0" collapsed="false">
      <c r="A2568" s="1"/>
      <c r="B2568" s="0" t="s">
        <v>3235</v>
      </c>
      <c r="C2568" s="1"/>
      <c r="D2568" s="1"/>
      <c r="E2568" s="1"/>
    </row>
    <row r="2569" customFormat="false" ht="12.8" hidden="false" customHeight="false" outlineLevel="0" collapsed="false">
      <c r="A2569" s="0" t="s">
        <v>3236</v>
      </c>
      <c r="B2569" s="0" t="s">
        <v>3237</v>
      </c>
      <c r="C2569" s="0" t="s">
        <v>316</v>
      </c>
      <c r="D2569" s="0" t="s">
        <v>855</v>
      </c>
      <c r="E2569" s="0" t="n">
        <v>17585.3</v>
      </c>
    </row>
    <row r="2570" customFormat="false" ht="12.8" hidden="false" customHeight="false" outlineLevel="0" collapsed="false">
      <c r="A2570" s="1"/>
      <c r="B2570" s="0" t="s">
        <v>3238</v>
      </c>
      <c r="C2570" s="1"/>
      <c r="D2570" s="1"/>
      <c r="E2570" s="0" t="n">
        <v>2.2</v>
      </c>
    </row>
    <row r="2571" customFormat="false" ht="12.8" hidden="false" customHeight="false" outlineLevel="0" collapsed="false">
      <c r="A2571" s="1"/>
      <c r="B2571" s="0" t="s">
        <v>3239</v>
      </c>
      <c r="C2571" s="1"/>
      <c r="D2571" s="1"/>
      <c r="E2571" s="0" t="s">
        <v>112</v>
      </c>
    </row>
    <row r="2572" customFormat="false" ht="12.8" hidden="false" customHeight="false" outlineLevel="0" collapsed="false">
      <c r="A2572" s="0" t="s">
        <v>3240</v>
      </c>
      <c r="B2572" s="0" t="s">
        <v>3241</v>
      </c>
      <c r="C2572" s="0" t="s">
        <v>316</v>
      </c>
      <c r="D2572" s="0" t="s">
        <v>855</v>
      </c>
      <c r="E2572" s="0" t="n">
        <v>9865</v>
      </c>
    </row>
    <row r="2573" customFormat="false" ht="12.8" hidden="false" customHeight="false" outlineLevel="0" collapsed="false">
      <c r="A2573" s="1"/>
      <c r="B2573" s="0" t="s">
        <v>3242</v>
      </c>
      <c r="C2573" s="1"/>
      <c r="D2573" s="1"/>
      <c r="E2573" s="1"/>
    </row>
    <row r="2574" customFormat="false" ht="12.8" hidden="false" customHeight="false" outlineLevel="0" collapsed="false">
      <c r="A2574" s="0" t="s">
        <v>3243</v>
      </c>
      <c r="B2574" s="0" t="s">
        <v>3244</v>
      </c>
      <c r="C2574" s="0" t="s">
        <v>316</v>
      </c>
      <c r="D2574" s="0" t="s">
        <v>855</v>
      </c>
      <c r="E2574" s="0" t="n">
        <v>9865</v>
      </c>
    </row>
    <row r="2575" customFormat="false" ht="12.8" hidden="false" customHeight="false" outlineLevel="0" collapsed="false">
      <c r="A2575" s="1"/>
      <c r="B2575" s="0" t="s">
        <v>3245</v>
      </c>
      <c r="C2575" s="1"/>
      <c r="D2575" s="1"/>
      <c r="E2575" s="1"/>
    </row>
    <row r="2576" customFormat="false" ht="12.8" hidden="false" customHeight="false" outlineLevel="0" collapsed="false">
      <c r="A2576" s="0" t="s">
        <v>3246</v>
      </c>
      <c r="B2576" s="0" t="s">
        <v>3247</v>
      </c>
      <c r="C2576" s="0" t="s">
        <v>316</v>
      </c>
      <c r="D2576" s="0" t="s">
        <v>855</v>
      </c>
      <c r="E2576" s="0" t="n">
        <v>10415</v>
      </c>
    </row>
    <row r="2577" customFormat="false" ht="12.8" hidden="false" customHeight="false" outlineLevel="0" collapsed="false">
      <c r="A2577" s="1"/>
      <c r="B2577" s="0" t="s">
        <v>3248</v>
      </c>
      <c r="C2577" s="1"/>
      <c r="D2577" s="1"/>
      <c r="E2577" s="1"/>
    </row>
    <row r="2578" customFormat="false" ht="12.8" hidden="false" customHeight="false" outlineLevel="0" collapsed="false">
      <c r="A2578" s="1"/>
      <c r="B2578" s="0" t="s">
        <v>3249</v>
      </c>
      <c r="C2578" s="1"/>
      <c r="D2578" s="1"/>
      <c r="E2578" s="1"/>
    </row>
    <row r="2579" customFormat="false" ht="12.8" hidden="false" customHeight="false" outlineLevel="0" collapsed="false">
      <c r="A2579" s="0" t="s">
        <v>3250</v>
      </c>
      <c r="B2579" s="0" t="s">
        <v>3251</v>
      </c>
      <c r="C2579" s="0" t="s">
        <v>316</v>
      </c>
      <c r="D2579" s="0" t="s">
        <v>855</v>
      </c>
      <c r="E2579" s="0" t="n">
        <v>10415</v>
      </c>
    </row>
    <row r="2580" customFormat="false" ht="12.8" hidden="false" customHeight="false" outlineLevel="0" collapsed="false">
      <c r="A2580" s="1"/>
      <c r="B2580" s="0" t="s">
        <v>3252</v>
      </c>
      <c r="C2580" s="1"/>
      <c r="D2580" s="1"/>
      <c r="E2580" s="1"/>
    </row>
    <row r="2581" customFormat="false" ht="12.8" hidden="false" customHeight="false" outlineLevel="0" collapsed="false">
      <c r="A2581" s="1"/>
      <c r="B2581" s="0" t="s">
        <v>3253</v>
      </c>
      <c r="C2581" s="1"/>
      <c r="D2581" s="1"/>
      <c r="E2581" s="1"/>
    </row>
    <row r="2582" customFormat="false" ht="12.8" hidden="false" customHeight="false" outlineLevel="0" collapsed="false">
      <c r="A2582" s="0" t="s">
        <v>3254</v>
      </c>
      <c r="B2582" s="0" t="s">
        <v>3255</v>
      </c>
      <c r="C2582" s="0" t="s">
        <v>316</v>
      </c>
      <c r="D2582" s="0" t="s">
        <v>855</v>
      </c>
      <c r="E2582" s="0" t="n">
        <v>11735</v>
      </c>
    </row>
    <row r="2583" customFormat="false" ht="12.8" hidden="false" customHeight="false" outlineLevel="0" collapsed="false">
      <c r="A2583" s="1"/>
      <c r="B2583" s="0" t="s">
        <v>3256</v>
      </c>
      <c r="C2583" s="1"/>
      <c r="D2583" s="1"/>
      <c r="E2583" s="1"/>
    </row>
    <row r="2584" customFormat="false" ht="12.8" hidden="false" customHeight="false" outlineLevel="0" collapsed="false">
      <c r="A2584" s="1"/>
      <c r="B2584" s="0" t="s">
        <v>3257</v>
      </c>
      <c r="C2584" s="1"/>
      <c r="D2584" s="1"/>
      <c r="E2584" s="1"/>
    </row>
    <row r="2585" customFormat="false" ht="12.8" hidden="false" customHeight="false" outlineLevel="0" collapsed="false">
      <c r="A2585" s="1"/>
      <c r="B2585" s="0" t="s">
        <v>3258</v>
      </c>
      <c r="C2585" s="1"/>
      <c r="D2585" s="1"/>
      <c r="E2585" s="1"/>
    </row>
    <row r="2586" customFormat="false" ht="12.8" hidden="false" customHeight="false" outlineLevel="0" collapsed="false">
      <c r="A2586" s="0" t="s">
        <v>3259</v>
      </c>
      <c r="B2586" s="0" t="s">
        <v>3260</v>
      </c>
      <c r="C2586" s="0" t="s">
        <v>316</v>
      </c>
      <c r="D2586" s="0" t="s">
        <v>855</v>
      </c>
      <c r="E2586" s="0" t="n">
        <v>13895</v>
      </c>
    </row>
    <row r="2587" customFormat="false" ht="12.8" hidden="false" customHeight="false" outlineLevel="0" collapsed="false">
      <c r="A2587" s="1"/>
      <c r="B2587" s="0" t="s">
        <v>3261</v>
      </c>
      <c r="C2587" s="1"/>
      <c r="D2587" s="1"/>
      <c r="E2587" s="1"/>
    </row>
    <row r="2588" customFormat="false" ht="12.8" hidden="false" customHeight="false" outlineLevel="0" collapsed="false">
      <c r="A2588" s="0" t="s">
        <v>3262</v>
      </c>
      <c r="B2588" s="0" t="s">
        <v>3263</v>
      </c>
      <c r="C2588" s="0" t="s">
        <v>316</v>
      </c>
      <c r="D2588" s="0" t="s">
        <v>855</v>
      </c>
      <c r="E2588" s="0" t="n">
        <v>9865</v>
      </c>
    </row>
    <row r="2589" customFormat="false" ht="12.8" hidden="false" customHeight="false" outlineLevel="0" collapsed="false">
      <c r="A2589" s="1"/>
      <c r="B2589" s="0" t="s">
        <v>3264</v>
      </c>
      <c r="C2589" s="1"/>
      <c r="D2589" s="1"/>
      <c r="E2589" s="1"/>
    </row>
    <row r="2590" customFormat="false" ht="12.8" hidden="false" customHeight="false" outlineLevel="0" collapsed="false">
      <c r="A2590" s="0" t="s">
        <v>3265</v>
      </c>
      <c r="B2590" s="0" t="s">
        <v>3266</v>
      </c>
      <c r="C2590" s="0" t="s">
        <v>316</v>
      </c>
      <c r="D2590" s="0" t="s">
        <v>855</v>
      </c>
      <c r="E2590" s="0" t="n">
        <v>9535</v>
      </c>
    </row>
    <row r="2591" customFormat="false" ht="12.8" hidden="false" customHeight="false" outlineLevel="0" collapsed="false">
      <c r="A2591" s="1"/>
      <c r="B2591" s="0" t="s">
        <v>3267</v>
      </c>
      <c r="C2591" s="1"/>
      <c r="D2591" s="1"/>
      <c r="E2591" s="1"/>
    </row>
    <row r="2592" customFormat="false" ht="12.8" hidden="false" customHeight="false" outlineLevel="0" collapsed="false">
      <c r="A2592" s="0" t="s">
        <v>3268</v>
      </c>
      <c r="B2592" s="0" t="s">
        <v>3269</v>
      </c>
      <c r="C2592" s="0" t="s">
        <v>316</v>
      </c>
      <c r="D2592" s="0" t="s">
        <v>855</v>
      </c>
      <c r="E2592" s="0" t="n">
        <v>11185</v>
      </c>
    </row>
    <row r="2593" customFormat="false" ht="12.8" hidden="false" customHeight="false" outlineLevel="0" collapsed="false">
      <c r="A2593" s="1"/>
      <c r="B2593" s="0" t="s">
        <v>3270</v>
      </c>
      <c r="C2593" s="1"/>
      <c r="D2593" s="1"/>
      <c r="E2593" s="1"/>
    </row>
    <row r="2594" customFormat="false" ht="12.8" hidden="false" customHeight="false" outlineLevel="0" collapsed="false">
      <c r="A2594" s="1"/>
      <c r="B2594" s="0" t="s">
        <v>3271</v>
      </c>
      <c r="C2594" s="1"/>
      <c r="D2594" s="1"/>
      <c r="E2594" s="1"/>
    </row>
    <row r="2595" customFormat="false" ht="12.8" hidden="false" customHeight="false" outlineLevel="0" collapsed="false">
      <c r="A2595" s="1"/>
      <c r="B2595" s="0" t="s">
        <v>3272</v>
      </c>
      <c r="C2595" s="1"/>
      <c r="D2595" s="1"/>
      <c r="E2595" s="1"/>
    </row>
    <row r="2596" customFormat="false" ht="12.8" hidden="false" customHeight="false" outlineLevel="0" collapsed="false">
      <c r="A2596" s="0" t="s">
        <v>3273</v>
      </c>
      <c r="B2596" s="0" t="s">
        <v>3274</v>
      </c>
      <c r="C2596" s="0" t="s">
        <v>316</v>
      </c>
      <c r="D2596" s="0" t="s">
        <v>855</v>
      </c>
      <c r="E2596" s="0" t="n">
        <v>13807.5</v>
      </c>
    </row>
    <row r="2597" customFormat="false" ht="12.8" hidden="false" customHeight="false" outlineLevel="0" collapsed="false">
      <c r="A2597" s="1"/>
      <c r="B2597" s="0" t="s">
        <v>3275</v>
      </c>
      <c r="C2597" s="1"/>
      <c r="D2597" s="1"/>
      <c r="E2597" s="1"/>
    </row>
    <row r="2598" customFormat="false" ht="12.8" hidden="false" customHeight="false" outlineLevel="0" collapsed="false">
      <c r="A2598" s="1"/>
      <c r="B2598" s="0" t="s">
        <v>3276</v>
      </c>
      <c r="C2598" s="1"/>
      <c r="D2598" s="1"/>
      <c r="E2598" s="1"/>
    </row>
    <row r="2599" customFormat="false" ht="12.8" hidden="false" customHeight="false" outlineLevel="0" collapsed="false">
      <c r="A2599" s="0" t="s">
        <v>3277</v>
      </c>
      <c r="B2599" s="0" t="s">
        <v>3278</v>
      </c>
      <c r="C2599" s="0" t="s">
        <v>316</v>
      </c>
      <c r="D2599" s="0" t="s">
        <v>855</v>
      </c>
      <c r="E2599" s="0" t="n">
        <v>13807.5</v>
      </c>
    </row>
    <row r="2600" customFormat="false" ht="12.8" hidden="false" customHeight="false" outlineLevel="0" collapsed="false">
      <c r="A2600" s="1"/>
      <c r="B2600" s="0" t="s">
        <v>3279</v>
      </c>
      <c r="C2600" s="1"/>
      <c r="D2600" s="1"/>
      <c r="E2600" s="1"/>
    </row>
    <row r="2601" customFormat="false" ht="12.8" hidden="false" customHeight="false" outlineLevel="0" collapsed="false">
      <c r="A2601" s="1"/>
      <c r="B2601" s="0" t="s">
        <v>3280</v>
      </c>
      <c r="C2601" s="1"/>
      <c r="D2601" s="1"/>
      <c r="E2601" s="1"/>
    </row>
    <row r="2602" customFormat="false" ht="12.8" hidden="false" customHeight="false" outlineLevel="0" collapsed="false">
      <c r="A2602" s="0" t="s">
        <v>3281</v>
      </c>
      <c r="B2602" s="0" t="s">
        <v>3282</v>
      </c>
      <c r="C2602" s="0" t="s">
        <v>316</v>
      </c>
      <c r="D2602" s="0" t="s">
        <v>855</v>
      </c>
      <c r="E2602" s="0" t="n">
        <v>12215</v>
      </c>
    </row>
    <row r="2603" customFormat="false" ht="12.8" hidden="false" customHeight="false" outlineLevel="0" collapsed="false">
      <c r="A2603" s="1"/>
      <c r="B2603" s="0" t="s">
        <v>3283</v>
      </c>
      <c r="C2603" s="1"/>
      <c r="D2603" s="1"/>
      <c r="E2603" s="1"/>
    </row>
    <row r="2604" customFormat="false" ht="12.8" hidden="false" customHeight="false" outlineLevel="0" collapsed="false">
      <c r="A2604" s="0" t="s">
        <v>3284</v>
      </c>
      <c r="B2604" s="0" t="s">
        <v>3285</v>
      </c>
      <c r="C2604" s="0" t="s">
        <v>316</v>
      </c>
      <c r="D2604" s="0" t="s">
        <v>855</v>
      </c>
      <c r="E2604" s="0" t="n">
        <v>11545</v>
      </c>
    </row>
    <row r="2605" customFormat="false" ht="12.8" hidden="false" customHeight="false" outlineLevel="0" collapsed="false">
      <c r="A2605" s="1"/>
      <c r="B2605" s="0" t="s">
        <v>3286</v>
      </c>
      <c r="C2605" s="1"/>
      <c r="D2605" s="1"/>
      <c r="E2605" s="1"/>
    </row>
    <row r="2606" customFormat="false" ht="12.8" hidden="false" customHeight="false" outlineLevel="0" collapsed="false">
      <c r="A2606" s="0" t="s">
        <v>3287</v>
      </c>
      <c r="B2606" s="0" t="s">
        <v>3288</v>
      </c>
      <c r="C2606" s="0" t="s">
        <v>316</v>
      </c>
      <c r="D2606" s="0" t="s">
        <v>855</v>
      </c>
      <c r="E2606" s="0" t="n">
        <v>9865</v>
      </c>
    </row>
    <row r="2607" customFormat="false" ht="12.8" hidden="false" customHeight="false" outlineLevel="0" collapsed="false">
      <c r="A2607" s="1"/>
      <c r="B2607" s="0" t="s">
        <v>3289</v>
      </c>
      <c r="C2607" s="1"/>
      <c r="D2607" s="1"/>
      <c r="E2607" s="1"/>
    </row>
    <row r="2608" customFormat="false" ht="12.8" hidden="false" customHeight="false" outlineLevel="0" collapsed="false">
      <c r="A2608" s="0" t="s">
        <v>3290</v>
      </c>
      <c r="B2608" s="0" t="s">
        <v>3291</v>
      </c>
      <c r="C2608" s="0" t="s">
        <v>316</v>
      </c>
      <c r="D2608" s="0" t="s">
        <v>855</v>
      </c>
      <c r="E2608" s="0" t="n">
        <v>12215</v>
      </c>
    </row>
    <row r="2609" customFormat="false" ht="12.8" hidden="false" customHeight="false" outlineLevel="0" collapsed="false">
      <c r="A2609" s="1"/>
      <c r="B2609" s="0" t="s">
        <v>3292</v>
      </c>
      <c r="C2609" s="1"/>
      <c r="D2609" s="1"/>
      <c r="E2609" s="1"/>
    </row>
    <row r="2610" customFormat="false" ht="12.8" hidden="false" customHeight="false" outlineLevel="0" collapsed="false">
      <c r="A2610" s="0" t="s">
        <v>3293</v>
      </c>
      <c r="B2610" s="0" t="s">
        <v>3294</v>
      </c>
      <c r="C2610" s="0" t="s">
        <v>316</v>
      </c>
      <c r="D2610" s="0" t="s">
        <v>855</v>
      </c>
      <c r="E2610" s="0" t="n">
        <v>11405</v>
      </c>
    </row>
    <row r="2611" customFormat="false" ht="12.8" hidden="false" customHeight="false" outlineLevel="0" collapsed="false">
      <c r="A2611" s="1"/>
      <c r="B2611" s="0" t="s">
        <v>3295</v>
      </c>
      <c r="C2611" s="1"/>
      <c r="D2611" s="1"/>
      <c r="E2611" s="1"/>
    </row>
    <row r="2612" customFormat="false" ht="12.8" hidden="false" customHeight="false" outlineLevel="0" collapsed="false">
      <c r="A2612" s="1"/>
      <c r="B2612" s="0" t="s">
        <v>3296</v>
      </c>
      <c r="C2612" s="1"/>
      <c r="D2612" s="1"/>
      <c r="E2612" s="1"/>
    </row>
    <row r="2613" customFormat="false" ht="12.8" hidden="false" customHeight="false" outlineLevel="0" collapsed="false">
      <c r="A2613" s="1"/>
      <c r="B2613" s="0" t="s">
        <v>3297</v>
      </c>
      <c r="C2613" s="1"/>
      <c r="D2613" s="1"/>
      <c r="E2613" s="1"/>
    </row>
    <row r="2614" customFormat="false" ht="12.8" hidden="false" customHeight="false" outlineLevel="0" collapsed="false">
      <c r="A2614" s="1"/>
      <c r="B2614" s="0" t="s">
        <v>3298</v>
      </c>
      <c r="C2614" s="1"/>
      <c r="D2614" s="1"/>
      <c r="E2614" s="1"/>
    </row>
    <row r="2615" customFormat="false" ht="12.8" hidden="false" customHeight="false" outlineLevel="0" collapsed="false">
      <c r="A2615" s="0" t="s">
        <v>3299</v>
      </c>
      <c r="B2615" s="0" t="s">
        <v>3300</v>
      </c>
      <c r="C2615" s="0" t="s">
        <v>316</v>
      </c>
      <c r="D2615" s="0" t="s">
        <v>855</v>
      </c>
      <c r="E2615" s="0" t="n">
        <v>18015</v>
      </c>
    </row>
    <row r="2616" customFormat="false" ht="12.8" hidden="false" customHeight="false" outlineLevel="0" collapsed="false">
      <c r="A2616" s="1"/>
      <c r="B2616" s="0" t="s">
        <v>3301</v>
      </c>
      <c r="C2616" s="1"/>
      <c r="D2616" s="1"/>
      <c r="E2616" s="1"/>
    </row>
    <row r="2617" customFormat="false" ht="12.8" hidden="false" customHeight="false" outlineLevel="0" collapsed="false">
      <c r="A2617" s="1"/>
      <c r="B2617" s="0" t="s">
        <v>3302</v>
      </c>
      <c r="C2617" s="1"/>
      <c r="D2617" s="1"/>
      <c r="E2617" s="1"/>
    </row>
    <row r="2618" customFormat="false" ht="12.8" hidden="false" customHeight="false" outlineLevel="0" collapsed="false">
      <c r="A2618" s="0" t="s">
        <v>3303</v>
      </c>
      <c r="B2618" s="0" t="s">
        <v>3304</v>
      </c>
      <c r="C2618" s="0" t="s">
        <v>316</v>
      </c>
      <c r="D2618" s="0" t="s">
        <v>855</v>
      </c>
      <c r="E2618" s="0" t="n">
        <v>9865</v>
      </c>
    </row>
    <row r="2619" customFormat="false" ht="12.8" hidden="false" customHeight="false" outlineLevel="0" collapsed="false">
      <c r="A2619" s="1"/>
      <c r="B2619" s="0" t="s">
        <v>3305</v>
      </c>
      <c r="C2619" s="1"/>
      <c r="D2619" s="1"/>
      <c r="E2619" s="1"/>
    </row>
    <row r="2620" customFormat="false" ht="12.8" hidden="false" customHeight="false" outlineLevel="0" collapsed="false">
      <c r="A2620" s="0" t="s">
        <v>3306</v>
      </c>
      <c r="B2620" s="0" t="s">
        <v>3307</v>
      </c>
      <c r="C2620" s="0" t="s">
        <v>316</v>
      </c>
      <c r="D2620" s="0" t="s">
        <v>855</v>
      </c>
      <c r="E2620" s="0" t="n">
        <v>19730</v>
      </c>
    </row>
    <row r="2621" customFormat="false" ht="12.8" hidden="false" customHeight="false" outlineLevel="0" collapsed="false">
      <c r="A2621" s="1"/>
      <c r="B2621" s="0" t="s">
        <v>3308</v>
      </c>
      <c r="C2621" s="1"/>
      <c r="D2621" s="1"/>
      <c r="E2621" s="1"/>
    </row>
    <row r="2622" customFormat="false" ht="12.8" hidden="false" customHeight="false" outlineLevel="0" collapsed="false">
      <c r="A2622" s="1"/>
      <c r="B2622" s="0" t="s">
        <v>3309</v>
      </c>
      <c r="C2622" s="1"/>
      <c r="D2622" s="1"/>
      <c r="E2622" s="1"/>
    </row>
    <row r="2623" customFormat="false" ht="12.8" hidden="false" customHeight="false" outlineLevel="0" collapsed="false">
      <c r="A2623" s="1"/>
      <c r="B2623" s="0" t="s">
        <v>3310</v>
      </c>
      <c r="C2623" s="1"/>
      <c r="D2623" s="1"/>
      <c r="E2623" s="1"/>
    </row>
    <row r="2624" customFormat="false" ht="12.8" hidden="false" customHeight="false" outlineLevel="0" collapsed="false">
      <c r="A2624" s="0" t="s">
        <v>3311</v>
      </c>
      <c r="B2624" s="0" t="s">
        <v>3312</v>
      </c>
      <c r="C2624" s="0" t="s">
        <v>316</v>
      </c>
      <c r="D2624" s="0" t="s">
        <v>855</v>
      </c>
      <c r="E2624" s="0" t="n">
        <v>14565</v>
      </c>
    </row>
    <row r="2625" customFormat="false" ht="12.8" hidden="false" customHeight="false" outlineLevel="0" collapsed="false">
      <c r="A2625" s="1"/>
      <c r="B2625" s="0" t="s">
        <v>3313</v>
      </c>
      <c r="C2625" s="1"/>
      <c r="D2625" s="1"/>
      <c r="E2625" s="1"/>
    </row>
    <row r="2626" customFormat="false" ht="12.8" hidden="false" customHeight="false" outlineLevel="0" collapsed="false">
      <c r="A2626" s="0" t="s">
        <v>3314</v>
      </c>
      <c r="B2626" s="0" t="s">
        <v>3315</v>
      </c>
      <c r="C2626" s="0" t="s">
        <v>316</v>
      </c>
      <c r="D2626" s="0" t="s">
        <v>855</v>
      </c>
      <c r="E2626" s="0" t="n">
        <v>10635</v>
      </c>
    </row>
    <row r="2627" customFormat="false" ht="12.8" hidden="false" customHeight="false" outlineLevel="0" collapsed="false">
      <c r="A2627" s="1"/>
      <c r="B2627" s="0" t="s">
        <v>3316</v>
      </c>
      <c r="C2627" s="1"/>
      <c r="D2627" s="1"/>
      <c r="E2627" s="1"/>
    </row>
    <row r="2628" customFormat="false" ht="12.8" hidden="false" customHeight="false" outlineLevel="0" collapsed="false">
      <c r="A2628" s="1"/>
      <c r="B2628" s="0" t="s">
        <v>3317</v>
      </c>
      <c r="C2628" s="1"/>
      <c r="D2628" s="1"/>
      <c r="E2628" s="1"/>
    </row>
    <row r="2629" customFormat="false" ht="12.8" hidden="false" customHeight="false" outlineLevel="0" collapsed="false">
      <c r="A2629" s="0" t="s">
        <v>3318</v>
      </c>
      <c r="B2629" s="0" t="s">
        <v>3319</v>
      </c>
      <c r="C2629" s="0" t="s">
        <v>316</v>
      </c>
      <c r="D2629" s="0" t="s">
        <v>855</v>
      </c>
      <c r="E2629" s="0" t="n">
        <v>9865</v>
      </c>
    </row>
    <row r="2630" customFormat="false" ht="12.8" hidden="false" customHeight="false" outlineLevel="0" collapsed="false">
      <c r="A2630" s="1"/>
      <c r="B2630" s="0" t="s">
        <v>3320</v>
      </c>
      <c r="C2630" s="1"/>
      <c r="D2630" s="1"/>
      <c r="E2630" s="1"/>
    </row>
    <row r="2631" customFormat="false" ht="12.8" hidden="false" customHeight="false" outlineLevel="0" collapsed="false">
      <c r="A2631" s="0" t="s">
        <v>3321</v>
      </c>
      <c r="B2631" s="0" t="s">
        <v>3322</v>
      </c>
      <c r="C2631" s="0" t="s">
        <v>316</v>
      </c>
      <c r="D2631" s="0" t="s">
        <v>855</v>
      </c>
      <c r="E2631" s="0" t="n">
        <v>12215</v>
      </c>
    </row>
    <row r="2632" customFormat="false" ht="12.8" hidden="false" customHeight="false" outlineLevel="0" collapsed="false">
      <c r="A2632" s="1"/>
      <c r="B2632" s="0" t="s">
        <v>3323</v>
      </c>
      <c r="C2632" s="1"/>
      <c r="D2632" s="1"/>
      <c r="E2632" s="1"/>
    </row>
    <row r="2633" customFormat="false" ht="12.8" hidden="false" customHeight="false" outlineLevel="0" collapsed="false">
      <c r="A2633" s="0" t="s">
        <v>3324</v>
      </c>
      <c r="B2633" s="0" t="s">
        <v>3325</v>
      </c>
      <c r="C2633" s="0" t="s">
        <v>316</v>
      </c>
      <c r="D2633" s="0" t="s">
        <v>855</v>
      </c>
      <c r="E2633" s="0" t="n">
        <v>9865</v>
      </c>
    </row>
    <row r="2634" customFormat="false" ht="12.8" hidden="false" customHeight="false" outlineLevel="0" collapsed="false">
      <c r="A2634" s="1"/>
      <c r="B2634" s="0" t="s">
        <v>3326</v>
      </c>
      <c r="C2634" s="1"/>
      <c r="D2634" s="1"/>
      <c r="E2634" s="1"/>
    </row>
    <row r="2635" customFormat="false" ht="12.8" hidden="false" customHeight="false" outlineLevel="0" collapsed="false">
      <c r="A2635" s="0" t="s">
        <v>3327</v>
      </c>
      <c r="B2635" s="0" t="s">
        <v>3328</v>
      </c>
      <c r="C2635" s="0" t="s">
        <v>316</v>
      </c>
      <c r="D2635" s="0" t="s">
        <v>855</v>
      </c>
      <c r="E2635" s="0" t="n">
        <v>12215</v>
      </c>
    </row>
    <row r="2636" customFormat="false" ht="12.8" hidden="false" customHeight="false" outlineLevel="0" collapsed="false">
      <c r="A2636" s="1"/>
      <c r="B2636" s="0" t="s">
        <v>3329</v>
      </c>
      <c r="C2636" s="1"/>
      <c r="D2636" s="1"/>
      <c r="E2636" s="1"/>
    </row>
    <row r="2637" customFormat="false" ht="12.8" hidden="false" customHeight="false" outlineLevel="0" collapsed="false">
      <c r="A2637" s="0" t="s">
        <v>3330</v>
      </c>
      <c r="B2637" s="0" t="s">
        <v>3331</v>
      </c>
      <c r="C2637" s="0" t="s">
        <v>316</v>
      </c>
      <c r="D2637" s="0" t="s">
        <v>855</v>
      </c>
      <c r="E2637" s="0" t="n">
        <v>9865</v>
      </c>
    </row>
    <row r="2638" customFormat="false" ht="12.8" hidden="false" customHeight="false" outlineLevel="0" collapsed="false">
      <c r="A2638" s="1"/>
      <c r="B2638" s="0" t="s">
        <v>3332</v>
      </c>
      <c r="C2638" s="1"/>
      <c r="D2638" s="1"/>
      <c r="E2638" s="1"/>
    </row>
    <row r="2639" customFormat="false" ht="12.8" hidden="false" customHeight="false" outlineLevel="0" collapsed="false">
      <c r="A2639" s="0" t="s">
        <v>3333</v>
      </c>
      <c r="B2639" s="0" t="s">
        <v>3334</v>
      </c>
      <c r="C2639" s="0" t="s">
        <v>316</v>
      </c>
      <c r="D2639" s="0" t="s">
        <v>855</v>
      </c>
      <c r="E2639" s="0" t="n">
        <v>12215</v>
      </c>
    </row>
    <row r="2640" customFormat="false" ht="12.8" hidden="false" customHeight="false" outlineLevel="0" collapsed="false">
      <c r="A2640" s="1"/>
      <c r="B2640" s="0" t="s">
        <v>3335</v>
      </c>
      <c r="C2640" s="1"/>
      <c r="D2640" s="1"/>
      <c r="E2640" s="1"/>
    </row>
    <row r="2641" customFormat="false" ht="12.8" hidden="false" customHeight="false" outlineLevel="0" collapsed="false">
      <c r="A2641" s="0" t="s">
        <v>3336</v>
      </c>
      <c r="B2641" s="0" t="s">
        <v>3337</v>
      </c>
      <c r="C2641" s="0" t="s">
        <v>316</v>
      </c>
      <c r="D2641" s="0" t="s">
        <v>855</v>
      </c>
      <c r="E2641" s="0" t="n">
        <v>13644.8</v>
      </c>
    </row>
    <row r="2642" customFormat="false" ht="12.8" hidden="false" customHeight="false" outlineLevel="0" collapsed="false">
      <c r="A2642" s="1"/>
      <c r="B2642" s="0" t="s">
        <v>3338</v>
      </c>
      <c r="C2642" s="1"/>
      <c r="D2642" s="1"/>
      <c r="E2642" s="0" t="n">
        <v>0.2</v>
      </c>
    </row>
    <row r="2643" customFormat="false" ht="12.8" hidden="false" customHeight="false" outlineLevel="0" collapsed="false">
      <c r="A2643" s="1"/>
      <c r="C2643" s="1"/>
      <c r="D2643" s="1"/>
      <c r="E2643" s="0" t="s">
        <v>112</v>
      </c>
    </row>
    <row r="2644" customFormat="false" ht="12.8" hidden="false" customHeight="false" outlineLevel="0" collapsed="false">
      <c r="A2644" s="0" t="s">
        <v>3339</v>
      </c>
      <c r="B2644" s="0" t="s">
        <v>3340</v>
      </c>
      <c r="C2644" s="0" t="s">
        <v>316</v>
      </c>
      <c r="D2644" s="0" t="s">
        <v>855</v>
      </c>
      <c r="E2644" s="0" t="n">
        <v>9865</v>
      </c>
    </row>
    <row r="2645" customFormat="false" ht="12.8" hidden="false" customHeight="false" outlineLevel="0" collapsed="false">
      <c r="A2645" s="1"/>
      <c r="B2645" s="0" t="s">
        <v>3341</v>
      </c>
      <c r="C2645" s="1"/>
      <c r="D2645" s="1"/>
      <c r="E2645" s="1"/>
    </row>
    <row r="2646" customFormat="false" ht="12.8" hidden="false" customHeight="false" outlineLevel="0" collapsed="false">
      <c r="A2646" s="0" t="s">
        <v>3342</v>
      </c>
      <c r="B2646" s="0" t="s">
        <v>3343</v>
      </c>
      <c r="C2646" s="0" t="s">
        <v>316</v>
      </c>
      <c r="D2646" s="0" t="s">
        <v>855</v>
      </c>
      <c r="E2646" s="0" t="n">
        <v>11185</v>
      </c>
    </row>
    <row r="2647" customFormat="false" ht="12.8" hidden="false" customHeight="false" outlineLevel="0" collapsed="false">
      <c r="A2647" s="1"/>
      <c r="B2647" s="0" t="s">
        <v>3344</v>
      </c>
      <c r="C2647" s="1"/>
      <c r="D2647" s="1"/>
      <c r="E2647" s="1"/>
    </row>
    <row r="2648" customFormat="false" ht="12.8" hidden="false" customHeight="false" outlineLevel="0" collapsed="false">
      <c r="A2648" s="1"/>
      <c r="B2648" s="0" t="s">
        <v>3345</v>
      </c>
      <c r="C2648" s="1"/>
      <c r="D2648" s="1"/>
      <c r="E2648" s="1"/>
    </row>
    <row r="2649" customFormat="false" ht="12.8" hidden="false" customHeight="false" outlineLevel="0" collapsed="false">
      <c r="A2649" s="1"/>
      <c r="B2649" s="0" t="s">
        <v>3346</v>
      </c>
      <c r="C2649" s="1"/>
      <c r="D2649" s="1"/>
      <c r="E2649" s="1"/>
    </row>
    <row r="2650" customFormat="false" ht="12.8" hidden="false" customHeight="false" outlineLevel="0" collapsed="false">
      <c r="A2650" s="0" t="s">
        <v>3347</v>
      </c>
      <c r="B2650" s="0" t="s">
        <v>3348</v>
      </c>
      <c r="C2650" s="0" t="s">
        <v>316</v>
      </c>
      <c r="D2650" s="0" t="s">
        <v>855</v>
      </c>
      <c r="E2650" s="0" t="n">
        <v>9865</v>
      </c>
    </row>
    <row r="2651" customFormat="false" ht="12.8" hidden="false" customHeight="false" outlineLevel="0" collapsed="false">
      <c r="A2651" s="1"/>
      <c r="B2651" s="0" t="s">
        <v>3349</v>
      </c>
      <c r="C2651" s="1"/>
      <c r="D2651" s="1"/>
      <c r="E2651" s="1"/>
    </row>
    <row r="2652" customFormat="false" ht="12.8" hidden="false" customHeight="false" outlineLevel="0" collapsed="false">
      <c r="A2652" s="0" t="s">
        <v>3350</v>
      </c>
      <c r="B2652" s="0" t="s">
        <v>3351</v>
      </c>
      <c r="C2652" s="0" t="s">
        <v>316</v>
      </c>
      <c r="D2652" s="0" t="s">
        <v>855</v>
      </c>
      <c r="E2652" s="0" t="n">
        <v>10965</v>
      </c>
    </row>
    <row r="2653" customFormat="false" ht="12.8" hidden="false" customHeight="false" outlineLevel="0" collapsed="false">
      <c r="A2653" s="1"/>
      <c r="B2653" s="0" t="s">
        <v>3352</v>
      </c>
      <c r="C2653" s="1"/>
      <c r="D2653" s="1"/>
      <c r="E2653" s="1"/>
    </row>
    <row r="2654" customFormat="false" ht="12.8" hidden="false" customHeight="false" outlineLevel="0" collapsed="false">
      <c r="A2654" s="1"/>
      <c r="B2654" s="0" t="s">
        <v>3353</v>
      </c>
      <c r="C2654" s="1"/>
      <c r="D2654" s="1"/>
      <c r="E2654" s="1"/>
    </row>
    <row r="2655" customFormat="false" ht="12.8" hidden="false" customHeight="false" outlineLevel="0" collapsed="false">
      <c r="A2655" s="0" t="s">
        <v>3354</v>
      </c>
      <c r="B2655" s="0" t="s">
        <v>3355</v>
      </c>
      <c r="C2655" s="0" t="s">
        <v>316</v>
      </c>
      <c r="D2655" s="0" t="s">
        <v>855</v>
      </c>
      <c r="E2655" s="0" t="n">
        <v>9865</v>
      </c>
    </row>
    <row r="2656" customFormat="false" ht="12.8" hidden="false" customHeight="false" outlineLevel="0" collapsed="false">
      <c r="A2656" s="1"/>
      <c r="B2656" s="0" t="s">
        <v>3356</v>
      </c>
      <c r="C2656" s="1"/>
      <c r="D2656" s="1"/>
      <c r="E2656" s="1"/>
    </row>
    <row r="2657" customFormat="false" ht="12.8" hidden="false" customHeight="false" outlineLevel="0" collapsed="false">
      <c r="A2657" s="0" t="s">
        <v>3357</v>
      </c>
      <c r="B2657" s="0" t="s">
        <v>3358</v>
      </c>
      <c r="C2657" s="0" t="s">
        <v>316</v>
      </c>
      <c r="D2657" s="0" t="s">
        <v>855</v>
      </c>
      <c r="E2657" s="0" t="n">
        <v>13644.8</v>
      </c>
    </row>
    <row r="2658" customFormat="false" ht="12.8" hidden="false" customHeight="false" outlineLevel="0" collapsed="false">
      <c r="A2658" s="1"/>
      <c r="B2658" s="0" t="s">
        <v>3359</v>
      </c>
      <c r="C2658" s="1"/>
      <c r="D2658" s="1"/>
      <c r="E2658" s="0" t="n">
        <v>0.2</v>
      </c>
    </row>
    <row r="2659" customFormat="false" ht="12.8" hidden="false" customHeight="false" outlineLevel="0" collapsed="false">
      <c r="A2659" s="1"/>
      <c r="C2659" s="1"/>
      <c r="D2659" s="1"/>
      <c r="E2659" s="0" t="s">
        <v>112</v>
      </c>
    </row>
    <row r="2660" customFormat="false" ht="12.8" hidden="false" customHeight="false" outlineLevel="0" collapsed="false">
      <c r="A2660" s="0" t="s">
        <v>3360</v>
      </c>
      <c r="B2660" s="0" t="s">
        <v>3361</v>
      </c>
      <c r="C2660" s="0" t="s">
        <v>316</v>
      </c>
      <c r="D2660" s="0" t="s">
        <v>855</v>
      </c>
      <c r="E2660" s="0" t="n">
        <v>9865</v>
      </c>
    </row>
    <row r="2661" customFormat="false" ht="12.8" hidden="false" customHeight="false" outlineLevel="0" collapsed="false">
      <c r="A2661" s="1"/>
      <c r="B2661" s="0" t="s">
        <v>3362</v>
      </c>
      <c r="C2661" s="1"/>
      <c r="D2661" s="1"/>
      <c r="E2661" s="1"/>
    </row>
    <row r="2662" customFormat="false" ht="12.8" hidden="false" customHeight="false" outlineLevel="0" collapsed="false">
      <c r="A2662" s="0" t="s">
        <v>3363</v>
      </c>
      <c r="B2662" s="0" t="s">
        <v>3364</v>
      </c>
      <c r="C2662" s="0" t="s">
        <v>316</v>
      </c>
      <c r="D2662" s="0" t="s">
        <v>855</v>
      </c>
      <c r="E2662" s="0" t="n">
        <v>23747.5</v>
      </c>
    </row>
    <row r="2663" customFormat="false" ht="12.8" hidden="false" customHeight="false" outlineLevel="0" collapsed="false">
      <c r="A2663" s="1"/>
      <c r="B2663" s="0" t="s">
        <v>3365</v>
      </c>
      <c r="C2663" s="1"/>
      <c r="D2663" s="1"/>
      <c r="E2663" s="1"/>
    </row>
    <row r="2664" customFormat="false" ht="12.8" hidden="false" customHeight="false" outlineLevel="0" collapsed="false">
      <c r="A2664" s="1"/>
      <c r="B2664" s="0" t="s">
        <v>3366</v>
      </c>
      <c r="C2664" s="1"/>
      <c r="D2664" s="1"/>
      <c r="E2664" s="1"/>
    </row>
    <row r="2665" customFormat="false" ht="12.8" hidden="false" customHeight="false" outlineLevel="0" collapsed="false">
      <c r="A2665" s="1"/>
      <c r="B2665" s="0" t="s">
        <v>3367</v>
      </c>
      <c r="C2665" s="1"/>
      <c r="D2665" s="1"/>
      <c r="E2665" s="1"/>
    </row>
    <row r="2666" customFormat="false" ht="12.8" hidden="false" customHeight="false" outlineLevel="0" collapsed="false">
      <c r="A2666" s="0" t="s">
        <v>3368</v>
      </c>
      <c r="B2666" s="0" t="s">
        <v>3369</v>
      </c>
      <c r="C2666" s="0" t="s">
        <v>316</v>
      </c>
      <c r="D2666" s="0" t="s">
        <v>855</v>
      </c>
      <c r="E2666" s="0" t="n">
        <v>9865</v>
      </c>
    </row>
    <row r="2667" customFormat="false" ht="12.8" hidden="false" customHeight="false" outlineLevel="0" collapsed="false">
      <c r="A2667" s="1"/>
      <c r="B2667" s="0" t="s">
        <v>3370</v>
      </c>
      <c r="C2667" s="1"/>
      <c r="D2667" s="1"/>
      <c r="E2667" s="1"/>
    </row>
    <row r="2668" customFormat="false" ht="12.8" hidden="false" customHeight="false" outlineLevel="0" collapsed="false">
      <c r="A2668" s="0" t="s">
        <v>3371</v>
      </c>
      <c r="B2668" s="0" t="s">
        <v>3372</v>
      </c>
      <c r="C2668" s="0" t="s">
        <v>316</v>
      </c>
      <c r="D2668" s="0" t="s">
        <v>855</v>
      </c>
      <c r="E2668" s="0" t="n">
        <v>14490</v>
      </c>
    </row>
    <row r="2669" customFormat="false" ht="12.8" hidden="false" customHeight="false" outlineLevel="0" collapsed="false">
      <c r="A2669" s="1"/>
      <c r="B2669" s="0" t="s">
        <v>3373</v>
      </c>
      <c r="C2669" s="1"/>
      <c r="D2669" s="1"/>
      <c r="E2669" s="1"/>
    </row>
    <row r="2670" customFormat="false" ht="12.8" hidden="false" customHeight="false" outlineLevel="0" collapsed="false">
      <c r="A2670" s="1"/>
      <c r="B2670" s="0" t="s">
        <v>3374</v>
      </c>
      <c r="C2670" s="1"/>
      <c r="D2670" s="1"/>
      <c r="E2670" s="1"/>
    </row>
    <row r="2671" customFormat="false" ht="12.8" hidden="false" customHeight="false" outlineLevel="0" collapsed="false">
      <c r="A2671" s="0" t="s">
        <v>3375</v>
      </c>
      <c r="B2671" s="0" t="s">
        <v>3376</v>
      </c>
      <c r="C2671" s="0" t="s">
        <v>316</v>
      </c>
      <c r="D2671" s="0" t="s">
        <v>855</v>
      </c>
      <c r="E2671" s="0" t="n">
        <v>12215</v>
      </c>
    </row>
    <row r="2672" customFormat="false" ht="12.8" hidden="false" customHeight="false" outlineLevel="0" collapsed="false">
      <c r="A2672" s="1"/>
      <c r="B2672" s="0" t="s">
        <v>3377</v>
      </c>
      <c r="C2672" s="1"/>
      <c r="D2672" s="1"/>
      <c r="E2672" s="1"/>
    </row>
    <row r="2673" customFormat="false" ht="12.8" hidden="false" customHeight="false" outlineLevel="0" collapsed="false">
      <c r="A2673" s="0" t="s">
        <v>3378</v>
      </c>
      <c r="B2673" s="0" t="s">
        <v>3379</v>
      </c>
      <c r="C2673" s="0" t="s">
        <v>316</v>
      </c>
      <c r="D2673" s="0" t="s">
        <v>855</v>
      </c>
      <c r="E2673" s="0" t="n">
        <v>9865</v>
      </c>
    </row>
    <row r="2674" customFormat="false" ht="12.8" hidden="false" customHeight="false" outlineLevel="0" collapsed="false">
      <c r="A2674" s="1"/>
      <c r="B2674" s="0" t="s">
        <v>923</v>
      </c>
      <c r="C2674" s="1"/>
      <c r="D2674" s="1"/>
      <c r="E2674" s="1"/>
    </row>
    <row r="2675" customFormat="false" ht="12.8" hidden="false" customHeight="false" outlineLevel="0" collapsed="false">
      <c r="A2675" s="0" t="s">
        <v>3380</v>
      </c>
      <c r="B2675" s="0" t="s">
        <v>3381</v>
      </c>
      <c r="C2675" s="0" t="s">
        <v>316</v>
      </c>
      <c r="D2675" s="0" t="s">
        <v>855</v>
      </c>
      <c r="E2675" s="0" t="n">
        <v>12215</v>
      </c>
    </row>
    <row r="2676" customFormat="false" ht="12.8" hidden="false" customHeight="false" outlineLevel="0" collapsed="false">
      <c r="A2676" s="1"/>
      <c r="B2676" s="0" t="s">
        <v>3382</v>
      </c>
      <c r="C2676" s="1"/>
      <c r="D2676" s="1"/>
      <c r="E2676" s="1"/>
    </row>
    <row r="2677" customFormat="false" ht="12.8" hidden="false" customHeight="false" outlineLevel="0" collapsed="false">
      <c r="A2677" s="0" t="s">
        <v>3383</v>
      </c>
      <c r="B2677" s="0" t="s">
        <v>3384</v>
      </c>
      <c r="C2677" s="0" t="s">
        <v>316</v>
      </c>
      <c r="D2677" s="0" t="s">
        <v>855</v>
      </c>
      <c r="E2677" s="0" t="n">
        <v>12215</v>
      </c>
    </row>
    <row r="2678" customFormat="false" ht="12.8" hidden="false" customHeight="false" outlineLevel="0" collapsed="false">
      <c r="A2678" s="1"/>
      <c r="B2678" s="0" t="s">
        <v>3385</v>
      </c>
      <c r="C2678" s="1"/>
      <c r="D2678" s="1"/>
      <c r="E2678" s="1"/>
    </row>
    <row r="2679" customFormat="false" ht="12.8" hidden="false" customHeight="false" outlineLevel="0" collapsed="false">
      <c r="A2679" s="0" t="s">
        <v>3386</v>
      </c>
      <c r="B2679" s="0" t="s">
        <v>3387</v>
      </c>
      <c r="C2679" s="0" t="s">
        <v>316</v>
      </c>
      <c r="D2679" s="0" t="s">
        <v>855</v>
      </c>
      <c r="E2679" s="0" t="n">
        <v>15400</v>
      </c>
    </row>
    <row r="2680" customFormat="false" ht="12.8" hidden="false" customHeight="false" outlineLevel="0" collapsed="false">
      <c r="A2680" s="1"/>
      <c r="B2680" s="0" t="s">
        <v>3388</v>
      </c>
      <c r="C2680" s="1"/>
      <c r="D2680" s="1"/>
      <c r="E2680" s="1"/>
    </row>
    <row r="2681" customFormat="false" ht="12.8" hidden="false" customHeight="false" outlineLevel="0" collapsed="false">
      <c r="A2681" s="1"/>
      <c r="B2681" s="0" t="s">
        <v>3389</v>
      </c>
      <c r="C2681" s="1"/>
      <c r="D2681" s="1"/>
      <c r="E2681" s="1"/>
    </row>
    <row r="2682" customFormat="false" ht="12.8" hidden="false" customHeight="false" outlineLevel="0" collapsed="false">
      <c r="A2682" s="1"/>
      <c r="B2682" s="0" t="s">
        <v>3390</v>
      </c>
      <c r="C2682" s="1"/>
      <c r="D2682" s="1"/>
      <c r="E2682" s="1"/>
    </row>
    <row r="2683" customFormat="false" ht="12.8" hidden="false" customHeight="false" outlineLevel="0" collapsed="false">
      <c r="A2683" s="0" t="s">
        <v>3391</v>
      </c>
      <c r="B2683" s="0" t="s">
        <v>3392</v>
      </c>
      <c r="C2683" s="0" t="s">
        <v>316</v>
      </c>
      <c r="D2683" s="0" t="s">
        <v>855</v>
      </c>
      <c r="E2683" s="0" t="n">
        <v>11735</v>
      </c>
    </row>
    <row r="2684" customFormat="false" ht="12.8" hidden="false" customHeight="false" outlineLevel="0" collapsed="false">
      <c r="A2684" s="1"/>
      <c r="B2684" s="0" t="s">
        <v>3393</v>
      </c>
      <c r="C2684" s="1"/>
      <c r="D2684" s="1"/>
      <c r="E2684" s="1"/>
    </row>
    <row r="2685" customFormat="false" ht="12.8" hidden="false" customHeight="false" outlineLevel="0" collapsed="false">
      <c r="A2685" s="1"/>
      <c r="B2685" s="0" t="s">
        <v>3394</v>
      </c>
      <c r="C2685" s="1"/>
      <c r="D2685" s="1"/>
      <c r="E2685" s="1"/>
    </row>
    <row r="2686" customFormat="false" ht="12.8" hidden="false" customHeight="false" outlineLevel="0" collapsed="false">
      <c r="A2686" s="1"/>
      <c r="B2686" s="0" t="s">
        <v>3395</v>
      </c>
      <c r="C2686" s="1"/>
      <c r="D2686" s="1"/>
      <c r="E2686" s="1"/>
    </row>
    <row r="2687" customFormat="false" ht="12.8" hidden="false" customHeight="false" outlineLevel="0" collapsed="false">
      <c r="A2687" s="0" t="s">
        <v>3396</v>
      </c>
      <c r="B2687" s="0" t="s">
        <v>3397</v>
      </c>
      <c r="C2687" s="0" t="s">
        <v>316</v>
      </c>
      <c r="D2687" s="0" t="s">
        <v>855</v>
      </c>
      <c r="E2687" s="0" t="n">
        <v>13352.5</v>
      </c>
    </row>
    <row r="2688" customFormat="false" ht="12.8" hidden="false" customHeight="false" outlineLevel="0" collapsed="false">
      <c r="A2688" s="1"/>
      <c r="B2688" s="0" t="s">
        <v>3398</v>
      </c>
      <c r="C2688" s="1"/>
      <c r="D2688" s="1"/>
      <c r="E2688" s="1"/>
    </row>
    <row r="2689" customFormat="false" ht="12.8" hidden="false" customHeight="false" outlineLevel="0" collapsed="false">
      <c r="A2689" s="1"/>
      <c r="B2689" s="0" t="s">
        <v>3399</v>
      </c>
      <c r="C2689" s="1"/>
      <c r="D2689" s="1"/>
      <c r="E2689" s="1"/>
    </row>
    <row r="2690" customFormat="false" ht="12.8" hidden="false" customHeight="false" outlineLevel="0" collapsed="false">
      <c r="A2690" s="0" t="s">
        <v>3400</v>
      </c>
      <c r="B2690" s="0" t="s">
        <v>3401</v>
      </c>
      <c r="C2690" s="0" t="s">
        <v>316</v>
      </c>
      <c r="D2690" s="0" t="s">
        <v>855</v>
      </c>
      <c r="E2690" s="0" t="n">
        <v>9865</v>
      </c>
    </row>
    <row r="2691" customFormat="false" ht="12.8" hidden="false" customHeight="false" outlineLevel="0" collapsed="false">
      <c r="A2691" s="1"/>
      <c r="B2691" s="0" t="s">
        <v>3402</v>
      </c>
      <c r="C2691" s="1"/>
      <c r="D2691" s="1"/>
      <c r="E2691" s="1"/>
    </row>
    <row r="2692" customFormat="false" ht="12.8" hidden="false" customHeight="false" outlineLevel="0" collapsed="false">
      <c r="A2692" s="0" t="s">
        <v>3403</v>
      </c>
      <c r="B2692" s="0" t="s">
        <v>3404</v>
      </c>
      <c r="C2692" s="0" t="s">
        <v>316</v>
      </c>
      <c r="D2692" s="0" t="s">
        <v>855</v>
      </c>
      <c r="E2692" s="0" t="n">
        <v>11545</v>
      </c>
    </row>
    <row r="2693" customFormat="false" ht="12.8" hidden="false" customHeight="false" outlineLevel="0" collapsed="false">
      <c r="A2693" s="1"/>
      <c r="B2693" s="0" t="s">
        <v>3405</v>
      </c>
      <c r="C2693" s="1"/>
      <c r="D2693" s="1"/>
      <c r="E2693" s="1"/>
    </row>
    <row r="2694" customFormat="false" ht="12.8" hidden="false" customHeight="false" outlineLevel="0" collapsed="false">
      <c r="A2694" s="0" t="s">
        <v>3406</v>
      </c>
      <c r="B2694" s="0" t="s">
        <v>3407</v>
      </c>
      <c r="C2694" s="0" t="s">
        <v>316</v>
      </c>
      <c r="D2694" s="0" t="s">
        <v>855</v>
      </c>
      <c r="E2694" s="0" t="n">
        <v>9865</v>
      </c>
    </row>
    <row r="2695" customFormat="false" ht="12.8" hidden="false" customHeight="false" outlineLevel="0" collapsed="false">
      <c r="A2695" s="1"/>
      <c r="B2695" s="0" t="s">
        <v>3408</v>
      </c>
      <c r="C2695" s="1"/>
      <c r="D2695" s="1"/>
      <c r="E2695" s="1"/>
    </row>
    <row r="2696" customFormat="false" ht="12.8" hidden="false" customHeight="false" outlineLevel="0" collapsed="false">
      <c r="A2696" s="0" t="s">
        <v>3409</v>
      </c>
      <c r="B2696" s="0" t="s">
        <v>3410</v>
      </c>
      <c r="C2696" s="0" t="s">
        <v>316</v>
      </c>
      <c r="D2696" s="0" t="s">
        <v>855</v>
      </c>
      <c r="E2696" s="0" t="n">
        <v>14194.8</v>
      </c>
    </row>
    <row r="2697" customFormat="false" ht="12.8" hidden="false" customHeight="false" outlineLevel="0" collapsed="false">
      <c r="A2697" s="1"/>
      <c r="B2697" s="0" t="s">
        <v>3411</v>
      </c>
      <c r="C2697" s="1"/>
      <c r="D2697" s="1"/>
      <c r="E2697" s="0" t="n">
        <v>0.2</v>
      </c>
    </row>
    <row r="2698" customFormat="false" ht="12.8" hidden="false" customHeight="false" outlineLevel="0" collapsed="false">
      <c r="A2698" s="1"/>
      <c r="B2698" s="0" t="s">
        <v>3412</v>
      </c>
      <c r="C2698" s="1"/>
      <c r="D2698" s="1"/>
      <c r="E2698" s="0" t="s">
        <v>112</v>
      </c>
    </row>
    <row r="2699" customFormat="false" ht="12.8" hidden="false" customHeight="false" outlineLevel="0" collapsed="false">
      <c r="A2699" s="0" t="s">
        <v>3413</v>
      </c>
      <c r="B2699" s="0" t="s">
        <v>3414</v>
      </c>
      <c r="C2699" s="0" t="s">
        <v>316</v>
      </c>
      <c r="D2699" s="0" t="s">
        <v>855</v>
      </c>
      <c r="E2699" s="0" t="n">
        <v>12095</v>
      </c>
    </row>
    <row r="2700" customFormat="false" ht="12.8" hidden="false" customHeight="false" outlineLevel="0" collapsed="false">
      <c r="A2700" s="1"/>
      <c r="B2700" s="0" t="s">
        <v>3415</v>
      </c>
      <c r="C2700" s="1"/>
      <c r="D2700" s="1"/>
      <c r="E2700" s="1"/>
    </row>
    <row r="2701" customFormat="false" ht="12.8" hidden="false" customHeight="false" outlineLevel="0" collapsed="false">
      <c r="A2701" s="1"/>
      <c r="B2701" s="0" t="s">
        <v>3416</v>
      </c>
      <c r="C2701" s="1"/>
      <c r="D2701" s="1"/>
      <c r="E2701" s="1"/>
    </row>
    <row r="2702" customFormat="false" ht="12.8" hidden="false" customHeight="false" outlineLevel="0" collapsed="false">
      <c r="A2702" s="0" t="s">
        <v>3417</v>
      </c>
      <c r="B2702" s="0" t="s">
        <v>3418</v>
      </c>
      <c r="C2702" s="0" t="s">
        <v>316</v>
      </c>
      <c r="D2702" s="0" t="s">
        <v>855</v>
      </c>
      <c r="E2702" s="0" t="n">
        <v>11532.5</v>
      </c>
    </row>
    <row r="2703" customFormat="false" ht="12.8" hidden="false" customHeight="false" outlineLevel="0" collapsed="false">
      <c r="A2703" s="1"/>
      <c r="B2703" s="0" t="s">
        <v>3419</v>
      </c>
      <c r="C2703" s="1"/>
      <c r="D2703" s="1"/>
      <c r="E2703" s="1"/>
    </row>
    <row r="2704" customFormat="false" ht="12.8" hidden="false" customHeight="false" outlineLevel="0" collapsed="false">
      <c r="A2704" s="0" t="s">
        <v>3420</v>
      </c>
      <c r="B2704" s="0" t="s">
        <v>3421</v>
      </c>
      <c r="C2704" s="0" t="s">
        <v>316</v>
      </c>
      <c r="D2704" s="0" t="s">
        <v>855</v>
      </c>
      <c r="E2704" s="0" t="n">
        <v>13415</v>
      </c>
    </row>
    <row r="2705" customFormat="false" ht="12.8" hidden="false" customHeight="false" outlineLevel="0" collapsed="false">
      <c r="A2705" s="1"/>
      <c r="B2705" s="0" t="s">
        <v>3422</v>
      </c>
      <c r="C2705" s="1"/>
      <c r="D2705" s="1"/>
      <c r="E2705" s="1"/>
    </row>
    <row r="2706" customFormat="false" ht="12.8" hidden="false" customHeight="false" outlineLevel="0" collapsed="false">
      <c r="A2706" s="1"/>
      <c r="B2706" s="0" t="s">
        <v>3423</v>
      </c>
      <c r="C2706" s="1"/>
      <c r="D2706" s="1"/>
      <c r="E2706" s="1"/>
    </row>
    <row r="2707" customFormat="false" ht="12.8" hidden="false" customHeight="false" outlineLevel="0" collapsed="false">
      <c r="A2707" s="1"/>
      <c r="B2707" s="0" t="s">
        <v>3424</v>
      </c>
      <c r="C2707" s="1"/>
      <c r="D2707" s="1"/>
      <c r="E2707" s="1"/>
    </row>
    <row r="2708" customFormat="false" ht="12.8" hidden="false" customHeight="false" outlineLevel="0" collapsed="false">
      <c r="A2708" s="0" t="s">
        <v>3425</v>
      </c>
      <c r="B2708" s="0" t="s">
        <v>3426</v>
      </c>
      <c r="C2708" s="0" t="s">
        <v>316</v>
      </c>
      <c r="D2708" s="0" t="s">
        <v>855</v>
      </c>
      <c r="E2708" s="0" t="n">
        <v>18705</v>
      </c>
    </row>
    <row r="2709" customFormat="false" ht="12.8" hidden="false" customHeight="false" outlineLevel="0" collapsed="false">
      <c r="A2709" s="1"/>
      <c r="B2709" s="0" t="s">
        <v>3427</v>
      </c>
      <c r="C2709" s="1"/>
      <c r="D2709" s="1"/>
      <c r="E2709" s="1"/>
    </row>
    <row r="2710" customFormat="false" ht="12.8" hidden="false" customHeight="false" outlineLevel="0" collapsed="false">
      <c r="A2710" s="1"/>
      <c r="B2710" s="0" t="s">
        <v>3428</v>
      </c>
      <c r="C2710" s="1"/>
      <c r="D2710" s="1"/>
      <c r="E2710" s="1"/>
    </row>
    <row r="2711" customFormat="false" ht="12.8" hidden="false" customHeight="false" outlineLevel="0" collapsed="false">
      <c r="A2711" s="1"/>
      <c r="B2711" s="0" t="s">
        <v>3429</v>
      </c>
      <c r="C2711" s="1"/>
      <c r="D2711" s="1"/>
      <c r="E2711" s="1"/>
    </row>
    <row r="2712" customFormat="false" ht="12.8" hidden="false" customHeight="false" outlineLevel="0" collapsed="false">
      <c r="A2712" s="0" t="s">
        <v>3430</v>
      </c>
      <c r="B2712" s="0" t="s">
        <v>3431</v>
      </c>
      <c r="C2712" s="0" t="s">
        <v>316</v>
      </c>
      <c r="D2712" s="0" t="s">
        <v>855</v>
      </c>
      <c r="E2712" s="0" t="n">
        <v>13352.5</v>
      </c>
    </row>
    <row r="2713" customFormat="false" ht="12.8" hidden="false" customHeight="false" outlineLevel="0" collapsed="false">
      <c r="A2713" s="1"/>
      <c r="B2713" s="0" t="s">
        <v>3432</v>
      </c>
      <c r="C2713" s="1"/>
      <c r="D2713" s="1"/>
      <c r="E2713" s="1"/>
    </row>
    <row r="2714" customFormat="false" ht="12.8" hidden="false" customHeight="false" outlineLevel="0" collapsed="false">
      <c r="A2714" s="1"/>
      <c r="B2714" s="0" t="s">
        <v>3433</v>
      </c>
      <c r="C2714" s="1"/>
      <c r="D2714" s="1"/>
      <c r="E2714" s="1"/>
    </row>
    <row r="2715" customFormat="false" ht="12.8" hidden="false" customHeight="false" outlineLevel="0" collapsed="false">
      <c r="A2715" s="1"/>
      <c r="B2715" s="0" t="s">
        <v>3434</v>
      </c>
      <c r="C2715" s="1"/>
      <c r="D2715" s="1"/>
      <c r="E2715" s="1"/>
    </row>
    <row r="2716" customFormat="false" ht="12.8" hidden="false" customHeight="false" outlineLevel="0" collapsed="false">
      <c r="A2716" s="0" t="s">
        <v>3435</v>
      </c>
      <c r="B2716" s="0" t="s">
        <v>3436</v>
      </c>
      <c r="C2716" s="0" t="s">
        <v>316</v>
      </c>
      <c r="D2716" s="0" t="s">
        <v>855</v>
      </c>
      <c r="E2716" s="0" t="n">
        <v>12215</v>
      </c>
    </row>
    <row r="2717" customFormat="false" ht="12.8" hidden="false" customHeight="false" outlineLevel="0" collapsed="false">
      <c r="A2717" s="1"/>
      <c r="B2717" s="0" t="s">
        <v>3437</v>
      </c>
      <c r="C2717" s="1"/>
      <c r="D2717" s="1"/>
      <c r="E2717" s="1"/>
    </row>
    <row r="2718" customFormat="false" ht="12.8" hidden="false" customHeight="false" outlineLevel="0" collapsed="false">
      <c r="A2718" s="0" t="s">
        <v>3438</v>
      </c>
      <c r="B2718" s="0" t="s">
        <v>3439</v>
      </c>
      <c r="C2718" s="0" t="s">
        <v>316</v>
      </c>
      <c r="D2718" s="0" t="s">
        <v>855</v>
      </c>
      <c r="E2718" s="0" t="n">
        <v>13075.5</v>
      </c>
    </row>
    <row r="2719" customFormat="false" ht="12.8" hidden="false" customHeight="false" outlineLevel="0" collapsed="false">
      <c r="A2719" s="1"/>
      <c r="B2719" s="0" t="s">
        <v>3440</v>
      </c>
      <c r="C2719" s="1"/>
      <c r="D2719" s="1"/>
      <c r="E2719" s="0" t="n">
        <v>367</v>
      </c>
    </row>
    <row r="2720" customFormat="false" ht="12.8" hidden="false" customHeight="false" outlineLevel="0" collapsed="false">
      <c r="A2720" s="1"/>
      <c r="B2720" s="0" t="s">
        <v>3441</v>
      </c>
      <c r="C2720" s="1"/>
      <c r="D2720" s="1"/>
      <c r="E2720" s="0" t="s">
        <v>112</v>
      </c>
    </row>
    <row r="2721" customFormat="false" ht="12.8" hidden="false" customHeight="false" outlineLevel="0" collapsed="false">
      <c r="A2721" s="0" t="s">
        <v>3442</v>
      </c>
      <c r="B2721" s="0" t="s">
        <v>3443</v>
      </c>
      <c r="C2721" s="0" t="s">
        <v>316</v>
      </c>
      <c r="D2721" s="0" t="s">
        <v>855</v>
      </c>
      <c r="E2721" s="0" t="n">
        <v>13442.5</v>
      </c>
    </row>
    <row r="2722" customFormat="false" ht="12.8" hidden="false" customHeight="false" outlineLevel="0" collapsed="false">
      <c r="A2722" s="1"/>
      <c r="B2722" s="0" t="s">
        <v>3444</v>
      </c>
      <c r="C2722" s="1"/>
      <c r="D2722" s="1"/>
      <c r="E2722" s="1"/>
    </row>
    <row r="2723" customFormat="false" ht="12.8" hidden="false" customHeight="false" outlineLevel="0" collapsed="false">
      <c r="A2723" s="1"/>
      <c r="B2723" s="0" t="s">
        <v>3445</v>
      </c>
      <c r="C2723" s="1"/>
      <c r="D2723" s="1"/>
      <c r="E2723" s="1"/>
    </row>
    <row r="2724" customFormat="false" ht="12.8" hidden="false" customHeight="false" outlineLevel="0" collapsed="false">
      <c r="A2724" s="0" t="s">
        <v>3446</v>
      </c>
      <c r="B2724" s="0" t="s">
        <v>3447</v>
      </c>
      <c r="C2724" s="0" t="s">
        <v>316</v>
      </c>
      <c r="D2724" s="0" t="s">
        <v>855</v>
      </c>
      <c r="E2724" s="0" t="n">
        <v>9315</v>
      </c>
    </row>
    <row r="2725" customFormat="false" ht="12.8" hidden="false" customHeight="false" outlineLevel="0" collapsed="false">
      <c r="A2725" s="1"/>
      <c r="B2725" s="0" t="s">
        <v>3448</v>
      </c>
      <c r="C2725" s="1"/>
      <c r="D2725" s="1"/>
      <c r="E2725" s="1"/>
    </row>
    <row r="2726" customFormat="false" ht="12.8" hidden="false" customHeight="false" outlineLevel="0" collapsed="false">
      <c r="A2726" s="0" t="s">
        <v>3449</v>
      </c>
      <c r="B2726" s="0" t="s">
        <v>3450</v>
      </c>
      <c r="C2726" s="0" t="s">
        <v>316</v>
      </c>
      <c r="D2726" s="0" t="s">
        <v>855</v>
      </c>
      <c r="E2726" s="0" t="n">
        <v>14540</v>
      </c>
    </row>
    <row r="2727" customFormat="false" ht="12.8" hidden="false" customHeight="false" outlineLevel="0" collapsed="false">
      <c r="A2727" s="1"/>
      <c r="B2727" s="0" t="s">
        <v>3451</v>
      </c>
      <c r="C2727" s="1"/>
      <c r="D2727" s="1"/>
      <c r="E2727" s="1"/>
    </row>
    <row r="2728" customFormat="false" ht="12.8" hidden="false" customHeight="false" outlineLevel="0" collapsed="false">
      <c r="A2728" s="1"/>
      <c r="B2728" s="0" t="s">
        <v>3452</v>
      </c>
      <c r="C2728" s="1"/>
      <c r="D2728" s="1"/>
      <c r="E2728" s="1"/>
    </row>
    <row r="2729" customFormat="false" ht="12.8" hidden="false" customHeight="false" outlineLevel="0" collapsed="false">
      <c r="A2729" s="1"/>
      <c r="B2729" s="0" t="s">
        <v>3453</v>
      </c>
      <c r="C2729" s="1"/>
      <c r="D2729" s="1"/>
      <c r="E2729" s="1"/>
    </row>
    <row r="2730" customFormat="false" ht="12.8" hidden="false" customHeight="false" outlineLevel="0" collapsed="false">
      <c r="A2730" s="0" t="s">
        <v>3454</v>
      </c>
      <c r="B2730" s="0" t="s">
        <v>3455</v>
      </c>
      <c r="C2730" s="0" t="s">
        <v>316</v>
      </c>
      <c r="D2730" s="0" t="s">
        <v>855</v>
      </c>
      <c r="E2730" s="0" t="n">
        <v>18660</v>
      </c>
    </row>
    <row r="2731" customFormat="false" ht="12.8" hidden="false" customHeight="false" outlineLevel="0" collapsed="false">
      <c r="A2731" s="1"/>
      <c r="B2731" s="0" t="s">
        <v>3456</v>
      </c>
      <c r="C2731" s="1"/>
      <c r="D2731" s="1"/>
      <c r="E2731" s="1"/>
    </row>
    <row r="2732" customFormat="false" ht="12.8" hidden="false" customHeight="false" outlineLevel="0" collapsed="false">
      <c r="A2732" s="1"/>
      <c r="B2732" s="0" t="s">
        <v>3457</v>
      </c>
      <c r="C2732" s="1"/>
      <c r="D2732" s="1"/>
      <c r="E2732" s="1"/>
    </row>
    <row r="2733" customFormat="false" ht="12.8" hidden="false" customHeight="false" outlineLevel="0" collapsed="false">
      <c r="A2733" s="0" t="s">
        <v>3458</v>
      </c>
      <c r="B2733" s="0" t="s">
        <v>3459</v>
      </c>
      <c r="C2733" s="0" t="s">
        <v>316</v>
      </c>
      <c r="D2733" s="0" t="s">
        <v>1392</v>
      </c>
      <c r="E2733" s="0" t="n">
        <v>18322.5</v>
      </c>
    </row>
    <row r="2734" customFormat="false" ht="12.8" hidden="false" customHeight="false" outlineLevel="0" collapsed="false">
      <c r="A2734" s="1"/>
      <c r="B2734" s="0" t="s">
        <v>3460</v>
      </c>
      <c r="C2734" s="1"/>
      <c r="D2734" s="1"/>
      <c r="E2734" s="1"/>
    </row>
    <row r="2735" customFormat="false" ht="12.8" hidden="false" customHeight="false" outlineLevel="0" collapsed="false">
      <c r="A2735" s="0" t="s">
        <v>3461</v>
      </c>
      <c r="B2735" s="0" t="s">
        <v>3462</v>
      </c>
      <c r="C2735" s="0" t="s">
        <v>316</v>
      </c>
      <c r="D2735" s="0" t="s">
        <v>1392</v>
      </c>
      <c r="E2735" s="0" t="n">
        <v>15622.5</v>
      </c>
    </row>
    <row r="2736" customFormat="false" ht="12.8" hidden="false" customHeight="false" outlineLevel="0" collapsed="false">
      <c r="A2736" s="1"/>
      <c r="B2736" s="0" t="s">
        <v>3463</v>
      </c>
      <c r="C2736" s="1"/>
      <c r="D2736" s="1"/>
      <c r="E2736" s="1"/>
    </row>
    <row r="2737" customFormat="false" ht="12.8" hidden="false" customHeight="false" outlineLevel="0" collapsed="false">
      <c r="A2737" s="1"/>
      <c r="B2737" s="0" t="s">
        <v>3464</v>
      </c>
      <c r="C2737" s="1"/>
      <c r="D2737" s="1"/>
      <c r="E2737" s="1"/>
    </row>
    <row r="2738" customFormat="false" ht="12.8" hidden="false" customHeight="false" outlineLevel="0" collapsed="false">
      <c r="A2738" s="0" t="s">
        <v>3465</v>
      </c>
      <c r="B2738" s="0" t="s">
        <v>3466</v>
      </c>
      <c r="C2738" s="0" t="s">
        <v>316</v>
      </c>
      <c r="D2738" s="0" t="s">
        <v>1392</v>
      </c>
      <c r="E2738" s="0" t="n">
        <v>15952.5</v>
      </c>
    </row>
    <row r="2739" customFormat="false" ht="12.8" hidden="false" customHeight="false" outlineLevel="0" collapsed="false">
      <c r="A2739" s="1"/>
      <c r="B2739" s="0" t="s">
        <v>3467</v>
      </c>
      <c r="C2739" s="1"/>
      <c r="D2739" s="1"/>
      <c r="E2739" s="1"/>
    </row>
    <row r="2740" customFormat="false" ht="12.8" hidden="false" customHeight="false" outlineLevel="0" collapsed="false">
      <c r="A2740" s="1"/>
      <c r="B2740" s="0" t="s">
        <v>3468</v>
      </c>
      <c r="C2740" s="1"/>
      <c r="D2740" s="1"/>
      <c r="E2740" s="1"/>
    </row>
    <row r="2741" customFormat="false" ht="12.8" hidden="false" customHeight="false" outlineLevel="0" collapsed="false">
      <c r="A2741" s="0" t="s">
        <v>3469</v>
      </c>
      <c r="B2741" s="0" t="s">
        <v>3470</v>
      </c>
      <c r="C2741" s="0" t="s">
        <v>316</v>
      </c>
      <c r="D2741" s="0" t="s">
        <v>1392</v>
      </c>
      <c r="E2741" s="0" t="n">
        <v>14797.5</v>
      </c>
    </row>
    <row r="2742" customFormat="false" ht="12.8" hidden="false" customHeight="false" outlineLevel="0" collapsed="false">
      <c r="A2742" s="1"/>
      <c r="B2742" s="0" t="s">
        <v>3471</v>
      </c>
      <c r="C2742" s="1"/>
      <c r="D2742" s="1"/>
      <c r="E2742" s="1"/>
    </row>
    <row r="2743" customFormat="false" ht="12.8" hidden="false" customHeight="false" outlineLevel="0" collapsed="false">
      <c r="A2743" s="0" t="s">
        <v>3472</v>
      </c>
      <c r="B2743" s="0" t="s">
        <v>3473</v>
      </c>
      <c r="C2743" s="0" t="s">
        <v>316</v>
      </c>
      <c r="D2743" s="0" t="s">
        <v>1392</v>
      </c>
      <c r="E2743" s="0" t="n">
        <v>20467.2</v>
      </c>
    </row>
    <row r="2744" customFormat="false" ht="12.8" hidden="false" customHeight="false" outlineLevel="0" collapsed="false">
      <c r="A2744" s="1"/>
      <c r="B2744" s="0" t="s">
        <v>3474</v>
      </c>
      <c r="C2744" s="1"/>
      <c r="D2744" s="1"/>
      <c r="E2744" s="0" t="n">
        <v>0.3</v>
      </c>
    </row>
    <row r="2745" customFormat="false" ht="12.8" hidden="false" customHeight="false" outlineLevel="0" collapsed="false">
      <c r="A2745" s="1"/>
      <c r="C2745" s="1"/>
      <c r="D2745" s="1"/>
      <c r="E2745" s="0" t="s">
        <v>112</v>
      </c>
    </row>
    <row r="2746" customFormat="false" ht="12.8" hidden="false" customHeight="false" outlineLevel="0" collapsed="false">
      <c r="A2746" s="0" t="s">
        <v>3475</v>
      </c>
      <c r="B2746" s="0" t="s">
        <v>3476</v>
      </c>
      <c r="C2746" s="0" t="s">
        <v>316</v>
      </c>
      <c r="D2746" s="0" t="s">
        <v>1392</v>
      </c>
      <c r="E2746" s="0" t="n">
        <v>15952.5</v>
      </c>
    </row>
    <row r="2747" customFormat="false" ht="12.8" hidden="false" customHeight="false" outlineLevel="0" collapsed="false">
      <c r="A2747" s="1"/>
      <c r="B2747" s="0" t="s">
        <v>3477</v>
      </c>
      <c r="C2747" s="1"/>
      <c r="D2747" s="1"/>
      <c r="E2747" s="1"/>
    </row>
    <row r="2748" customFormat="false" ht="12.8" hidden="false" customHeight="false" outlineLevel="0" collapsed="false">
      <c r="A2748" s="1"/>
      <c r="B2748" s="0" t="s">
        <v>3478</v>
      </c>
      <c r="C2748" s="1"/>
      <c r="D2748" s="1"/>
      <c r="E2748" s="1"/>
    </row>
    <row r="2749" customFormat="false" ht="12.8" hidden="false" customHeight="false" outlineLevel="0" collapsed="false">
      <c r="A2749" s="0" t="s">
        <v>3479</v>
      </c>
      <c r="B2749" s="0" t="s">
        <v>3480</v>
      </c>
      <c r="C2749" s="0" t="s">
        <v>316</v>
      </c>
      <c r="D2749" s="0" t="s">
        <v>1392</v>
      </c>
      <c r="E2749" s="0" t="n">
        <v>42446.25</v>
      </c>
    </row>
    <row r="2750" customFormat="false" ht="12.8" hidden="false" customHeight="false" outlineLevel="0" collapsed="false">
      <c r="A2750" s="1"/>
      <c r="B2750" s="0" t="s">
        <v>3481</v>
      </c>
      <c r="C2750" s="1"/>
      <c r="D2750" s="1"/>
      <c r="E2750" s="1"/>
    </row>
    <row r="2751" customFormat="false" ht="12.8" hidden="false" customHeight="false" outlineLevel="0" collapsed="false">
      <c r="A2751" s="1"/>
      <c r="B2751" s="0" t="s">
        <v>3482</v>
      </c>
      <c r="C2751" s="1"/>
      <c r="D2751" s="1"/>
      <c r="E2751" s="1"/>
    </row>
    <row r="2752" customFormat="false" ht="12.8" hidden="false" customHeight="false" outlineLevel="0" collapsed="false">
      <c r="A2752" s="1"/>
      <c r="B2752" s="0" t="s">
        <v>3483</v>
      </c>
      <c r="C2752" s="1"/>
      <c r="D2752" s="1"/>
      <c r="E2752" s="1"/>
    </row>
    <row r="2753" customFormat="false" ht="12.8" hidden="false" customHeight="false" outlineLevel="0" collapsed="false">
      <c r="A2753" s="1"/>
      <c r="B2753" s="0" t="s">
        <v>3484</v>
      </c>
      <c r="C2753" s="1"/>
      <c r="D2753" s="1"/>
      <c r="E2753" s="1"/>
    </row>
    <row r="2754" customFormat="false" ht="12.8" hidden="false" customHeight="false" outlineLevel="0" collapsed="false">
      <c r="A2754" s="1"/>
      <c r="B2754" s="0" t="s">
        <v>3485</v>
      </c>
      <c r="C2754" s="1"/>
      <c r="D2754" s="1"/>
      <c r="E2754" s="1"/>
    </row>
    <row r="2755" customFormat="false" ht="12.8" hidden="false" customHeight="false" outlineLevel="0" collapsed="false">
      <c r="A2755" s="1"/>
      <c r="B2755" s="0" t="s">
        <v>3486</v>
      </c>
      <c r="C2755" s="1"/>
      <c r="D2755" s="1"/>
      <c r="E2755" s="1"/>
    </row>
    <row r="2756" customFormat="false" ht="12.8" hidden="false" customHeight="false" outlineLevel="0" collapsed="false">
      <c r="A2756" s="0" t="s">
        <v>3487</v>
      </c>
      <c r="B2756" s="0" t="s">
        <v>3488</v>
      </c>
      <c r="C2756" s="0" t="s">
        <v>316</v>
      </c>
      <c r="D2756" s="0" t="s">
        <v>1392</v>
      </c>
      <c r="E2756" s="0" t="n">
        <v>24435</v>
      </c>
    </row>
    <row r="2757" customFormat="false" ht="12.8" hidden="false" customHeight="false" outlineLevel="0" collapsed="false">
      <c r="A2757" s="1"/>
      <c r="B2757" s="0" t="s">
        <v>3489</v>
      </c>
      <c r="C2757" s="1"/>
      <c r="D2757" s="1"/>
      <c r="E2757" s="1"/>
    </row>
    <row r="2758" customFormat="false" ht="12.8" hidden="false" customHeight="false" outlineLevel="0" collapsed="false">
      <c r="A2758" s="1"/>
      <c r="B2758" s="0" t="s">
        <v>3490</v>
      </c>
      <c r="C2758" s="1"/>
      <c r="D2758" s="1"/>
      <c r="E2758" s="1"/>
    </row>
    <row r="2759" customFormat="false" ht="12.8" hidden="false" customHeight="false" outlineLevel="0" collapsed="false">
      <c r="A2759" s="0" t="s">
        <v>3491</v>
      </c>
      <c r="B2759" s="0" t="s">
        <v>3492</v>
      </c>
      <c r="C2759" s="0" t="s">
        <v>316</v>
      </c>
      <c r="D2759" s="0" t="s">
        <v>1392</v>
      </c>
      <c r="E2759" s="0" t="n">
        <v>25470</v>
      </c>
    </row>
    <row r="2760" customFormat="false" ht="12.8" hidden="false" customHeight="false" outlineLevel="0" collapsed="false">
      <c r="A2760" s="1"/>
      <c r="B2760" s="0" t="s">
        <v>3493</v>
      </c>
      <c r="C2760" s="1"/>
      <c r="D2760" s="1"/>
      <c r="E2760" s="1"/>
    </row>
    <row r="2761" customFormat="false" ht="12.8" hidden="false" customHeight="false" outlineLevel="0" collapsed="false">
      <c r="A2761" s="1"/>
      <c r="B2761" s="0" t="s">
        <v>3494</v>
      </c>
      <c r="C2761" s="1"/>
      <c r="D2761" s="1"/>
      <c r="E2761" s="1"/>
    </row>
    <row r="2762" customFormat="false" ht="12.8" hidden="false" customHeight="false" outlineLevel="0" collapsed="false">
      <c r="A2762" s="1"/>
      <c r="B2762" s="0" t="s">
        <v>3495</v>
      </c>
      <c r="C2762" s="1"/>
      <c r="D2762" s="1"/>
      <c r="E2762" s="1"/>
    </row>
    <row r="2763" customFormat="false" ht="12.8" hidden="false" customHeight="false" outlineLevel="0" collapsed="false">
      <c r="A2763" s="0" t="s">
        <v>3496</v>
      </c>
      <c r="B2763" s="0" t="s">
        <v>3497</v>
      </c>
      <c r="C2763" s="0" t="s">
        <v>316</v>
      </c>
      <c r="D2763" s="0" t="s">
        <v>1392</v>
      </c>
      <c r="E2763" s="0" t="n">
        <v>19627.5</v>
      </c>
    </row>
    <row r="2764" customFormat="false" ht="12.8" hidden="false" customHeight="false" outlineLevel="0" collapsed="false">
      <c r="A2764" s="1"/>
      <c r="B2764" s="0" t="s">
        <v>3498</v>
      </c>
      <c r="C2764" s="1"/>
      <c r="D2764" s="1"/>
      <c r="E2764" s="1"/>
    </row>
    <row r="2765" customFormat="false" ht="12.8" hidden="false" customHeight="false" outlineLevel="0" collapsed="false">
      <c r="A2765" s="1"/>
      <c r="B2765" s="0" t="s">
        <v>3499</v>
      </c>
      <c r="C2765" s="1"/>
      <c r="D2765" s="1"/>
      <c r="E2765" s="1"/>
    </row>
    <row r="2766" customFormat="false" ht="12.8" hidden="false" customHeight="false" outlineLevel="0" collapsed="false">
      <c r="A2766" s="1"/>
      <c r="B2766" s="0" t="s">
        <v>3500</v>
      </c>
      <c r="C2766" s="1"/>
      <c r="D2766" s="1"/>
      <c r="E2766" s="1"/>
    </row>
    <row r="2767" customFormat="false" ht="12.8" hidden="false" customHeight="false" outlineLevel="0" collapsed="false">
      <c r="A2767" s="0" t="s">
        <v>3501</v>
      </c>
      <c r="B2767" s="0" t="s">
        <v>3502</v>
      </c>
      <c r="C2767" s="0" t="s">
        <v>316</v>
      </c>
      <c r="D2767" s="0" t="s">
        <v>1392</v>
      </c>
      <c r="E2767" s="0" t="n">
        <v>23231.25</v>
      </c>
    </row>
    <row r="2768" customFormat="false" ht="12.8" hidden="false" customHeight="false" outlineLevel="0" collapsed="false">
      <c r="A2768" s="1"/>
      <c r="B2768" s="0" t="s">
        <v>2800</v>
      </c>
      <c r="C2768" s="1"/>
      <c r="D2768" s="1"/>
      <c r="E2768" s="1"/>
    </row>
    <row r="2769" customFormat="false" ht="12.8" hidden="false" customHeight="false" outlineLevel="0" collapsed="false">
      <c r="A2769" s="1"/>
      <c r="B2769" s="0" t="s">
        <v>3503</v>
      </c>
      <c r="C2769" s="1"/>
      <c r="D2769" s="1"/>
      <c r="E2769" s="1"/>
    </row>
    <row r="2770" customFormat="false" ht="12.8" hidden="false" customHeight="false" outlineLevel="0" collapsed="false">
      <c r="A2770" s="0" t="s">
        <v>3504</v>
      </c>
      <c r="B2770" s="0" t="s">
        <v>3505</v>
      </c>
      <c r="C2770" s="0" t="s">
        <v>316</v>
      </c>
      <c r="D2770" s="0" t="s">
        <v>1392</v>
      </c>
      <c r="E2770" s="0" t="n">
        <v>14797.5</v>
      </c>
    </row>
    <row r="2771" customFormat="false" ht="12.8" hidden="false" customHeight="false" outlineLevel="0" collapsed="false">
      <c r="A2771" s="1"/>
      <c r="B2771" s="0" t="s">
        <v>3506</v>
      </c>
      <c r="C2771" s="1"/>
      <c r="D2771" s="1"/>
      <c r="E2771" s="1"/>
    </row>
    <row r="2772" customFormat="false" ht="12.8" hidden="false" customHeight="false" outlineLevel="0" collapsed="false">
      <c r="A2772" s="0" t="s">
        <v>3507</v>
      </c>
      <c r="B2772" s="0" t="s">
        <v>1818</v>
      </c>
      <c r="C2772" s="0" t="s">
        <v>316</v>
      </c>
      <c r="D2772" s="0" t="s">
        <v>1392</v>
      </c>
      <c r="E2772" s="0" t="n">
        <v>14797.5</v>
      </c>
    </row>
    <row r="2773" customFormat="false" ht="12.8" hidden="false" customHeight="false" outlineLevel="0" collapsed="false">
      <c r="A2773" s="1"/>
      <c r="B2773" s="0" t="s">
        <v>3508</v>
      </c>
      <c r="C2773" s="1"/>
      <c r="D2773" s="1"/>
      <c r="E2773" s="1"/>
    </row>
    <row r="2774" customFormat="false" ht="12.8" hidden="false" customHeight="false" outlineLevel="0" collapsed="false">
      <c r="A2774" s="1"/>
      <c r="B2774" s="0" t="s">
        <v>3506</v>
      </c>
      <c r="C2774" s="1"/>
      <c r="D2774" s="1"/>
      <c r="E2774" s="1"/>
    </row>
    <row r="2775" customFormat="false" ht="12.8" hidden="false" customHeight="false" outlineLevel="0" collapsed="false">
      <c r="A2775" s="0" t="s">
        <v>3509</v>
      </c>
      <c r="B2775" s="0" t="s">
        <v>3510</v>
      </c>
      <c r="C2775" s="0" t="s">
        <v>316</v>
      </c>
      <c r="D2775" s="0" t="s">
        <v>1392</v>
      </c>
      <c r="E2775" s="0" t="n">
        <v>14797.5</v>
      </c>
    </row>
    <row r="2776" customFormat="false" ht="12.8" hidden="false" customHeight="false" outlineLevel="0" collapsed="false">
      <c r="A2776" s="1"/>
      <c r="B2776" s="0" t="s">
        <v>3511</v>
      </c>
      <c r="C2776" s="1"/>
      <c r="D2776" s="1"/>
      <c r="E2776" s="1"/>
    </row>
    <row r="2777" customFormat="false" ht="12.8" hidden="false" customHeight="false" outlineLevel="0" collapsed="false">
      <c r="A2777" s="0" t="s">
        <v>3512</v>
      </c>
      <c r="B2777" s="0" t="s">
        <v>3513</v>
      </c>
      <c r="C2777" s="0" t="s">
        <v>316</v>
      </c>
      <c r="D2777" s="0" t="s">
        <v>1392</v>
      </c>
      <c r="E2777" s="0" t="n">
        <v>17298.75</v>
      </c>
    </row>
    <row r="2778" customFormat="false" ht="12.8" hidden="false" customHeight="false" outlineLevel="0" collapsed="false">
      <c r="A2778" s="1"/>
      <c r="B2778" s="0" t="s">
        <v>3514</v>
      </c>
      <c r="C2778" s="1"/>
      <c r="D2778" s="1"/>
      <c r="E2778" s="1"/>
    </row>
    <row r="2779" customFormat="false" ht="12.8" hidden="false" customHeight="false" outlineLevel="0" collapsed="false">
      <c r="A2779" s="0" t="s">
        <v>3515</v>
      </c>
      <c r="B2779" s="0" t="s">
        <v>3516</v>
      </c>
      <c r="C2779" s="0" t="s">
        <v>316</v>
      </c>
      <c r="D2779" s="0" t="s">
        <v>1396</v>
      </c>
      <c r="E2779" s="0" t="n">
        <v>32580</v>
      </c>
    </row>
    <row r="2780" customFormat="false" ht="12.8" hidden="false" customHeight="false" outlineLevel="0" collapsed="false">
      <c r="A2780" s="1"/>
      <c r="B2780" s="0" t="s">
        <v>3517</v>
      </c>
      <c r="C2780" s="1"/>
      <c r="D2780" s="1"/>
      <c r="E2780" s="1"/>
    </row>
    <row r="2781" customFormat="false" ht="12.8" hidden="false" customHeight="false" outlineLevel="0" collapsed="false">
      <c r="A2781" s="1"/>
      <c r="B2781" s="0" t="s">
        <v>3518</v>
      </c>
      <c r="C2781" s="1"/>
      <c r="D2781" s="1"/>
      <c r="E2781" s="1"/>
    </row>
    <row r="2782" customFormat="false" ht="12.8" hidden="false" customHeight="false" outlineLevel="0" collapsed="false">
      <c r="A2782" s="0" t="s">
        <v>3519</v>
      </c>
      <c r="B2782" s="0" t="s">
        <v>3520</v>
      </c>
      <c r="C2782" s="0" t="s">
        <v>316</v>
      </c>
      <c r="D2782" s="0" t="s">
        <v>1396</v>
      </c>
      <c r="E2782" s="0" t="n">
        <v>22370</v>
      </c>
    </row>
    <row r="2783" customFormat="false" ht="12.8" hidden="false" customHeight="false" outlineLevel="0" collapsed="false">
      <c r="A2783" s="1"/>
      <c r="B2783" s="0" t="s">
        <v>3521</v>
      </c>
      <c r="C2783" s="1"/>
      <c r="D2783" s="1"/>
      <c r="E2783" s="1"/>
    </row>
    <row r="2784" customFormat="false" ht="12.8" hidden="false" customHeight="false" outlineLevel="0" collapsed="false">
      <c r="A2784" s="1"/>
      <c r="B2784" s="0" t="s">
        <v>3522</v>
      </c>
      <c r="C2784" s="1"/>
      <c r="D2784" s="1"/>
      <c r="E2784" s="1"/>
    </row>
    <row r="2785" customFormat="false" ht="12.8" hidden="false" customHeight="false" outlineLevel="0" collapsed="false">
      <c r="A2785" s="1"/>
      <c r="B2785" s="0" t="s">
        <v>3523</v>
      </c>
      <c r="C2785" s="1"/>
      <c r="D2785" s="1"/>
      <c r="E2785" s="1"/>
    </row>
    <row r="2786" customFormat="false" ht="12.8" hidden="false" customHeight="false" outlineLevel="0" collapsed="false">
      <c r="A2786" s="0" t="s">
        <v>3524</v>
      </c>
      <c r="B2786" s="0" t="s">
        <v>541</v>
      </c>
      <c r="C2786" s="0" t="s">
        <v>316</v>
      </c>
      <c r="D2786" s="0" t="s">
        <v>1396</v>
      </c>
      <c r="E2786" s="0" t="n">
        <v>19730</v>
      </c>
    </row>
    <row r="2787" customFormat="false" ht="12.8" hidden="false" customHeight="false" outlineLevel="0" collapsed="false">
      <c r="A2787" s="1"/>
      <c r="B2787" s="0" t="s">
        <v>3525</v>
      </c>
      <c r="C2787" s="1"/>
      <c r="D2787" s="1"/>
      <c r="E2787" s="1"/>
    </row>
    <row r="2788" customFormat="false" ht="12.8" hidden="false" customHeight="false" outlineLevel="0" collapsed="false">
      <c r="A2788" s="0" t="s">
        <v>3526</v>
      </c>
      <c r="B2788" s="0" t="s">
        <v>3527</v>
      </c>
      <c r="C2788" s="0" t="s">
        <v>316</v>
      </c>
      <c r="D2788" s="0" t="s">
        <v>1396</v>
      </c>
      <c r="E2788" s="0" t="n">
        <v>19730</v>
      </c>
    </row>
    <row r="2789" customFormat="false" ht="12.8" hidden="false" customHeight="false" outlineLevel="0" collapsed="false">
      <c r="A2789" s="1"/>
      <c r="B2789" s="0" t="s">
        <v>3528</v>
      </c>
      <c r="C2789" s="1"/>
      <c r="D2789" s="1"/>
      <c r="E2789" s="1"/>
    </row>
    <row r="2790" customFormat="false" ht="12.8" hidden="false" customHeight="false" outlineLevel="0" collapsed="false">
      <c r="A2790" s="0" t="s">
        <v>3529</v>
      </c>
      <c r="B2790" s="0" t="s">
        <v>3530</v>
      </c>
      <c r="C2790" s="0" t="s">
        <v>316</v>
      </c>
      <c r="D2790" s="0" t="s">
        <v>2032</v>
      </c>
      <c r="E2790" s="0" t="n">
        <v>42450</v>
      </c>
    </row>
    <row r="2791" customFormat="false" ht="12.8" hidden="false" customHeight="false" outlineLevel="0" collapsed="false">
      <c r="A2791" s="1"/>
      <c r="B2791" s="0" t="s">
        <v>3531</v>
      </c>
      <c r="C2791" s="1"/>
      <c r="D2791" s="1"/>
      <c r="E2791" s="1"/>
    </row>
    <row r="2792" customFormat="false" ht="12.8" hidden="false" customHeight="false" outlineLevel="0" collapsed="false">
      <c r="A2792" s="1"/>
      <c r="B2792" s="0" t="s">
        <v>3532</v>
      </c>
      <c r="C2792" s="1"/>
      <c r="D2792" s="1"/>
      <c r="E2792" s="1"/>
    </row>
    <row r="2793" customFormat="false" ht="12.8" hidden="false" customHeight="false" outlineLevel="0" collapsed="false">
      <c r="A2793" s="0" t="s">
        <v>3533</v>
      </c>
      <c r="B2793" s="0" t="s">
        <v>3534</v>
      </c>
      <c r="C2793" s="0" t="s">
        <v>316</v>
      </c>
      <c r="D2793" s="0" t="s">
        <v>1409</v>
      </c>
      <c r="E2793" s="0" t="n">
        <v>53175</v>
      </c>
    </row>
    <row r="2794" customFormat="false" ht="12.8" hidden="false" customHeight="false" outlineLevel="0" collapsed="false">
      <c r="A2794" s="1"/>
      <c r="B2794" s="0" t="s">
        <v>3535</v>
      </c>
      <c r="C2794" s="1"/>
      <c r="D2794" s="1"/>
      <c r="E2794" s="1"/>
    </row>
    <row r="2795" customFormat="false" ht="12.8" hidden="false" customHeight="false" outlineLevel="0" collapsed="false">
      <c r="A2795" s="1"/>
      <c r="B2795" s="0" t="s">
        <v>3536</v>
      </c>
      <c r="C2795" s="1"/>
      <c r="D2795" s="1"/>
      <c r="E2795" s="1"/>
    </row>
    <row r="2797" customFormat="false" ht="12.8" hidden="false" customHeight="false" outlineLevel="0" collapsed="false">
      <c r="A2797" s="0" t="s">
        <v>3537</v>
      </c>
      <c r="B2797" s="0" t="s">
        <v>3538</v>
      </c>
      <c r="C2797" s="0" t="s">
        <v>841</v>
      </c>
      <c r="D2797" s="0" t="s">
        <v>3539</v>
      </c>
      <c r="E2797" s="0" t="n">
        <v>80727.5</v>
      </c>
    </row>
    <row r="2798" customFormat="false" ht="12.8" hidden="false" customHeight="false" outlineLevel="0" collapsed="false">
      <c r="A2798" s="1"/>
      <c r="B2798" s="0" t="s">
        <v>3540</v>
      </c>
      <c r="C2798" s="1"/>
      <c r="D2798" s="1"/>
      <c r="E2798" s="1"/>
    </row>
    <row r="2799" customFormat="false" ht="12.8" hidden="false" customHeight="false" outlineLevel="0" collapsed="false">
      <c r="A2799" s="0" t="s">
        <v>3541</v>
      </c>
      <c r="B2799" s="0" t="s">
        <v>3542</v>
      </c>
      <c r="C2799" s="0" t="s">
        <v>841</v>
      </c>
      <c r="D2799" s="0" t="s">
        <v>2850</v>
      </c>
      <c r="E2799" s="0" t="n">
        <v>46180</v>
      </c>
    </row>
    <row r="2800" customFormat="false" ht="12.8" hidden="false" customHeight="false" outlineLevel="0" collapsed="false">
      <c r="A2800" s="1"/>
      <c r="B2800" s="0" t="s">
        <v>3543</v>
      </c>
      <c r="C2800" s="1"/>
      <c r="D2800" s="1"/>
      <c r="E2800" s="1"/>
    </row>
    <row r="2801" customFormat="false" ht="12.8" hidden="false" customHeight="false" outlineLevel="0" collapsed="false">
      <c r="A2801" s="0" t="s">
        <v>3544</v>
      </c>
      <c r="B2801" s="0" t="s">
        <v>3545</v>
      </c>
      <c r="C2801" s="0" t="s">
        <v>841</v>
      </c>
      <c r="D2801" s="0" t="s">
        <v>3165</v>
      </c>
      <c r="E2801" s="0" t="n">
        <v>87945</v>
      </c>
    </row>
    <row r="2802" customFormat="false" ht="12.8" hidden="false" customHeight="false" outlineLevel="0" collapsed="false">
      <c r="A2802" s="1"/>
      <c r="B2802" s="0" t="s">
        <v>3546</v>
      </c>
      <c r="C2802" s="1"/>
      <c r="D2802" s="1"/>
      <c r="E2802" s="1"/>
    </row>
    <row r="2803" customFormat="false" ht="12.8" hidden="false" customHeight="false" outlineLevel="0" collapsed="false">
      <c r="A2803" s="0" t="s">
        <v>3547</v>
      </c>
      <c r="B2803" s="0" t="s">
        <v>3548</v>
      </c>
      <c r="C2803" s="0" t="s">
        <v>841</v>
      </c>
      <c r="D2803" s="0" t="s">
        <v>2347</v>
      </c>
      <c r="E2803" s="0" t="n">
        <v>30537.5</v>
      </c>
    </row>
    <row r="2804" customFormat="false" ht="12.8" hidden="false" customHeight="false" outlineLevel="0" collapsed="false">
      <c r="A2804" s="1"/>
      <c r="B2804" s="0" t="s">
        <v>3549</v>
      </c>
      <c r="C2804" s="1"/>
      <c r="D2804" s="1"/>
      <c r="E2804" s="1"/>
    </row>
    <row r="2805" customFormat="false" ht="12.8" hidden="false" customHeight="false" outlineLevel="0" collapsed="false">
      <c r="A2805" s="1"/>
      <c r="B2805" s="0" t="s">
        <v>3550</v>
      </c>
      <c r="C2805" s="1"/>
      <c r="D2805" s="1"/>
      <c r="E2805" s="1"/>
    </row>
    <row r="2806" customFormat="false" ht="12.8" hidden="false" customHeight="false" outlineLevel="0" collapsed="false">
      <c r="A2806" s="0" t="s">
        <v>3551</v>
      </c>
      <c r="B2806" s="0" t="s">
        <v>3552</v>
      </c>
      <c r="C2806" s="0" t="s">
        <v>841</v>
      </c>
      <c r="D2806" s="0" t="s">
        <v>1409</v>
      </c>
      <c r="E2806" s="0" t="n">
        <v>52807.5</v>
      </c>
    </row>
    <row r="2807" customFormat="false" ht="12.8" hidden="false" customHeight="false" outlineLevel="0" collapsed="false">
      <c r="A2807" s="1"/>
      <c r="B2807" s="0" t="s">
        <v>3553</v>
      </c>
      <c r="C2807" s="1"/>
      <c r="D2807" s="1"/>
      <c r="E2807" s="1"/>
    </row>
    <row r="2808" customFormat="false" ht="12.8" hidden="false" customHeight="false" outlineLevel="0" collapsed="false">
      <c r="A2808" s="1"/>
      <c r="B2808" s="0" t="s">
        <v>3554</v>
      </c>
      <c r="C2808" s="1"/>
      <c r="D2808" s="1"/>
      <c r="E2808" s="1"/>
    </row>
    <row r="2809" customFormat="false" ht="12.8" hidden="false" customHeight="false" outlineLevel="0" collapsed="false">
      <c r="A2809" s="1"/>
      <c r="B2809" s="0" t="s">
        <v>3555</v>
      </c>
      <c r="C2809" s="1"/>
      <c r="D2809" s="1"/>
      <c r="E2809" s="1"/>
    </row>
    <row r="2810" customFormat="false" ht="12.8" hidden="false" customHeight="false" outlineLevel="0" collapsed="false">
      <c r="A2810" s="0" t="s">
        <v>3556</v>
      </c>
      <c r="B2810" s="0" t="s">
        <v>3557</v>
      </c>
      <c r="C2810" s="0" t="s">
        <v>841</v>
      </c>
      <c r="D2810" s="0" t="s">
        <v>2343</v>
      </c>
      <c r="E2810" s="0" t="n">
        <v>69037.5</v>
      </c>
    </row>
    <row r="2811" customFormat="false" ht="12.8" hidden="false" customHeight="false" outlineLevel="0" collapsed="false">
      <c r="A2811" s="1"/>
      <c r="B2811" s="0" t="s">
        <v>3558</v>
      </c>
      <c r="C2811" s="1"/>
      <c r="D2811" s="1"/>
      <c r="E2811" s="1"/>
    </row>
    <row r="2812" customFormat="false" ht="12.8" hidden="false" customHeight="false" outlineLevel="0" collapsed="false">
      <c r="A2812" s="1"/>
      <c r="B2812" s="0" t="s">
        <v>3559</v>
      </c>
      <c r="C2812" s="1"/>
      <c r="D2812" s="1"/>
      <c r="E2812" s="1"/>
    </row>
    <row r="2813" customFormat="false" ht="12.8" hidden="false" customHeight="false" outlineLevel="0" collapsed="false">
      <c r="A2813" s="0" t="s">
        <v>3560</v>
      </c>
      <c r="B2813" s="0" t="s">
        <v>3561</v>
      </c>
      <c r="C2813" s="0" t="s">
        <v>841</v>
      </c>
      <c r="D2813" s="0" t="s">
        <v>1092</v>
      </c>
      <c r="E2813" s="0" t="n">
        <v>36645</v>
      </c>
    </row>
    <row r="2814" customFormat="false" ht="12.8" hidden="false" customHeight="false" outlineLevel="0" collapsed="false">
      <c r="A2814" s="1"/>
      <c r="B2814" s="0" t="s">
        <v>3562</v>
      </c>
      <c r="C2814" s="1"/>
      <c r="D2814" s="1"/>
      <c r="E2814" s="1"/>
    </row>
    <row r="2815" customFormat="false" ht="12.8" hidden="false" customHeight="false" outlineLevel="0" collapsed="false">
      <c r="A2815" s="0" t="s">
        <v>3563</v>
      </c>
      <c r="B2815" s="0" t="s">
        <v>3564</v>
      </c>
      <c r="C2815" s="0" t="s">
        <v>841</v>
      </c>
      <c r="D2815" s="0" t="s">
        <v>1092</v>
      </c>
      <c r="E2815" s="0" t="n">
        <v>41422.5</v>
      </c>
    </row>
    <row r="2816" customFormat="false" ht="12.8" hidden="false" customHeight="false" outlineLevel="0" collapsed="false">
      <c r="A2816" s="1"/>
      <c r="B2816" s="0" t="s">
        <v>3565</v>
      </c>
      <c r="C2816" s="1"/>
      <c r="D2816" s="1"/>
      <c r="E2816" s="1"/>
    </row>
    <row r="2817" customFormat="false" ht="12.8" hidden="false" customHeight="false" outlineLevel="0" collapsed="false">
      <c r="A2817" s="1"/>
      <c r="B2817" s="0" t="s">
        <v>3566</v>
      </c>
      <c r="C2817" s="1"/>
      <c r="D2817" s="1"/>
      <c r="E2817" s="1"/>
    </row>
    <row r="2818" customFormat="false" ht="12.8" hidden="false" customHeight="false" outlineLevel="0" collapsed="false">
      <c r="A2818" s="1"/>
      <c r="B2818" s="0" t="s">
        <v>3567</v>
      </c>
      <c r="C2818" s="1"/>
      <c r="D2818" s="1"/>
      <c r="E2818" s="1"/>
    </row>
    <row r="2819" customFormat="false" ht="12.8" hidden="false" customHeight="false" outlineLevel="0" collapsed="false">
      <c r="A2819" s="0" t="s">
        <v>3568</v>
      </c>
      <c r="B2819" s="0" t="s">
        <v>3569</v>
      </c>
      <c r="C2819" s="0" t="s">
        <v>841</v>
      </c>
      <c r="D2819" s="0" t="s">
        <v>1679</v>
      </c>
      <c r="E2819" s="0" t="n">
        <v>42752.5</v>
      </c>
    </row>
    <row r="2820" customFormat="false" ht="12.8" hidden="false" customHeight="false" outlineLevel="0" collapsed="false">
      <c r="A2820" s="1"/>
      <c r="B2820" s="0" t="s">
        <v>3570</v>
      </c>
      <c r="C2820" s="1"/>
      <c r="D2820" s="1"/>
      <c r="E2820" s="1"/>
    </row>
    <row r="2821" customFormat="false" ht="12.8" hidden="false" customHeight="false" outlineLevel="0" collapsed="false">
      <c r="A2821" s="0" t="s">
        <v>3571</v>
      </c>
      <c r="B2821" s="0" t="s">
        <v>3572</v>
      </c>
      <c r="C2821" s="0" t="s">
        <v>841</v>
      </c>
      <c r="D2821" s="0" t="s">
        <v>1679</v>
      </c>
      <c r="E2821" s="0" t="n">
        <v>30677.5</v>
      </c>
    </row>
    <row r="2822" customFormat="false" ht="12.8" hidden="false" customHeight="false" outlineLevel="0" collapsed="false">
      <c r="A2822" s="1"/>
      <c r="B2822" s="1"/>
      <c r="C2822" s="1"/>
      <c r="D2822" s="1"/>
      <c r="E2822" s="1"/>
    </row>
    <row r="2823" customFormat="false" ht="12.8" hidden="false" customHeight="false" outlineLevel="0" collapsed="false">
      <c r="A2823" s="0" t="s">
        <v>3573</v>
      </c>
      <c r="B2823" s="0" t="s">
        <v>3574</v>
      </c>
      <c r="C2823" s="0" t="s">
        <v>841</v>
      </c>
      <c r="D2823" s="0" t="s">
        <v>855</v>
      </c>
      <c r="E2823" s="0" t="n">
        <v>4932.5</v>
      </c>
    </row>
    <row r="2824" customFormat="false" ht="12.8" hidden="false" customHeight="false" outlineLevel="0" collapsed="false">
      <c r="A2824" s="1"/>
      <c r="B2824" s="0" t="s">
        <v>3575</v>
      </c>
      <c r="C2824" s="1"/>
      <c r="D2824" s="1"/>
      <c r="E2824" s="1"/>
    </row>
    <row r="2825" customFormat="false" ht="12.8" hidden="false" customHeight="false" outlineLevel="0" collapsed="false">
      <c r="A2825" s="0" t="s">
        <v>3576</v>
      </c>
      <c r="B2825" s="0" t="s">
        <v>3577</v>
      </c>
      <c r="C2825" s="0" t="s">
        <v>841</v>
      </c>
      <c r="D2825" s="0" t="s">
        <v>855</v>
      </c>
      <c r="E2825" s="0" t="n">
        <v>7700</v>
      </c>
    </row>
    <row r="2826" customFormat="false" ht="12.8" hidden="false" customHeight="false" outlineLevel="0" collapsed="false">
      <c r="A2826" s="1"/>
      <c r="B2826" s="0" t="s">
        <v>3578</v>
      </c>
      <c r="C2826" s="1"/>
      <c r="D2826" s="1"/>
      <c r="E2826" s="1"/>
    </row>
    <row r="2827" customFormat="false" ht="12.8" hidden="false" customHeight="false" outlineLevel="0" collapsed="false">
      <c r="A2827" s="1"/>
      <c r="B2827" s="0" t="s">
        <v>3579</v>
      </c>
      <c r="C2827" s="1"/>
      <c r="D2827" s="1"/>
      <c r="E2827" s="1"/>
    </row>
    <row r="2828" customFormat="false" ht="12.8" hidden="false" customHeight="false" outlineLevel="0" collapsed="false">
      <c r="A2828" s="1"/>
      <c r="B2828" s="0" t="s">
        <v>3580</v>
      </c>
      <c r="C2828" s="1"/>
      <c r="D2828" s="1"/>
      <c r="E2828" s="1"/>
    </row>
    <row r="2829" customFormat="false" ht="12.8" hidden="false" customHeight="false" outlineLevel="0" collapsed="false">
      <c r="A2829" s="0" t="s">
        <v>3581</v>
      </c>
      <c r="B2829" s="0" t="s">
        <v>3582</v>
      </c>
      <c r="C2829" s="0" t="s">
        <v>841</v>
      </c>
      <c r="D2829" s="0" t="s">
        <v>855</v>
      </c>
      <c r="E2829" s="0" t="n">
        <v>6822.4</v>
      </c>
    </row>
    <row r="2830" customFormat="false" ht="12.8" hidden="false" customHeight="false" outlineLevel="0" collapsed="false">
      <c r="A2830" s="1"/>
      <c r="B2830" s="0" t="s">
        <v>3583</v>
      </c>
      <c r="C2830" s="1"/>
      <c r="D2830" s="1"/>
      <c r="E2830" s="0" t="n">
        <v>0.1</v>
      </c>
    </row>
    <row r="2831" customFormat="false" ht="12.8" hidden="false" customHeight="false" outlineLevel="0" collapsed="false">
      <c r="A2831" s="1"/>
      <c r="C2831" s="1"/>
      <c r="D2831" s="1"/>
      <c r="E2831" s="0" t="s">
        <v>112</v>
      </c>
    </row>
    <row r="2832" customFormat="false" ht="12.8" hidden="false" customHeight="false" outlineLevel="0" collapsed="false">
      <c r="A2832" s="0" t="s">
        <v>3584</v>
      </c>
      <c r="B2832" s="0" t="s">
        <v>3585</v>
      </c>
      <c r="C2832" s="0" t="s">
        <v>841</v>
      </c>
      <c r="D2832" s="0" t="s">
        <v>855</v>
      </c>
      <c r="E2832" s="0" t="n">
        <v>6822.4</v>
      </c>
    </row>
    <row r="2833" customFormat="false" ht="12.8" hidden="false" customHeight="false" outlineLevel="0" collapsed="false">
      <c r="A2833" s="1"/>
      <c r="B2833" s="0" t="s">
        <v>3586</v>
      </c>
      <c r="C2833" s="1"/>
      <c r="D2833" s="1"/>
      <c r="E2833" s="0" t="n">
        <v>0.1</v>
      </c>
    </row>
    <row r="2834" customFormat="false" ht="12.8" hidden="false" customHeight="false" outlineLevel="0" collapsed="false">
      <c r="A2834" s="1"/>
      <c r="C2834" s="1"/>
      <c r="D2834" s="1"/>
      <c r="E2834" s="0" t="s">
        <v>112</v>
      </c>
    </row>
    <row r="2835" customFormat="false" ht="12.8" hidden="false" customHeight="false" outlineLevel="0" collapsed="false">
      <c r="A2835" s="0" t="s">
        <v>3587</v>
      </c>
      <c r="B2835" s="0" t="s">
        <v>3588</v>
      </c>
      <c r="C2835" s="0" t="s">
        <v>841</v>
      </c>
      <c r="D2835" s="0" t="s">
        <v>855</v>
      </c>
      <c r="E2835" s="0" t="n">
        <v>6107.5</v>
      </c>
    </row>
    <row r="2836" customFormat="false" ht="12.8" hidden="false" customHeight="false" outlineLevel="0" collapsed="false">
      <c r="A2836" s="1"/>
      <c r="B2836" s="0" t="s">
        <v>3589</v>
      </c>
      <c r="C2836" s="1"/>
      <c r="D2836" s="1"/>
      <c r="E2836" s="1"/>
    </row>
    <row r="2837" customFormat="false" ht="12.8" hidden="false" customHeight="false" outlineLevel="0" collapsed="false">
      <c r="A2837" s="0" t="s">
        <v>3590</v>
      </c>
      <c r="B2837" s="0" t="s">
        <v>3591</v>
      </c>
      <c r="C2837" s="0" t="s">
        <v>841</v>
      </c>
      <c r="D2837" s="0" t="s">
        <v>855</v>
      </c>
      <c r="E2837" s="0" t="n">
        <v>6903.75</v>
      </c>
    </row>
    <row r="2838" customFormat="false" ht="12.8" hidden="false" customHeight="false" outlineLevel="0" collapsed="false">
      <c r="A2838" s="1"/>
      <c r="B2838" s="0" t="s">
        <v>3592</v>
      </c>
      <c r="C2838" s="1"/>
      <c r="D2838" s="1"/>
      <c r="E2838" s="1"/>
    </row>
    <row r="2839" customFormat="false" ht="12.8" hidden="false" customHeight="false" outlineLevel="0" collapsed="false">
      <c r="A2839" s="1"/>
      <c r="B2839" s="0" t="s">
        <v>3593</v>
      </c>
      <c r="C2839" s="1"/>
      <c r="D2839" s="1"/>
      <c r="E2839" s="1"/>
    </row>
    <row r="2840" customFormat="false" ht="12.8" hidden="false" customHeight="false" outlineLevel="0" collapsed="false">
      <c r="A2840" s="1"/>
      <c r="B2840" s="0" t="s">
        <v>3594</v>
      </c>
      <c r="C2840" s="1"/>
      <c r="D2840" s="1"/>
      <c r="E2840" s="1"/>
    </row>
    <row r="2841" customFormat="false" ht="12.8" hidden="false" customHeight="false" outlineLevel="0" collapsed="false">
      <c r="A2841" s="0" t="s">
        <v>3595</v>
      </c>
      <c r="B2841" s="0" t="s">
        <v>3596</v>
      </c>
      <c r="C2841" s="0" t="s">
        <v>841</v>
      </c>
      <c r="D2841" s="0" t="s">
        <v>855</v>
      </c>
      <c r="E2841" s="0" t="n">
        <v>4932.5</v>
      </c>
    </row>
    <row r="2842" customFormat="false" ht="12.8" hidden="false" customHeight="false" outlineLevel="0" collapsed="false">
      <c r="A2842" s="1"/>
      <c r="B2842" s="0" t="s">
        <v>3597</v>
      </c>
      <c r="C2842" s="1"/>
      <c r="D2842" s="1"/>
      <c r="E2842" s="1"/>
    </row>
    <row r="2843" customFormat="false" ht="12.8" hidden="false" customHeight="false" outlineLevel="0" collapsed="false">
      <c r="A2843" s="1"/>
      <c r="B2843" s="0" t="s">
        <v>3598</v>
      </c>
      <c r="C2843" s="1"/>
      <c r="D2843" s="1"/>
      <c r="E2843" s="1"/>
    </row>
    <row r="2844" customFormat="false" ht="12.8" hidden="false" customHeight="false" outlineLevel="0" collapsed="false">
      <c r="A2844" s="0" t="s">
        <v>3599</v>
      </c>
      <c r="B2844" s="0" t="s">
        <v>2426</v>
      </c>
      <c r="C2844" s="0" t="s">
        <v>841</v>
      </c>
      <c r="D2844" s="0" t="s">
        <v>855</v>
      </c>
      <c r="E2844" s="0" t="n">
        <v>4932.5</v>
      </c>
    </row>
    <row r="2845" customFormat="false" ht="12.8" hidden="false" customHeight="false" outlineLevel="0" collapsed="false">
      <c r="A2845" s="1"/>
      <c r="B2845" s="0" t="s">
        <v>3600</v>
      </c>
      <c r="C2845" s="1"/>
      <c r="D2845" s="1"/>
      <c r="E2845" s="1"/>
    </row>
    <row r="2846" customFormat="false" ht="12.8" hidden="false" customHeight="false" outlineLevel="0" collapsed="false">
      <c r="A2846" s="0" t="s">
        <v>3601</v>
      </c>
      <c r="B2846" s="0" t="s">
        <v>3602</v>
      </c>
      <c r="C2846" s="0" t="s">
        <v>841</v>
      </c>
      <c r="D2846" s="0" t="s">
        <v>855</v>
      </c>
      <c r="E2846" s="0" t="n">
        <v>4932.5</v>
      </c>
    </row>
    <row r="2847" customFormat="false" ht="12.8" hidden="false" customHeight="false" outlineLevel="0" collapsed="false">
      <c r="A2847" s="1"/>
      <c r="B2847" s="0" t="s">
        <v>3603</v>
      </c>
      <c r="C2847" s="1"/>
      <c r="D2847" s="1"/>
      <c r="E2847" s="1"/>
    </row>
    <row r="2848" customFormat="false" ht="12.8" hidden="false" customHeight="false" outlineLevel="0" collapsed="false">
      <c r="A2848" s="0" t="s">
        <v>3604</v>
      </c>
      <c r="B2848" s="0" t="s">
        <v>3605</v>
      </c>
      <c r="C2848" s="0" t="s">
        <v>841</v>
      </c>
      <c r="D2848" s="0" t="s">
        <v>855</v>
      </c>
      <c r="E2848" s="0" t="n">
        <v>6107.5</v>
      </c>
    </row>
    <row r="2849" customFormat="false" ht="12.8" hidden="false" customHeight="false" outlineLevel="0" collapsed="false">
      <c r="A2849" s="1"/>
      <c r="B2849" s="0" t="s">
        <v>3606</v>
      </c>
      <c r="C2849" s="1"/>
      <c r="D2849" s="1"/>
      <c r="E2849" s="1"/>
    </row>
    <row r="2850" customFormat="false" ht="12.8" hidden="false" customHeight="false" outlineLevel="0" collapsed="false">
      <c r="A2850" s="0" t="s">
        <v>3607</v>
      </c>
      <c r="B2850" s="0" t="s">
        <v>3608</v>
      </c>
      <c r="C2850" s="0" t="s">
        <v>841</v>
      </c>
      <c r="D2850" s="0" t="s">
        <v>1392</v>
      </c>
      <c r="E2850" s="0" t="n">
        <v>9865</v>
      </c>
    </row>
    <row r="2851" customFormat="false" ht="12.8" hidden="false" customHeight="false" outlineLevel="0" collapsed="false">
      <c r="A2851" s="1"/>
      <c r="B2851" s="0" t="s">
        <v>3609</v>
      </c>
      <c r="C2851" s="1"/>
      <c r="D2851" s="1"/>
      <c r="E2851" s="1"/>
    </row>
    <row r="2852" customFormat="false" ht="12.8" hidden="false" customHeight="false" outlineLevel="0" collapsed="false">
      <c r="A2852" s="0" t="s">
        <v>3610</v>
      </c>
      <c r="B2852" s="0" t="s">
        <v>3611</v>
      </c>
      <c r="C2852" s="0" t="s">
        <v>841</v>
      </c>
      <c r="D2852" s="0" t="s">
        <v>1392</v>
      </c>
      <c r="E2852" s="0" t="n">
        <v>10415</v>
      </c>
    </row>
    <row r="2853" customFormat="false" ht="12.8" hidden="false" customHeight="false" outlineLevel="0" collapsed="false">
      <c r="A2853" s="1"/>
      <c r="B2853" s="0" t="s">
        <v>3612</v>
      </c>
      <c r="C2853" s="1"/>
      <c r="D2853" s="1"/>
      <c r="E2853" s="1"/>
    </row>
    <row r="2854" customFormat="false" ht="12.8" hidden="false" customHeight="false" outlineLevel="0" collapsed="false">
      <c r="A2854" s="1"/>
      <c r="B2854" s="0" t="s">
        <v>3613</v>
      </c>
      <c r="C2854" s="1"/>
      <c r="D2854" s="1"/>
      <c r="E2854" s="1"/>
    </row>
    <row r="2855" customFormat="false" ht="12.8" hidden="false" customHeight="false" outlineLevel="0" collapsed="false">
      <c r="A2855" s="1"/>
      <c r="B2855" s="0" t="s">
        <v>3614</v>
      </c>
      <c r="C2855" s="1"/>
      <c r="D2855" s="1"/>
      <c r="E2855" s="1"/>
    </row>
    <row r="2856" customFormat="false" ht="12.8" hidden="false" customHeight="false" outlineLevel="0" collapsed="false">
      <c r="A2856" s="0" t="s">
        <v>3615</v>
      </c>
      <c r="B2856" s="0" t="s">
        <v>3616</v>
      </c>
      <c r="C2856" s="0" t="s">
        <v>841</v>
      </c>
      <c r="D2856" s="0" t="s">
        <v>1392</v>
      </c>
      <c r="E2856" s="0" t="n">
        <v>12215</v>
      </c>
    </row>
    <row r="2857" customFormat="false" ht="12.8" hidden="false" customHeight="false" outlineLevel="0" collapsed="false">
      <c r="A2857" s="1"/>
      <c r="B2857" s="0" t="s">
        <v>3617</v>
      </c>
      <c r="C2857" s="1"/>
      <c r="D2857" s="1"/>
      <c r="E2857" s="1"/>
    </row>
    <row r="2858" customFormat="false" ht="12.8" hidden="false" customHeight="false" outlineLevel="0" collapsed="false">
      <c r="A2858" s="0" t="s">
        <v>3618</v>
      </c>
      <c r="B2858" s="0" t="s">
        <v>3619</v>
      </c>
      <c r="C2858" s="0" t="s">
        <v>841</v>
      </c>
      <c r="D2858" s="0" t="s">
        <v>1392</v>
      </c>
      <c r="E2858" s="0" t="n">
        <v>10635</v>
      </c>
    </row>
    <row r="2859" customFormat="false" ht="12.8" hidden="false" customHeight="false" outlineLevel="0" collapsed="false">
      <c r="A2859" s="1"/>
      <c r="B2859" s="0" t="s">
        <v>3620</v>
      </c>
      <c r="C2859" s="1"/>
      <c r="D2859" s="1"/>
      <c r="E2859" s="1"/>
    </row>
    <row r="2860" customFormat="false" ht="12.8" hidden="false" customHeight="false" outlineLevel="0" collapsed="false">
      <c r="A2860" s="1"/>
      <c r="B2860" s="0" t="s">
        <v>3621</v>
      </c>
      <c r="C2860" s="1"/>
      <c r="D2860" s="1"/>
      <c r="E2860" s="1"/>
    </row>
    <row r="2861" customFormat="false" ht="12.8" hidden="false" customHeight="false" outlineLevel="0" collapsed="false">
      <c r="A2861" s="0" t="s">
        <v>3622</v>
      </c>
      <c r="B2861" s="0" t="s">
        <v>3623</v>
      </c>
      <c r="C2861" s="0" t="s">
        <v>841</v>
      </c>
      <c r="D2861" s="0" t="s">
        <v>1392</v>
      </c>
      <c r="E2861" s="0" t="n">
        <v>9865</v>
      </c>
    </row>
    <row r="2862" customFormat="false" ht="12.8" hidden="false" customHeight="false" outlineLevel="0" collapsed="false">
      <c r="A2862" s="1"/>
      <c r="B2862" s="0" t="s">
        <v>3624</v>
      </c>
      <c r="C2862" s="1"/>
      <c r="D2862" s="1"/>
      <c r="E2862" s="1"/>
    </row>
    <row r="2863" customFormat="false" ht="12.8" hidden="false" customHeight="false" outlineLevel="0" collapsed="false">
      <c r="A2863" s="0" t="s">
        <v>3625</v>
      </c>
      <c r="B2863" s="0" t="s">
        <v>2722</v>
      </c>
      <c r="C2863" s="0" t="s">
        <v>841</v>
      </c>
      <c r="D2863" s="0" t="s">
        <v>1392</v>
      </c>
      <c r="E2863" s="0" t="n">
        <v>13644.8</v>
      </c>
    </row>
    <row r="2864" customFormat="false" ht="12.8" hidden="false" customHeight="false" outlineLevel="0" collapsed="false">
      <c r="A2864" s="1"/>
      <c r="B2864" s="0" t="s">
        <v>2723</v>
      </c>
      <c r="C2864" s="1"/>
      <c r="D2864" s="1"/>
      <c r="E2864" s="0" t="n">
        <v>0.2</v>
      </c>
    </row>
    <row r="2865" customFormat="false" ht="12.8" hidden="false" customHeight="false" outlineLevel="0" collapsed="false">
      <c r="A2865" s="1"/>
      <c r="C2865" s="1"/>
      <c r="D2865" s="1"/>
      <c r="E2865" s="0" t="s">
        <v>112</v>
      </c>
    </row>
    <row r="2866" customFormat="false" ht="12.8" hidden="false" customHeight="false" outlineLevel="0" collapsed="false">
      <c r="A2866" s="0" t="s">
        <v>3626</v>
      </c>
      <c r="B2866" s="0" t="s">
        <v>3627</v>
      </c>
      <c r="C2866" s="0" t="s">
        <v>841</v>
      </c>
      <c r="D2866" s="0" t="s">
        <v>1392</v>
      </c>
      <c r="E2866" s="0" t="n">
        <v>12215</v>
      </c>
    </row>
    <row r="2867" customFormat="false" ht="12.8" hidden="false" customHeight="false" outlineLevel="0" collapsed="false">
      <c r="A2867" s="1"/>
      <c r="B2867" s="0" t="s">
        <v>3628</v>
      </c>
      <c r="C2867" s="1"/>
      <c r="D2867" s="1"/>
      <c r="E2867" s="1"/>
    </row>
    <row r="2868" customFormat="false" ht="12.8" hidden="false" customHeight="false" outlineLevel="0" collapsed="false">
      <c r="A2868" s="0" t="s">
        <v>3629</v>
      </c>
      <c r="B2868" s="0" t="s">
        <v>3630</v>
      </c>
      <c r="C2868" s="0" t="s">
        <v>841</v>
      </c>
      <c r="D2868" s="0" t="s">
        <v>1392</v>
      </c>
      <c r="E2868" s="0" t="n">
        <v>12215</v>
      </c>
    </row>
    <row r="2869" customFormat="false" ht="12.8" hidden="false" customHeight="false" outlineLevel="0" collapsed="false">
      <c r="A2869" s="1"/>
      <c r="B2869" s="0" t="s">
        <v>3631</v>
      </c>
      <c r="C2869" s="1"/>
      <c r="D2869" s="1"/>
      <c r="E2869" s="1"/>
    </row>
    <row r="2870" customFormat="false" ht="12.8" hidden="false" customHeight="false" outlineLevel="0" collapsed="false">
      <c r="A2870" s="0" t="s">
        <v>3632</v>
      </c>
      <c r="B2870" s="0" t="s">
        <v>3633</v>
      </c>
      <c r="C2870" s="0" t="s">
        <v>841</v>
      </c>
      <c r="D2870" s="0" t="s">
        <v>1392</v>
      </c>
      <c r="E2870" s="0" t="n">
        <v>13644.8</v>
      </c>
    </row>
    <row r="2871" customFormat="false" ht="12.8" hidden="false" customHeight="false" outlineLevel="0" collapsed="false">
      <c r="A2871" s="1"/>
      <c r="B2871" s="0" t="s">
        <v>3634</v>
      </c>
      <c r="C2871" s="1"/>
      <c r="D2871" s="1"/>
      <c r="E2871" s="0" t="n">
        <v>0.2</v>
      </c>
    </row>
    <row r="2872" customFormat="false" ht="12.8" hidden="false" customHeight="false" outlineLevel="0" collapsed="false">
      <c r="A2872" s="1"/>
      <c r="C2872" s="1"/>
      <c r="D2872" s="1"/>
      <c r="E2872" s="0" t="s">
        <v>112</v>
      </c>
    </row>
    <row r="2873" customFormat="false" ht="12.8" hidden="false" customHeight="false" outlineLevel="0" collapsed="false">
      <c r="A2873" s="0" t="s">
        <v>3635</v>
      </c>
      <c r="B2873" s="0" t="s">
        <v>3636</v>
      </c>
      <c r="C2873" s="0" t="s">
        <v>841</v>
      </c>
      <c r="D2873" s="0" t="s">
        <v>1392</v>
      </c>
      <c r="E2873" s="0" t="n">
        <v>13644.8</v>
      </c>
    </row>
    <row r="2874" customFormat="false" ht="12.8" hidden="false" customHeight="false" outlineLevel="0" collapsed="false">
      <c r="A2874" s="1"/>
      <c r="B2874" s="0" t="s">
        <v>3637</v>
      </c>
      <c r="C2874" s="1"/>
      <c r="D2874" s="1"/>
      <c r="E2874" s="0" t="n">
        <v>0.2</v>
      </c>
    </row>
    <row r="2875" customFormat="false" ht="12.8" hidden="false" customHeight="false" outlineLevel="0" collapsed="false">
      <c r="A2875" s="1"/>
      <c r="C2875" s="1"/>
      <c r="D2875" s="1"/>
      <c r="E2875" s="0" t="s">
        <v>112</v>
      </c>
    </row>
    <row r="2876" customFormat="false" ht="12.8" hidden="false" customHeight="false" outlineLevel="0" collapsed="false">
      <c r="A2876" s="0" t="s">
        <v>3638</v>
      </c>
      <c r="B2876" s="0" t="s">
        <v>3639</v>
      </c>
      <c r="C2876" s="0" t="s">
        <v>841</v>
      </c>
      <c r="D2876" s="0" t="s">
        <v>1392</v>
      </c>
      <c r="E2876" s="0" t="n">
        <v>9865</v>
      </c>
    </row>
    <row r="2877" customFormat="false" ht="12.8" hidden="false" customHeight="false" outlineLevel="0" collapsed="false">
      <c r="A2877" s="1"/>
      <c r="B2877" s="0" t="s">
        <v>3640</v>
      </c>
      <c r="C2877" s="1"/>
      <c r="D2877" s="1"/>
      <c r="E2877" s="1"/>
    </row>
    <row r="2878" customFormat="false" ht="12.8" hidden="false" customHeight="false" outlineLevel="0" collapsed="false">
      <c r="A2878" s="0" t="s">
        <v>3641</v>
      </c>
      <c r="B2878" s="0" t="s">
        <v>662</v>
      </c>
      <c r="C2878" s="0" t="s">
        <v>841</v>
      </c>
      <c r="D2878" s="0" t="s">
        <v>1392</v>
      </c>
      <c r="E2878" s="0" t="n">
        <v>9865</v>
      </c>
    </row>
    <row r="2879" customFormat="false" ht="12.8" hidden="false" customHeight="false" outlineLevel="0" collapsed="false">
      <c r="A2879" s="1"/>
      <c r="B2879" s="0" t="s">
        <v>663</v>
      </c>
      <c r="C2879" s="1"/>
      <c r="D2879" s="1"/>
      <c r="E2879" s="1"/>
    </row>
    <row r="2880" customFormat="false" ht="12.8" hidden="false" customHeight="false" outlineLevel="0" collapsed="false">
      <c r="A2880" s="1"/>
      <c r="B2880" s="0" t="s">
        <v>664</v>
      </c>
      <c r="C2880" s="1"/>
      <c r="D2880" s="1"/>
      <c r="E2880" s="1"/>
    </row>
    <row r="2881" customFormat="false" ht="12.8" hidden="false" customHeight="false" outlineLevel="0" collapsed="false">
      <c r="A2881" s="0" t="s">
        <v>3642</v>
      </c>
      <c r="B2881" s="0" t="s">
        <v>3643</v>
      </c>
      <c r="C2881" s="0" t="s">
        <v>841</v>
      </c>
      <c r="D2881" s="0" t="s">
        <v>1392</v>
      </c>
      <c r="E2881" s="0" t="n">
        <v>9865</v>
      </c>
    </row>
    <row r="2882" customFormat="false" ht="12.8" hidden="false" customHeight="false" outlineLevel="0" collapsed="false">
      <c r="A2882" s="1"/>
      <c r="B2882" s="0" t="s">
        <v>679</v>
      </c>
      <c r="C2882" s="1"/>
      <c r="D2882" s="1"/>
      <c r="E2882" s="1"/>
    </row>
    <row r="2883" customFormat="false" ht="12.8" hidden="false" customHeight="false" outlineLevel="0" collapsed="false">
      <c r="A2883" s="0" t="s">
        <v>3644</v>
      </c>
      <c r="B2883" s="0" t="s">
        <v>231</v>
      </c>
      <c r="C2883" s="0" t="s">
        <v>841</v>
      </c>
      <c r="D2883" s="0" t="s">
        <v>1392</v>
      </c>
      <c r="E2883" s="0" t="n">
        <v>9865</v>
      </c>
    </row>
    <row r="2884" customFormat="false" ht="12.8" hidden="false" customHeight="false" outlineLevel="0" collapsed="false">
      <c r="A2884" s="1"/>
      <c r="B2884" s="0" t="s">
        <v>232</v>
      </c>
      <c r="C2884" s="1"/>
      <c r="D2884" s="1"/>
      <c r="E2884" s="1"/>
    </row>
    <row r="2885" customFormat="false" ht="12.8" hidden="false" customHeight="false" outlineLevel="0" collapsed="false">
      <c r="A2885" s="0" t="s">
        <v>3645</v>
      </c>
      <c r="B2885" s="0" t="s">
        <v>3646</v>
      </c>
      <c r="C2885" s="0" t="s">
        <v>841</v>
      </c>
      <c r="D2885" s="0" t="s">
        <v>1392</v>
      </c>
      <c r="E2885" s="0" t="n">
        <v>11515</v>
      </c>
    </row>
    <row r="2886" customFormat="false" ht="12.8" hidden="false" customHeight="false" outlineLevel="0" collapsed="false">
      <c r="A2886" s="1"/>
      <c r="B2886" s="0" t="s">
        <v>3647</v>
      </c>
      <c r="C2886" s="1"/>
      <c r="D2886" s="1"/>
      <c r="E2886" s="1"/>
    </row>
    <row r="2887" customFormat="false" ht="12.8" hidden="false" customHeight="false" outlineLevel="0" collapsed="false">
      <c r="A2887" s="1"/>
      <c r="B2887" s="0" t="s">
        <v>3648</v>
      </c>
      <c r="C2887" s="1"/>
      <c r="D2887" s="1"/>
      <c r="E2887" s="1"/>
    </row>
    <row r="2888" customFormat="false" ht="12.8" hidden="false" customHeight="false" outlineLevel="0" collapsed="false">
      <c r="A2888" s="1"/>
      <c r="B2888" s="0" t="s">
        <v>3649</v>
      </c>
      <c r="C2888" s="1"/>
      <c r="D2888" s="1"/>
      <c r="E2888" s="1"/>
    </row>
    <row r="2889" customFormat="false" ht="12.8" hidden="false" customHeight="false" outlineLevel="0" collapsed="false">
      <c r="A2889" s="0" t="s">
        <v>3650</v>
      </c>
      <c r="B2889" s="0" t="s">
        <v>3651</v>
      </c>
      <c r="C2889" s="0" t="s">
        <v>841</v>
      </c>
      <c r="D2889" s="0" t="s">
        <v>1392</v>
      </c>
      <c r="E2889" s="0" t="n">
        <v>9865</v>
      </c>
    </row>
    <row r="2890" customFormat="false" ht="12.8" hidden="false" customHeight="false" outlineLevel="0" collapsed="false">
      <c r="A2890" s="1"/>
      <c r="B2890" s="0" t="s">
        <v>3652</v>
      </c>
      <c r="C2890" s="1"/>
      <c r="D2890" s="1"/>
      <c r="E2890" s="1"/>
    </row>
    <row r="2891" customFormat="false" ht="12.8" hidden="false" customHeight="false" outlineLevel="0" collapsed="false">
      <c r="A2891" s="0" t="s">
        <v>3653</v>
      </c>
      <c r="B2891" s="0" t="s">
        <v>3654</v>
      </c>
      <c r="C2891" s="0" t="s">
        <v>841</v>
      </c>
      <c r="D2891" s="0" t="s">
        <v>1392</v>
      </c>
      <c r="E2891" s="0" t="n">
        <v>9865</v>
      </c>
    </row>
    <row r="2892" customFormat="false" ht="12.8" hidden="false" customHeight="false" outlineLevel="0" collapsed="false">
      <c r="A2892" s="1"/>
      <c r="B2892" s="0" t="s">
        <v>3655</v>
      </c>
      <c r="C2892" s="1"/>
      <c r="D2892" s="1"/>
      <c r="E2892" s="1"/>
    </row>
    <row r="2893" customFormat="false" ht="12.8" hidden="false" customHeight="false" outlineLevel="0" collapsed="false">
      <c r="A2893" s="0" t="s">
        <v>3656</v>
      </c>
      <c r="B2893" s="0" t="s">
        <v>3657</v>
      </c>
      <c r="C2893" s="0" t="s">
        <v>841</v>
      </c>
      <c r="D2893" s="0" t="s">
        <v>1392</v>
      </c>
      <c r="E2893" s="0" t="n">
        <v>17307.5</v>
      </c>
    </row>
    <row r="2894" customFormat="false" ht="12.8" hidden="false" customHeight="false" outlineLevel="0" collapsed="false">
      <c r="A2894" s="1"/>
      <c r="B2894" s="0" t="s">
        <v>3658</v>
      </c>
      <c r="C2894" s="1"/>
      <c r="D2894" s="1"/>
      <c r="E2894" s="1"/>
    </row>
    <row r="2895" customFormat="false" ht="12.8" hidden="false" customHeight="false" outlineLevel="0" collapsed="false">
      <c r="A2895" s="1"/>
      <c r="B2895" s="0" t="s">
        <v>3659</v>
      </c>
      <c r="C2895" s="1"/>
      <c r="D2895" s="1"/>
      <c r="E2895" s="1"/>
    </row>
    <row r="2896" customFormat="false" ht="12.8" hidden="false" customHeight="false" outlineLevel="0" collapsed="false">
      <c r="A2896" s="1"/>
      <c r="B2896" s="0" t="s">
        <v>3660</v>
      </c>
      <c r="C2896" s="1"/>
      <c r="D2896" s="1"/>
      <c r="E2896" s="1"/>
    </row>
    <row r="2897" customFormat="false" ht="12.8" hidden="false" customHeight="false" outlineLevel="0" collapsed="false">
      <c r="A2897" s="0" t="s">
        <v>3661</v>
      </c>
      <c r="B2897" s="0" t="s">
        <v>3662</v>
      </c>
      <c r="C2897" s="0" t="s">
        <v>841</v>
      </c>
      <c r="D2897" s="0" t="s">
        <v>1396</v>
      </c>
      <c r="E2897" s="0" t="n">
        <v>28770</v>
      </c>
    </row>
    <row r="2898" customFormat="false" ht="12.8" hidden="false" customHeight="false" outlineLevel="0" collapsed="false">
      <c r="A2898" s="1"/>
      <c r="B2898" s="0" t="s">
        <v>3663</v>
      </c>
      <c r="C2898" s="1"/>
      <c r="D2898" s="1"/>
      <c r="E2898" s="1"/>
    </row>
    <row r="2899" customFormat="false" ht="12.8" hidden="false" customHeight="false" outlineLevel="0" collapsed="false">
      <c r="A2899" s="1"/>
      <c r="B2899" s="0" t="s">
        <v>3663</v>
      </c>
      <c r="C2899" s="1"/>
      <c r="D2899" s="1"/>
      <c r="E2899" s="1"/>
    </row>
    <row r="2900" customFormat="false" ht="12.8" hidden="false" customHeight="false" outlineLevel="0" collapsed="false">
      <c r="A2900" s="1"/>
      <c r="B2900" s="0" t="s">
        <v>3664</v>
      </c>
      <c r="C2900" s="1"/>
      <c r="D2900" s="1"/>
      <c r="E2900" s="1"/>
    </row>
    <row r="2901" customFormat="false" ht="12.8" hidden="false" customHeight="false" outlineLevel="0" collapsed="false">
      <c r="A2901" s="1"/>
      <c r="B2901" s="0" t="s">
        <v>3665</v>
      </c>
      <c r="C2901" s="1"/>
      <c r="D2901" s="1"/>
      <c r="E2901" s="1"/>
    </row>
    <row r="2902" customFormat="false" ht="12.8" hidden="false" customHeight="false" outlineLevel="0" collapsed="false">
      <c r="A2902" s="0" t="s">
        <v>3666</v>
      </c>
      <c r="B2902" s="0" t="s">
        <v>3667</v>
      </c>
      <c r="C2902" s="0" t="s">
        <v>841</v>
      </c>
      <c r="D2902" s="0" t="s">
        <v>1396</v>
      </c>
      <c r="E2902" s="0" t="n">
        <v>29595</v>
      </c>
    </row>
    <row r="2903" customFormat="false" ht="12.8" hidden="false" customHeight="false" outlineLevel="0" collapsed="false">
      <c r="A2903" s="1"/>
      <c r="B2903" s="0" t="s">
        <v>3668</v>
      </c>
      <c r="C2903" s="1"/>
      <c r="D2903" s="1"/>
      <c r="E2903" s="1"/>
    </row>
    <row r="2904" customFormat="false" ht="12.8" hidden="false" customHeight="false" outlineLevel="0" collapsed="false">
      <c r="A2904" s="1"/>
      <c r="B2904" s="0" t="s">
        <v>3669</v>
      </c>
      <c r="C2904" s="1"/>
      <c r="D2904" s="1"/>
      <c r="E2904" s="1"/>
    </row>
    <row r="2905" customFormat="false" ht="12.8" hidden="false" customHeight="false" outlineLevel="0" collapsed="false">
      <c r="A2905" s="1"/>
      <c r="B2905" s="0" t="s">
        <v>3670</v>
      </c>
      <c r="C2905" s="1"/>
      <c r="D2905" s="1"/>
      <c r="E2905" s="1"/>
    </row>
    <row r="2906" customFormat="false" ht="12.8" hidden="false" customHeight="false" outlineLevel="0" collapsed="false">
      <c r="A2906" s="0" t="s">
        <v>3671</v>
      </c>
      <c r="B2906" s="0" t="s">
        <v>3672</v>
      </c>
      <c r="C2906" s="0" t="s">
        <v>841</v>
      </c>
      <c r="D2906" s="0" t="s">
        <v>1396</v>
      </c>
      <c r="E2906" s="0" t="n">
        <v>17317.5</v>
      </c>
    </row>
    <row r="2907" customFormat="false" ht="12.8" hidden="false" customHeight="false" outlineLevel="0" collapsed="false">
      <c r="A2907" s="1"/>
      <c r="B2907" s="0" t="s">
        <v>3673</v>
      </c>
      <c r="C2907" s="1"/>
      <c r="D2907" s="1"/>
      <c r="E2907" s="1"/>
    </row>
    <row r="2908" customFormat="false" ht="12.8" hidden="false" customHeight="false" outlineLevel="0" collapsed="false">
      <c r="A2908" s="0" t="s">
        <v>3674</v>
      </c>
      <c r="B2908" s="0" t="s">
        <v>3675</v>
      </c>
      <c r="C2908" s="0" t="s">
        <v>841</v>
      </c>
      <c r="D2908" s="0" t="s">
        <v>1396</v>
      </c>
      <c r="E2908" s="0" t="n">
        <v>14797.5</v>
      </c>
    </row>
    <row r="2909" customFormat="false" ht="12.8" hidden="false" customHeight="false" outlineLevel="0" collapsed="false">
      <c r="A2909" s="1"/>
      <c r="B2909" s="0" t="s">
        <v>3676</v>
      </c>
      <c r="C2909" s="1"/>
      <c r="D2909" s="1"/>
      <c r="E2909" s="1"/>
    </row>
    <row r="2910" customFormat="false" ht="12.8" hidden="false" customHeight="false" outlineLevel="0" collapsed="false">
      <c r="A2910" s="0" t="s">
        <v>3677</v>
      </c>
      <c r="B2910" s="0" t="s">
        <v>3678</v>
      </c>
      <c r="C2910" s="0" t="s">
        <v>841</v>
      </c>
      <c r="D2910" s="0" t="s">
        <v>1396</v>
      </c>
      <c r="E2910" s="0" t="n">
        <v>14797.5</v>
      </c>
    </row>
    <row r="2911" customFormat="false" ht="12.8" hidden="false" customHeight="false" outlineLevel="0" collapsed="false">
      <c r="A2911" s="1"/>
      <c r="B2911" s="0" t="s">
        <v>3679</v>
      </c>
      <c r="C2911" s="1"/>
      <c r="D2911" s="1"/>
      <c r="E2911" s="1"/>
    </row>
    <row r="2912" customFormat="false" ht="12.8" hidden="false" customHeight="false" outlineLevel="0" collapsed="false">
      <c r="A2912" s="0" t="s">
        <v>3680</v>
      </c>
      <c r="B2912" s="0" t="s">
        <v>840</v>
      </c>
      <c r="C2912" s="0" t="s">
        <v>841</v>
      </c>
      <c r="D2912" s="0" t="s">
        <v>1396</v>
      </c>
      <c r="E2912" s="0" t="n">
        <v>15622.5</v>
      </c>
    </row>
    <row r="2913" customFormat="false" ht="12.8" hidden="false" customHeight="false" outlineLevel="0" collapsed="false">
      <c r="A2913" s="1"/>
      <c r="B2913" s="0" t="s">
        <v>842</v>
      </c>
      <c r="C2913" s="1"/>
      <c r="D2913" s="1"/>
      <c r="E2913" s="1"/>
    </row>
    <row r="2914" customFormat="false" ht="12.8" hidden="false" customHeight="false" outlineLevel="0" collapsed="false">
      <c r="A2914" s="1"/>
      <c r="B2914" s="0" t="s">
        <v>843</v>
      </c>
      <c r="C2914" s="1"/>
      <c r="D2914" s="1"/>
      <c r="E2914" s="1"/>
    </row>
    <row r="2915" customFormat="false" ht="12.8" hidden="false" customHeight="false" outlineLevel="0" collapsed="false">
      <c r="A2915" s="0" t="s">
        <v>3681</v>
      </c>
      <c r="B2915" s="0" t="s">
        <v>3682</v>
      </c>
      <c r="C2915" s="0" t="s">
        <v>841</v>
      </c>
      <c r="D2915" s="0" t="s">
        <v>2032</v>
      </c>
      <c r="E2915" s="0" t="n">
        <v>19730</v>
      </c>
    </row>
    <row r="2916" customFormat="false" ht="12.8" hidden="false" customHeight="false" outlineLevel="0" collapsed="false">
      <c r="A2916" s="1"/>
      <c r="B2916" s="0" t="s">
        <v>3683</v>
      </c>
      <c r="C2916" s="1"/>
      <c r="D2916" s="1"/>
      <c r="E2916" s="1"/>
    </row>
    <row r="2917" customFormat="false" ht="12.8" hidden="false" customHeight="false" outlineLevel="0" collapsed="false">
      <c r="A2917" s="0" t="s">
        <v>3684</v>
      </c>
      <c r="B2917" s="0" t="s">
        <v>3685</v>
      </c>
      <c r="C2917" s="0" t="s">
        <v>841</v>
      </c>
      <c r="D2917" s="0" t="s">
        <v>2032</v>
      </c>
      <c r="E2917" s="0" t="n">
        <v>24430</v>
      </c>
    </row>
    <row r="2918" customFormat="false" ht="12.8" hidden="false" customHeight="false" outlineLevel="0" collapsed="false">
      <c r="A2918" s="1"/>
      <c r="B2918" s="0" t="s">
        <v>3686</v>
      </c>
      <c r="C2918" s="1"/>
      <c r="D2918" s="1"/>
      <c r="E2918" s="1"/>
    </row>
    <row r="2919" customFormat="false" ht="12.8" hidden="false" customHeight="false" outlineLevel="0" collapsed="false">
      <c r="A2919" s="1"/>
      <c r="B2919" s="0" t="s">
        <v>3687</v>
      </c>
      <c r="C2919" s="1"/>
      <c r="D2919" s="1"/>
      <c r="E2919" s="1"/>
    </row>
    <row r="2920" customFormat="false" ht="12.8" hidden="false" customHeight="false" outlineLevel="0" collapsed="false">
      <c r="A2920" s="0" t="s">
        <v>3688</v>
      </c>
      <c r="B2920" s="0" t="s">
        <v>3689</v>
      </c>
      <c r="C2920" s="0" t="s">
        <v>841</v>
      </c>
      <c r="D2920" s="0" t="s">
        <v>2032</v>
      </c>
      <c r="E2920" s="0" t="n">
        <v>20890</v>
      </c>
    </row>
    <row r="2921" customFormat="false" ht="12.8" hidden="false" customHeight="false" outlineLevel="0" collapsed="false">
      <c r="A2921" s="1"/>
      <c r="B2921" s="1"/>
      <c r="C2921" s="1"/>
      <c r="D2921" s="1"/>
      <c r="E2921" s="1"/>
    </row>
    <row r="2922" customFormat="false" ht="12.8" hidden="false" customHeight="false" outlineLevel="0" collapsed="false">
      <c r="A2922" s="0" t="s">
        <v>3690</v>
      </c>
      <c r="B2922" s="0" t="s">
        <v>3691</v>
      </c>
      <c r="C2922" s="0" t="s">
        <v>841</v>
      </c>
      <c r="D2922" s="0" t="s">
        <v>3539</v>
      </c>
      <c r="E2922" s="0" t="n">
        <v>74445</v>
      </c>
    </row>
    <row r="2923" customFormat="false" ht="12.8" hidden="false" customHeight="false" outlineLevel="0" collapsed="false">
      <c r="A2923" s="1"/>
      <c r="B2923" s="0" t="s">
        <v>3692</v>
      </c>
      <c r="C2923" s="1"/>
      <c r="D2923" s="1"/>
      <c r="E2923" s="1"/>
    </row>
    <row r="2924" customFormat="false" ht="12.8" hidden="false" customHeight="false" outlineLevel="0" collapsed="false">
      <c r="A2924" s="1"/>
      <c r="B2924" s="0" t="s">
        <v>3693</v>
      </c>
      <c r="C2924" s="1"/>
      <c r="D2924" s="1"/>
      <c r="E2924" s="1"/>
    </row>
    <row r="2925" customFormat="false" ht="12.8" hidden="false" customHeight="false" outlineLevel="0" collapsed="false">
      <c r="A2925" s="0" t="s">
        <v>3694</v>
      </c>
      <c r="B2925" s="0" t="s">
        <v>3695</v>
      </c>
      <c r="C2925" s="0" t="s">
        <v>841</v>
      </c>
      <c r="D2925" s="0" t="s">
        <v>3696</v>
      </c>
      <c r="E2925" s="0" t="n">
        <v>83887.5</v>
      </c>
    </row>
    <row r="2926" customFormat="false" ht="12.8" hidden="false" customHeight="false" outlineLevel="0" collapsed="false">
      <c r="A2926" s="1"/>
      <c r="B2926" s="0" t="s">
        <v>3697</v>
      </c>
      <c r="C2926" s="1"/>
      <c r="D2926" s="1"/>
      <c r="E2926" s="1"/>
    </row>
    <row r="2927" customFormat="false" ht="12.8" hidden="false" customHeight="false" outlineLevel="0" collapsed="false">
      <c r="A2927" s="1"/>
      <c r="B2927" s="0" t="s">
        <v>3698</v>
      </c>
      <c r="C2927" s="1"/>
      <c r="D2927" s="1"/>
      <c r="E2927" s="1"/>
    </row>
    <row r="2928" customFormat="false" ht="12.8" hidden="false" customHeight="false" outlineLevel="0" collapsed="false">
      <c r="A2928" s="1"/>
      <c r="B2928" s="0" t="s">
        <v>3699</v>
      </c>
      <c r="C2928" s="1"/>
      <c r="D2928" s="1"/>
      <c r="E2928" s="1"/>
    </row>
    <row r="2929" customFormat="false" ht="12.8" hidden="false" customHeight="false" outlineLevel="0" collapsed="false">
      <c r="A2929" s="0" t="s">
        <v>3700</v>
      </c>
      <c r="B2929" s="0" t="s">
        <v>3701</v>
      </c>
      <c r="C2929" s="0" t="s">
        <v>841</v>
      </c>
      <c r="D2929" s="0" t="s">
        <v>1409</v>
      </c>
      <c r="E2929" s="0" t="n">
        <v>54967.5</v>
      </c>
    </row>
    <row r="2930" customFormat="false" ht="12.8" hidden="false" customHeight="false" outlineLevel="0" collapsed="false">
      <c r="A2930" s="1"/>
      <c r="B2930" s="0" t="s">
        <v>3702</v>
      </c>
      <c r="C2930" s="1"/>
      <c r="D2930" s="1"/>
      <c r="E2930" s="1"/>
    </row>
    <row r="2931" customFormat="false" ht="12.8" hidden="false" customHeight="false" outlineLevel="0" collapsed="false">
      <c r="A2931" s="1"/>
      <c r="B2931" s="0" t="s">
        <v>3703</v>
      </c>
      <c r="C2931" s="1"/>
      <c r="D2931" s="1"/>
      <c r="E2931" s="1"/>
    </row>
    <row r="2933" customFormat="false" ht="12.8" hidden="false" customHeight="false" outlineLevel="0" collapsed="false">
      <c r="A2933" s="0" t="s">
        <v>3704</v>
      </c>
      <c r="B2933" s="0" t="s">
        <v>3705</v>
      </c>
      <c r="C2933" s="0" t="s">
        <v>855</v>
      </c>
      <c r="D2933" s="0" t="s">
        <v>2850</v>
      </c>
      <c r="E2933" s="0" t="n">
        <v>33250</v>
      </c>
    </row>
    <row r="2934" customFormat="false" ht="12.8" hidden="false" customHeight="false" outlineLevel="0" collapsed="false">
      <c r="A2934" s="1"/>
      <c r="B2934" s="0" t="s">
        <v>3706</v>
      </c>
      <c r="C2934" s="1"/>
      <c r="D2934" s="1"/>
      <c r="E2934" s="1"/>
    </row>
    <row r="2935" customFormat="false" ht="12.8" hidden="false" customHeight="false" outlineLevel="0" collapsed="false">
      <c r="A2935" s="0" t="s">
        <v>3707</v>
      </c>
      <c r="B2935" s="0" t="s">
        <v>2588</v>
      </c>
      <c r="C2935" s="0" t="s">
        <v>855</v>
      </c>
      <c r="D2935" s="0" t="s">
        <v>3708</v>
      </c>
      <c r="E2935" s="0" t="n">
        <v>93390</v>
      </c>
    </row>
    <row r="2936" customFormat="false" ht="12.8" hidden="false" customHeight="false" outlineLevel="0" collapsed="false">
      <c r="A2936" s="1"/>
      <c r="B2936" s="0" t="s">
        <v>3709</v>
      </c>
      <c r="C2936" s="1"/>
      <c r="D2936" s="1"/>
      <c r="E2936" s="1"/>
    </row>
    <row r="2937" customFormat="false" ht="12.8" hidden="false" customHeight="false" outlineLevel="0" collapsed="false">
      <c r="A2937" s="1"/>
      <c r="B2937" s="0" t="s">
        <v>3710</v>
      </c>
      <c r="C2937" s="1"/>
      <c r="D2937" s="1"/>
      <c r="E2937" s="1"/>
    </row>
    <row r="2938" customFormat="false" ht="12.8" hidden="false" customHeight="false" outlineLevel="0" collapsed="false">
      <c r="A2938" s="0" t="s">
        <v>3711</v>
      </c>
      <c r="B2938" s="0" t="s">
        <v>3712</v>
      </c>
      <c r="C2938" s="0" t="s">
        <v>855</v>
      </c>
      <c r="D2938" s="0" t="s">
        <v>3708</v>
      </c>
      <c r="E2938" s="0" t="n">
        <v>106672.5</v>
      </c>
    </row>
    <row r="2939" customFormat="false" ht="12.8" hidden="false" customHeight="false" outlineLevel="0" collapsed="false">
      <c r="A2939" s="1"/>
      <c r="B2939" s="0" t="s">
        <v>3713</v>
      </c>
      <c r="C2939" s="1"/>
      <c r="D2939" s="1"/>
      <c r="E2939" s="1"/>
    </row>
    <row r="2940" customFormat="false" ht="12.8" hidden="false" customHeight="false" outlineLevel="0" collapsed="false">
      <c r="A2940" s="1"/>
      <c r="B2940" s="0" t="s">
        <v>3714</v>
      </c>
      <c r="C2940" s="1"/>
      <c r="D2940" s="1"/>
      <c r="E2940" s="1"/>
    </row>
    <row r="2941" customFormat="false" ht="12.8" hidden="false" customHeight="false" outlineLevel="0" collapsed="false">
      <c r="A2941" s="1"/>
      <c r="B2941" s="0" t="s">
        <v>3715</v>
      </c>
      <c r="C2941" s="1"/>
      <c r="D2941" s="1"/>
      <c r="E2941" s="1"/>
    </row>
    <row r="2942" customFormat="false" ht="12.8" hidden="false" customHeight="false" outlineLevel="0" collapsed="false">
      <c r="A2942" s="0" t="s">
        <v>3716</v>
      </c>
      <c r="B2942" s="0" t="s">
        <v>3717</v>
      </c>
      <c r="C2942" s="0" t="s">
        <v>855</v>
      </c>
      <c r="D2942" s="0" t="s">
        <v>2347</v>
      </c>
      <c r="E2942" s="0" t="n">
        <v>19730</v>
      </c>
    </row>
    <row r="2943" customFormat="false" ht="12.8" hidden="false" customHeight="false" outlineLevel="0" collapsed="false">
      <c r="A2943" s="1"/>
      <c r="B2943" s="0" t="s">
        <v>3718</v>
      </c>
      <c r="C2943" s="1"/>
      <c r="D2943" s="1"/>
      <c r="E2943" s="1"/>
    </row>
    <row r="2944" customFormat="false" ht="12.8" hidden="false" customHeight="false" outlineLevel="0" collapsed="false">
      <c r="A2944" s="0" t="s">
        <v>3719</v>
      </c>
      <c r="B2944" s="0" t="s">
        <v>3720</v>
      </c>
      <c r="C2944" s="0" t="s">
        <v>855</v>
      </c>
      <c r="D2944" s="0" t="s">
        <v>1092</v>
      </c>
      <c r="E2944" s="0" t="n">
        <v>24662.5</v>
      </c>
    </row>
    <row r="2945" customFormat="false" ht="12.8" hidden="false" customHeight="false" outlineLevel="0" collapsed="false">
      <c r="A2945" s="1"/>
      <c r="B2945" s="0" t="s">
        <v>3721</v>
      </c>
      <c r="C2945" s="1"/>
      <c r="D2945" s="1"/>
      <c r="E2945" s="1"/>
    </row>
    <row r="2946" customFormat="false" ht="12.8" hidden="false" customHeight="false" outlineLevel="0" collapsed="false">
      <c r="A2946" s="0" t="s">
        <v>3722</v>
      </c>
      <c r="B2946" s="0" t="s">
        <v>3723</v>
      </c>
      <c r="C2946" s="0" t="s">
        <v>855</v>
      </c>
      <c r="D2946" s="0" t="s">
        <v>2343</v>
      </c>
      <c r="E2946" s="0" t="n">
        <v>46867.5</v>
      </c>
    </row>
    <row r="2947" customFormat="false" ht="12.8" hidden="false" customHeight="false" outlineLevel="0" collapsed="false">
      <c r="A2947" s="1"/>
      <c r="B2947" s="0" t="s">
        <v>3724</v>
      </c>
      <c r="C2947" s="1"/>
      <c r="D2947" s="1"/>
      <c r="E2947" s="1"/>
    </row>
    <row r="2948" customFormat="false" ht="12.8" hidden="false" customHeight="false" outlineLevel="0" collapsed="false">
      <c r="A2948" s="1"/>
      <c r="B2948" s="0" t="s">
        <v>3725</v>
      </c>
      <c r="C2948" s="1"/>
      <c r="D2948" s="1"/>
      <c r="E2948" s="1"/>
    </row>
    <row r="2949" customFormat="false" ht="12.8" hidden="false" customHeight="false" outlineLevel="0" collapsed="false">
      <c r="A2949" s="0" t="s">
        <v>3726</v>
      </c>
      <c r="B2949" s="0" t="s">
        <v>3727</v>
      </c>
      <c r="C2949" s="0" t="s">
        <v>855</v>
      </c>
      <c r="D2949" s="0" t="s">
        <v>3728</v>
      </c>
      <c r="E2949" s="0" t="n">
        <v>46575</v>
      </c>
    </row>
    <row r="2950" customFormat="false" ht="12.8" hidden="false" customHeight="false" outlineLevel="0" collapsed="false">
      <c r="A2950" s="1"/>
      <c r="B2950" s="0" t="s">
        <v>3729</v>
      </c>
      <c r="C2950" s="1"/>
      <c r="D2950" s="1"/>
      <c r="E2950" s="1"/>
    </row>
    <row r="2951" customFormat="false" ht="12.8" hidden="false" customHeight="false" outlineLevel="0" collapsed="false">
      <c r="A2951" s="0" t="s">
        <v>3730</v>
      </c>
      <c r="B2951" s="0" t="s">
        <v>3731</v>
      </c>
      <c r="C2951" s="0" t="s">
        <v>855</v>
      </c>
      <c r="D2951" s="0" t="s">
        <v>3732</v>
      </c>
      <c r="E2951" s="0" t="n">
        <v>122175</v>
      </c>
    </row>
    <row r="2952" customFormat="false" ht="12.8" hidden="false" customHeight="false" outlineLevel="0" collapsed="false">
      <c r="A2952" s="1"/>
      <c r="B2952" s="0" t="s">
        <v>3733</v>
      </c>
      <c r="C2952" s="1"/>
      <c r="D2952" s="1"/>
      <c r="E2952" s="1"/>
    </row>
    <row r="2953" customFormat="false" ht="12.8" hidden="false" customHeight="false" outlineLevel="0" collapsed="false">
      <c r="A2953" s="1"/>
      <c r="B2953" s="0" t="s">
        <v>3734</v>
      </c>
      <c r="C2953" s="1"/>
      <c r="D2953" s="1"/>
      <c r="E2953" s="1"/>
    </row>
    <row r="2954" customFormat="false" ht="12.8" hidden="false" customHeight="false" outlineLevel="0" collapsed="false">
      <c r="A2954" s="1"/>
      <c r="B2954" s="0" t="s">
        <v>3735</v>
      </c>
      <c r="C2954" s="1"/>
      <c r="D2954" s="1"/>
      <c r="E2954" s="1"/>
    </row>
    <row r="2955" customFormat="false" ht="12.8" hidden="false" customHeight="false" outlineLevel="0" collapsed="false">
      <c r="A2955" s="0" t="s">
        <v>3736</v>
      </c>
      <c r="B2955" s="0" t="s">
        <v>3737</v>
      </c>
      <c r="C2955" s="0" t="s">
        <v>855</v>
      </c>
      <c r="D2955" s="0" t="s">
        <v>1092</v>
      </c>
      <c r="E2955" s="0" t="n">
        <v>32162.5</v>
      </c>
    </row>
    <row r="2956" customFormat="false" ht="12.8" hidden="false" customHeight="false" outlineLevel="0" collapsed="false">
      <c r="A2956" s="1"/>
      <c r="B2956" s="0" t="s">
        <v>3738</v>
      </c>
      <c r="C2956" s="1"/>
      <c r="D2956" s="1"/>
      <c r="E2956" s="1"/>
    </row>
    <row r="2957" customFormat="false" ht="12.8" hidden="false" customHeight="false" outlineLevel="0" collapsed="false">
      <c r="A2957" s="1"/>
      <c r="B2957" s="0" t="s">
        <v>3739</v>
      </c>
      <c r="C2957" s="1"/>
      <c r="D2957" s="1"/>
      <c r="E2957" s="1"/>
    </row>
    <row r="2958" customFormat="false" ht="12.8" hidden="false" customHeight="false" outlineLevel="0" collapsed="false">
      <c r="A2958" s="1"/>
      <c r="B2958" s="0" t="s">
        <v>3740</v>
      </c>
      <c r="C2958" s="1"/>
      <c r="D2958" s="1"/>
      <c r="E2958" s="1"/>
    </row>
    <row r="2959" customFormat="false" ht="12.8" hidden="false" customHeight="false" outlineLevel="0" collapsed="false">
      <c r="A2959" s="0" t="s">
        <v>3741</v>
      </c>
      <c r="B2959" s="0" t="s">
        <v>3742</v>
      </c>
      <c r="C2959" s="0" t="s">
        <v>855</v>
      </c>
      <c r="D2959" s="0" t="s">
        <v>1679</v>
      </c>
      <c r="E2959" s="0" t="n">
        <v>31245</v>
      </c>
    </row>
    <row r="2960" customFormat="false" ht="12.8" hidden="false" customHeight="false" outlineLevel="0" collapsed="false">
      <c r="A2960" s="1"/>
      <c r="B2960" s="0" t="s">
        <v>3743</v>
      </c>
      <c r="C2960" s="1"/>
      <c r="D2960" s="1"/>
      <c r="E2960" s="1"/>
    </row>
    <row r="2961" customFormat="false" ht="12.8" hidden="false" customHeight="false" outlineLevel="0" collapsed="false">
      <c r="A2961" s="1"/>
      <c r="B2961" s="0" t="s">
        <v>3744</v>
      </c>
      <c r="C2961" s="1"/>
      <c r="D2961" s="1"/>
      <c r="E2961" s="1"/>
    </row>
    <row r="2962" customFormat="false" ht="12.8" hidden="false" customHeight="false" outlineLevel="0" collapsed="false">
      <c r="A2962" s="0" t="s">
        <v>3745</v>
      </c>
      <c r="B2962" s="0" t="s">
        <v>3746</v>
      </c>
      <c r="C2962" s="0" t="s">
        <v>855</v>
      </c>
      <c r="D2962" s="0" t="s">
        <v>1679</v>
      </c>
      <c r="E2962" s="0" t="n">
        <v>29595</v>
      </c>
    </row>
    <row r="2963" customFormat="false" ht="12.8" hidden="false" customHeight="false" outlineLevel="0" collapsed="false">
      <c r="A2963" s="1"/>
      <c r="B2963" s="0" t="s">
        <v>3747</v>
      </c>
      <c r="C2963" s="1"/>
      <c r="D2963" s="1"/>
      <c r="E2963" s="1"/>
    </row>
    <row r="2964" customFormat="false" ht="12.8" hidden="false" customHeight="false" outlineLevel="0" collapsed="false">
      <c r="A2964" s="0" t="s">
        <v>3748</v>
      </c>
      <c r="B2964" s="0" t="s">
        <v>3749</v>
      </c>
      <c r="C2964" s="0" t="s">
        <v>855</v>
      </c>
      <c r="D2964" s="0" t="s">
        <v>1392</v>
      </c>
      <c r="E2964" s="0" t="n">
        <v>4932.5</v>
      </c>
    </row>
    <row r="2965" customFormat="false" ht="12.8" hidden="false" customHeight="false" outlineLevel="0" collapsed="false">
      <c r="A2965" s="1"/>
      <c r="B2965" s="0" t="s">
        <v>3750</v>
      </c>
      <c r="C2965" s="1"/>
      <c r="D2965" s="1"/>
      <c r="E2965" s="1"/>
    </row>
    <row r="2966" customFormat="false" ht="12.8" hidden="false" customHeight="false" outlineLevel="0" collapsed="false">
      <c r="A2966" s="0" t="s">
        <v>3751</v>
      </c>
      <c r="B2966" s="0" t="s">
        <v>3752</v>
      </c>
      <c r="C2966" s="0" t="s">
        <v>855</v>
      </c>
      <c r="D2966" s="0" t="s">
        <v>1392</v>
      </c>
      <c r="E2966" s="0" t="n">
        <v>4932.5</v>
      </c>
    </row>
    <row r="2967" customFormat="false" ht="12.8" hidden="false" customHeight="false" outlineLevel="0" collapsed="false">
      <c r="A2967" s="1"/>
      <c r="B2967" s="0" t="s">
        <v>35</v>
      </c>
      <c r="C2967" s="1"/>
      <c r="D2967" s="1"/>
      <c r="E2967" s="1"/>
    </row>
    <row r="2968" customFormat="false" ht="12.8" hidden="false" customHeight="false" outlineLevel="0" collapsed="false">
      <c r="A2968" s="0" t="s">
        <v>3753</v>
      </c>
      <c r="B2968" s="0" t="s">
        <v>3754</v>
      </c>
      <c r="C2968" s="0" t="s">
        <v>855</v>
      </c>
      <c r="D2968" s="0" t="s">
        <v>1392</v>
      </c>
      <c r="E2968" s="0" t="n">
        <v>4932.5</v>
      </c>
    </row>
    <row r="2969" customFormat="false" ht="12.8" hidden="false" customHeight="false" outlineLevel="0" collapsed="false">
      <c r="A2969" s="1"/>
      <c r="B2969" s="0" t="s">
        <v>3037</v>
      </c>
      <c r="C2969" s="1"/>
      <c r="D2969" s="1"/>
      <c r="E2969" s="1"/>
    </row>
    <row r="2970" customFormat="false" ht="12.8" hidden="false" customHeight="false" outlineLevel="0" collapsed="false">
      <c r="A2970" s="0" t="s">
        <v>3755</v>
      </c>
      <c r="B2970" s="0" t="s">
        <v>2977</v>
      </c>
      <c r="C2970" s="0" t="s">
        <v>855</v>
      </c>
      <c r="D2970" s="0" t="s">
        <v>1392</v>
      </c>
      <c r="E2970" s="0" t="n">
        <v>4932.5</v>
      </c>
    </row>
    <row r="2971" customFormat="false" ht="12.8" hidden="false" customHeight="false" outlineLevel="0" collapsed="false">
      <c r="A2971" s="1"/>
      <c r="B2971" s="0" t="s">
        <v>2976</v>
      </c>
      <c r="C2971" s="1"/>
      <c r="D2971" s="1"/>
      <c r="E2971" s="1"/>
    </row>
    <row r="2972" customFormat="false" ht="12.8" hidden="false" customHeight="false" outlineLevel="0" collapsed="false">
      <c r="A2972" s="0" t="s">
        <v>3756</v>
      </c>
      <c r="B2972" s="0" t="s">
        <v>3757</v>
      </c>
      <c r="C2972" s="0" t="s">
        <v>855</v>
      </c>
      <c r="D2972" s="0" t="s">
        <v>1392</v>
      </c>
      <c r="E2972" s="0" t="n">
        <v>4932.5</v>
      </c>
    </row>
    <row r="2973" customFormat="false" ht="12.8" hidden="false" customHeight="false" outlineLevel="0" collapsed="false">
      <c r="A2973" s="1"/>
      <c r="B2973" s="0" t="s">
        <v>3758</v>
      </c>
      <c r="C2973" s="1"/>
      <c r="D2973" s="1"/>
      <c r="E2973" s="1"/>
    </row>
    <row r="2974" customFormat="false" ht="12.8" hidden="false" customHeight="false" outlineLevel="0" collapsed="false">
      <c r="A2974" s="0" t="s">
        <v>3759</v>
      </c>
      <c r="B2974" s="0" t="s">
        <v>3760</v>
      </c>
      <c r="C2974" s="0" t="s">
        <v>855</v>
      </c>
      <c r="D2974" s="0" t="s">
        <v>1392</v>
      </c>
      <c r="E2974" s="0" t="n">
        <v>4932.5</v>
      </c>
    </row>
    <row r="2975" customFormat="false" ht="12.8" hidden="false" customHeight="false" outlineLevel="0" collapsed="false">
      <c r="A2975" s="1"/>
      <c r="B2975" s="0" t="s">
        <v>3761</v>
      </c>
      <c r="C2975" s="1"/>
      <c r="D2975" s="1"/>
      <c r="E2975" s="1"/>
    </row>
    <row r="2976" customFormat="false" ht="12.8" hidden="false" customHeight="false" outlineLevel="0" collapsed="false">
      <c r="A2976" s="0" t="s">
        <v>3762</v>
      </c>
      <c r="B2976" s="0" t="s">
        <v>932</v>
      </c>
      <c r="C2976" s="0" t="s">
        <v>855</v>
      </c>
      <c r="D2976" s="0" t="s">
        <v>1392</v>
      </c>
      <c r="E2976" s="0" t="n">
        <v>4932.5</v>
      </c>
    </row>
    <row r="2977" customFormat="false" ht="12.8" hidden="false" customHeight="false" outlineLevel="0" collapsed="false">
      <c r="A2977" s="1"/>
      <c r="B2977" s="0" t="s">
        <v>3763</v>
      </c>
      <c r="C2977" s="1"/>
      <c r="D2977" s="1"/>
      <c r="E2977" s="1"/>
    </row>
    <row r="2978" customFormat="false" ht="12.8" hidden="false" customHeight="false" outlineLevel="0" collapsed="false">
      <c r="A2978" s="0" t="s">
        <v>3764</v>
      </c>
      <c r="B2978" s="0" t="s">
        <v>3765</v>
      </c>
      <c r="C2978" s="0" t="s">
        <v>855</v>
      </c>
      <c r="D2978" s="0" t="s">
        <v>1392</v>
      </c>
      <c r="E2978" s="0" t="n">
        <v>4932.5</v>
      </c>
    </row>
    <row r="2979" customFormat="false" ht="12.8" hidden="false" customHeight="false" outlineLevel="0" collapsed="false">
      <c r="A2979" s="1"/>
      <c r="B2979" s="0" t="s">
        <v>3766</v>
      </c>
      <c r="C2979" s="1"/>
      <c r="D2979" s="1"/>
      <c r="E2979" s="1"/>
    </row>
    <row r="2980" customFormat="false" ht="12.8" hidden="false" customHeight="false" outlineLevel="0" collapsed="false">
      <c r="A2980" s="0" t="s">
        <v>3767</v>
      </c>
      <c r="B2980" s="0" t="s">
        <v>3768</v>
      </c>
      <c r="C2980" s="0" t="s">
        <v>855</v>
      </c>
      <c r="D2980" s="0" t="s">
        <v>1392</v>
      </c>
      <c r="E2980" s="0" t="n">
        <v>4932.5</v>
      </c>
    </row>
    <row r="2981" customFormat="false" ht="12.8" hidden="false" customHeight="false" outlineLevel="0" collapsed="false">
      <c r="A2981" s="1"/>
      <c r="B2981" s="0" t="s">
        <v>3768</v>
      </c>
      <c r="C2981" s="1"/>
      <c r="D2981" s="1"/>
      <c r="E2981" s="1"/>
    </row>
    <row r="2982" customFormat="false" ht="12.8" hidden="false" customHeight="false" outlineLevel="0" collapsed="false">
      <c r="A2982" s="0" t="s">
        <v>3769</v>
      </c>
      <c r="B2982" s="0" t="s">
        <v>3237</v>
      </c>
      <c r="C2982" s="0" t="s">
        <v>855</v>
      </c>
      <c r="D2982" s="0" t="s">
        <v>1392</v>
      </c>
      <c r="E2982" s="0" t="n">
        <v>4932.5</v>
      </c>
    </row>
    <row r="2983" customFormat="false" ht="12.8" hidden="false" customHeight="false" outlineLevel="0" collapsed="false">
      <c r="A2983" s="1"/>
      <c r="B2983" s="0" t="s">
        <v>3238</v>
      </c>
      <c r="C2983" s="1"/>
      <c r="D2983" s="1"/>
      <c r="E2983" s="1"/>
    </row>
    <row r="2984" customFormat="false" ht="12.8" hidden="false" customHeight="false" outlineLevel="0" collapsed="false">
      <c r="A2984" s="0" t="s">
        <v>3770</v>
      </c>
      <c r="B2984" s="0" t="s">
        <v>3771</v>
      </c>
      <c r="C2984" s="0" t="s">
        <v>855</v>
      </c>
      <c r="D2984" s="0" t="s">
        <v>1392</v>
      </c>
      <c r="E2984" s="0" t="n">
        <v>5772.5</v>
      </c>
    </row>
    <row r="2985" customFormat="false" ht="12.8" hidden="false" customHeight="false" outlineLevel="0" collapsed="false">
      <c r="A2985" s="1"/>
      <c r="B2985" s="0" t="s">
        <v>3772</v>
      </c>
      <c r="C2985" s="1"/>
      <c r="D2985" s="1"/>
      <c r="E2985" s="1"/>
    </row>
    <row r="2986" customFormat="false" ht="12.8" hidden="false" customHeight="false" outlineLevel="0" collapsed="false">
      <c r="A2986" s="0" t="s">
        <v>3773</v>
      </c>
      <c r="B2986" s="0" t="s">
        <v>445</v>
      </c>
      <c r="C2986" s="0" t="s">
        <v>855</v>
      </c>
      <c r="D2986" s="0" t="s">
        <v>1392</v>
      </c>
      <c r="E2986" s="0" t="n">
        <v>4932.5</v>
      </c>
    </row>
    <row r="2987" customFormat="false" ht="12.8" hidden="false" customHeight="false" outlineLevel="0" collapsed="false">
      <c r="A2987" s="1"/>
      <c r="B2987" s="0" t="s">
        <v>3774</v>
      </c>
      <c r="C2987" s="1"/>
      <c r="D2987" s="1"/>
      <c r="E2987" s="1"/>
    </row>
    <row r="2988" customFormat="false" ht="12.8" hidden="false" customHeight="false" outlineLevel="0" collapsed="false">
      <c r="A2988" s="0" t="s">
        <v>3775</v>
      </c>
      <c r="B2988" s="0" t="s">
        <v>3776</v>
      </c>
      <c r="C2988" s="0" t="s">
        <v>855</v>
      </c>
      <c r="D2988" s="0" t="s">
        <v>1392</v>
      </c>
      <c r="E2988" s="0" t="n">
        <v>4932.5</v>
      </c>
    </row>
    <row r="2989" customFormat="false" ht="12.8" hidden="false" customHeight="false" outlineLevel="0" collapsed="false">
      <c r="A2989" s="1"/>
      <c r="B2989" s="0" t="s">
        <v>3777</v>
      </c>
      <c r="C2989" s="1"/>
      <c r="D2989" s="1"/>
      <c r="E2989" s="1"/>
    </row>
    <row r="2990" customFormat="false" ht="12.8" hidden="false" customHeight="false" outlineLevel="0" collapsed="false">
      <c r="A2990" s="0" t="s">
        <v>3778</v>
      </c>
      <c r="B2990" s="0" t="s">
        <v>2389</v>
      </c>
      <c r="C2990" s="0" t="s">
        <v>855</v>
      </c>
      <c r="D2990" s="0" t="s">
        <v>1392</v>
      </c>
      <c r="E2990" s="0" t="n">
        <v>4932.5</v>
      </c>
    </row>
    <row r="2991" customFormat="false" ht="12.8" hidden="false" customHeight="false" outlineLevel="0" collapsed="false">
      <c r="A2991" s="1"/>
      <c r="B2991" s="0" t="s">
        <v>2390</v>
      </c>
      <c r="C2991" s="1"/>
      <c r="D2991" s="1"/>
      <c r="E2991" s="1"/>
    </row>
    <row r="2992" customFormat="false" ht="12.8" hidden="false" customHeight="false" outlineLevel="0" collapsed="false">
      <c r="A2992" s="0" t="s">
        <v>3779</v>
      </c>
      <c r="B2992" s="0" t="s">
        <v>3780</v>
      </c>
      <c r="C2992" s="0" t="s">
        <v>855</v>
      </c>
      <c r="D2992" s="0" t="s">
        <v>1392</v>
      </c>
      <c r="E2992" s="0" t="n">
        <v>4932.5</v>
      </c>
    </row>
    <row r="2993" customFormat="false" ht="12.8" hidden="false" customHeight="false" outlineLevel="0" collapsed="false">
      <c r="A2993" s="1"/>
      <c r="B2993" s="0" t="s">
        <v>3781</v>
      </c>
      <c r="C2993" s="1"/>
      <c r="D2993" s="1"/>
      <c r="E2993" s="1"/>
    </row>
    <row r="2994" customFormat="false" ht="12.8" hidden="false" customHeight="false" outlineLevel="0" collapsed="false">
      <c r="A2994" s="0" t="s">
        <v>3782</v>
      </c>
      <c r="B2994" s="0" t="s">
        <v>1675</v>
      </c>
      <c r="C2994" s="0" t="s">
        <v>855</v>
      </c>
      <c r="D2994" s="0" t="s">
        <v>1392</v>
      </c>
      <c r="E2994" s="0" t="n">
        <v>4767.5</v>
      </c>
    </row>
    <row r="2995" customFormat="false" ht="12.8" hidden="false" customHeight="false" outlineLevel="0" collapsed="false">
      <c r="A2995" s="1"/>
      <c r="B2995" s="0" t="s">
        <v>1676</v>
      </c>
      <c r="C2995" s="1"/>
      <c r="D2995" s="1"/>
      <c r="E2995" s="1"/>
    </row>
    <row r="2996" customFormat="false" ht="12.8" hidden="false" customHeight="false" outlineLevel="0" collapsed="false">
      <c r="A2996" s="0" t="s">
        <v>3783</v>
      </c>
      <c r="B2996" s="0" t="s">
        <v>3784</v>
      </c>
      <c r="C2996" s="0" t="s">
        <v>855</v>
      </c>
      <c r="D2996" s="0" t="s">
        <v>1392</v>
      </c>
      <c r="E2996" s="0" t="n">
        <v>4932.5</v>
      </c>
    </row>
    <row r="2997" customFormat="false" ht="12.8" hidden="false" customHeight="false" outlineLevel="0" collapsed="false">
      <c r="A2997" s="1"/>
      <c r="B2997" s="0" t="s">
        <v>3785</v>
      </c>
      <c r="C2997" s="1"/>
      <c r="D2997" s="1"/>
      <c r="E2997" s="1"/>
    </row>
    <row r="2998" customFormat="false" ht="12.8" hidden="false" customHeight="false" outlineLevel="0" collapsed="false">
      <c r="A2998" s="0" t="s">
        <v>3786</v>
      </c>
      <c r="B2998" s="0" t="s">
        <v>391</v>
      </c>
      <c r="C2998" s="0" t="s">
        <v>855</v>
      </c>
      <c r="D2998" s="0" t="s">
        <v>1392</v>
      </c>
      <c r="E2998" s="0" t="n">
        <v>4932.5</v>
      </c>
    </row>
    <row r="2999" customFormat="false" ht="12.8" hidden="false" customHeight="false" outlineLevel="0" collapsed="false">
      <c r="A2999" s="1"/>
      <c r="B2999" s="0" t="s">
        <v>392</v>
      </c>
      <c r="C2999" s="1"/>
      <c r="D2999" s="1"/>
      <c r="E2999" s="1"/>
    </row>
    <row r="3000" customFormat="false" ht="12.8" hidden="false" customHeight="false" outlineLevel="0" collapsed="false">
      <c r="A3000" s="0" t="s">
        <v>3787</v>
      </c>
      <c r="B3000" s="0" t="s">
        <v>3788</v>
      </c>
      <c r="C3000" s="0" t="s">
        <v>855</v>
      </c>
      <c r="D3000" s="0" t="s">
        <v>1392</v>
      </c>
      <c r="E3000" s="0" t="n">
        <v>5766.25</v>
      </c>
    </row>
    <row r="3001" customFormat="false" ht="12.8" hidden="false" customHeight="false" outlineLevel="0" collapsed="false">
      <c r="A3001" s="1"/>
      <c r="B3001" s="0" t="s">
        <v>3021</v>
      </c>
      <c r="C3001" s="1"/>
      <c r="D3001" s="1"/>
      <c r="E3001" s="1"/>
    </row>
    <row r="3002" customFormat="false" ht="12.8" hidden="false" customHeight="false" outlineLevel="0" collapsed="false">
      <c r="A3002" s="0" t="s">
        <v>3789</v>
      </c>
      <c r="B3002" s="0" t="s">
        <v>3790</v>
      </c>
      <c r="C3002" s="0" t="s">
        <v>855</v>
      </c>
      <c r="D3002" s="0" t="s">
        <v>1392</v>
      </c>
      <c r="E3002" s="0" t="n">
        <v>5772.5</v>
      </c>
    </row>
    <row r="3003" customFormat="false" ht="12.8" hidden="false" customHeight="false" outlineLevel="0" collapsed="false">
      <c r="A3003" s="1"/>
      <c r="B3003" s="0" t="s">
        <v>3791</v>
      </c>
      <c r="C3003" s="1"/>
      <c r="D3003" s="1"/>
      <c r="E3003" s="1"/>
    </row>
    <row r="3004" customFormat="false" ht="12.8" hidden="false" customHeight="false" outlineLevel="0" collapsed="false">
      <c r="A3004" s="0" t="s">
        <v>3792</v>
      </c>
      <c r="B3004" s="0" t="s">
        <v>3793</v>
      </c>
      <c r="C3004" s="0" t="s">
        <v>855</v>
      </c>
      <c r="D3004" s="0" t="s">
        <v>1392</v>
      </c>
      <c r="E3004" s="0" t="n">
        <v>5772.5</v>
      </c>
    </row>
    <row r="3005" customFormat="false" ht="12.8" hidden="false" customHeight="false" outlineLevel="0" collapsed="false">
      <c r="A3005" s="1"/>
      <c r="B3005" s="0" t="s">
        <v>3794</v>
      </c>
      <c r="C3005" s="1"/>
      <c r="D3005" s="1"/>
      <c r="E3005" s="1"/>
    </row>
    <row r="3006" customFormat="false" ht="12.8" hidden="false" customHeight="false" outlineLevel="0" collapsed="false">
      <c r="A3006" s="0" t="s">
        <v>3795</v>
      </c>
      <c r="B3006" s="0" t="s">
        <v>3796</v>
      </c>
      <c r="C3006" s="0" t="s">
        <v>855</v>
      </c>
      <c r="D3006" s="0" t="s">
        <v>1392</v>
      </c>
      <c r="E3006" s="0" t="n">
        <v>5772.5</v>
      </c>
    </row>
    <row r="3007" customFormat="false" ht="12.8" hidden="false" customHeight="false" outlineLevel="0" collapsed="false">
      <c r="A3007" s="1"/>
      <c r="B3007" s="0" t="s">
        <v>3797</v>
      </c>
      <c r="C3007" s="1"/>
      <c r="D3007" s="1"/>
      <c r="E3007" s="1"/>
    </row>
    <row r="3008" customFormat="false" ht="12.8" hidden="false" customHeight="false" outlineLevel="0" collapsed="false">
      <c r="A3008" s="0" t="s">
        <v>3798</v>
      </c>
      <c r="B3008" s="0" t="s">
        <v>3799</v>
      </c>
      <c r="C3008" s="0" t="s">
        <v>855</v>
      </c>
      <c r="D3008" s="0" t="s">
        <v>1392</v>
      </c>
      <c r="E3008" s="0" t="n">
        <v>4932.5</v>
      </c>
    </row>
    <row r="3009" customFormat="false" ht="12.8" hidden="false" customHeight="false" outlineLevel="0" collapsed="false">
      <c r="A3009" s="1"/>
      <c r="B3009" s="0" t="s">
        <v>3800</v>
      </c>
      <c r="C3009" s="1"/>
      <c r="D3009" s="1"/>
      <c r="E3009" s="1"/>
    </row>
    <row r="3010" customFormat="false" ht="12.8" hidden="false" customHeight="false" outlineLevel="0" collapsed="false">
      <c r="A3010" s="0" t="s">
        <v>3801</v>
      </c>
      <c r="B3010" s="0" t="s">
        <v>3802</v>
      </c>
      <c r="C3010" s="0" t="s">
        <v>855</v>
      </c>
      <c r="D3010" s="0" t="s">
        <v>1392</v>
      </c>
      <c r="E3010" s="0" t="n">
        <v>11090</v>
      </c>
    </row>
    <row r="3011" customFormat="false" ht="12.8" hidden="false" customHeight="false" outlineLevel="0" collapsed="false">
      <c r="A3011" s="1"/>
      <c r="B3011" s="0" t="s">
        <v>3803</v>
      </c>
      <c r="C3011" s="1"/>
      <c r="D3011" s="1"/>
      <c r="E3011" s="1"/>
    </row>
    <row r="3012" customFormat="false" ht="12.8" hidden="false" customHeight="false" outlineLevel="0" collapsed="false">
      <c r="A3012" s="1"/>
      <c r="B3012" s="0" t="s">
        <v>3804</v>
      </c>
      <c r="C3012" s="1"/>
      <c r="D3012" s="1"/>
      <c r="E3012" s="1"/>
    </row>
    <row r="3013" customFormat="false" ht="12.8" hidden="false" customHeight="false" outlineLevel="0" collapsed="false">
      <c r="A3013" s="1"/>
      <c r="B3013" s="0" t="s">
        <v>3212</v>
      </c>
      <c r="C3013" s="1"/>
      <c r="D3013" s="1"/>
      <c r="E3013" s="1"/>
    </row>
    <row r="3014" customFormat="false" ht="12.8" hidden="false" customHeight="false" outlineLevel="0" collapsed="false">
      <c r="A3014" s="1"/>
      <c r="B3014" s="0" t="s">
        <v>3805</v>
      </c>
      <c r="C3014" s="1"/>
      <c r="D3014" s="1"/>
      <c r="E3014" s="1"/>
    </row>
    <row r="3015" customFormat="false" ht="12.8" hidden="false" customHeight="false" outlineLevel="0" collapsed="false">
      <c r="A3015" s="0" t="s">
        <v>3806</v>
      </c>
      <c r="B3015" s="0" t="s">
        <v>3807</v>
      </c>
      <c r="C3015" s="0" t="s">
        <v>855</v>
      </c>
      <c r="D3015" s="0" t="s">
        <v>1392</v>
      </c>
      <c r="E3015" s="0" t="n">
        <v>4932.5</v>
      </c>
    </row>
    <row r="3016" customFormat="false" ht="12.8" hidden="false" customHeight="false" outlineLevel="0" collapsed="false">
      <c r="A3016" s="1"/>
      <c r="B3016" s="0" t="s">
        <v>3808</v>
      </c>
      <c r="C3016" s="1"/>
      <c r="D3016" s="1"/>
      <c r="E3016" s="1"/>
    </row>
    <row r="3017" customFormat="false" ht="12.8" hidden="false" customHeight="false" outlineLevel="0" collapsed="false">
      <c r="A3017" s="0" t="s">
        <v>3809</v>
      </c>
      <c r="B3017" s="0" t="s">
        <v>3810</v>
      </c>
      <c r="C3017" s="0" t="s">
        <v>855</v>
      </c>
      <c r="D3017" s="0" t="s">
        <v>1392</v>
      </c>
      <c r="E3017" s="0" t="n">
        <v>4932.5</v>
      </c>
    </row>
    <row r="3018" customFormat="false" ht="12.8" hidden="false" customHeight="false" outlineLevel="0" collapsed="false">
      <c r="A3018" s="1"/>
      <c r="B3018" s="0" t="s">
        <v>3811</v>
      </c>
      <c r="C3018" s="1"/>
      <c r="D3018" s="1"/>
      <c r="E3018" s="1"/>
    </row>
    <row r="3019" customFormat="false" ht="12.8" hidden="false" customHeight="false" outlineLevel="0" collapsed="false">
      <c r="A3019" s="0" t="s">
        <v>3812</v>
      </c>
      <c r="B3019" s="0" t="s">
        <v>1773</v>
      </c>
      <c r="C3019" s="0" t="s">
        <v>855</v>
      </c>
      <c r="D3019" s="0" t="s">
        <v>1392</v>
      </c>
      <c r="E3019" s="0" t="n">
        <v>4932.5</v>
      </c>
    </row>
    <row r="3020" customFormat="false" ht="12.8" hidden="false" customHeight="false" outlineLevel="0" collapsed="false">
      <c r="A3020" s="1"/>
      <c r="B3020" s="0" t="s">
        <v>1773</v>
      </c>
      <c r="C3020" s="1"/>
      <c r="D3020" s="1"/>
      <c r="E3020" s="1"/>
    </row>
    <row r="3021" customFormat="false" ht="12.8" hidden="false" customHeight="false" outlineLevel="0" collapsed="false">
      <c r="A3021" s="0" t="s">
        <v>3813</v>
      </c>
      <c r="B3021" s="0" t="s">
        <v>367</v>
      </c>
      <c r="C3021" s="0" t="s">
        <v>855</v>
      </c>
      <c r="D3021" s="0" t="s">
        <v>1392</v>
      </c>
      <c r="E3021" s="0" t="n">
        <v>4932.5</v>
      </c>
    </row>
    <row r="3022" customFormat="false" ht="12.8" hidden="false" customHeight="false" outlineLevel="0" collapsed="false">
      <c r="A3022" s="1"/>
      <c r="B3022" s="0" t="s">
        <v>368</v>
      </c>
      <c r="C3022" s="1"/>
      <c r="D3022" s="1"/>
      <c r="E3022" s="1"/>
    </row>
    <row r="3023" customFormat="false" ht="12.8" hidden="false" customHeight="false" outlineLevel="0" collapsed="false">
      <c r="A3023" s="0" t="s">
        <v>3814</v>
      </c>
      <c r="B3023" s="0" t="s">
        <v>3815</v>
      </c>
      <c r="C3023" s="0" t="s">
        <v>855</v>
      </c>
      <c r="D3023" s="0" t="s">
        <v>1392</v>
      </c>
      <c r="E3023" s="0" t="n">
        <v>4932.5</v>
      </c>
    </row>
    <row r="3024" customFormat="false" ht="12.8" hidden="false" customHeight="false" outlineLevel="0" collapsed="false">
      <c r="A3024" s="1"/>
      <c r="B3024" s="0" t="s">
        <v>3816</v>
      </c>
      <c r="C3024" s="1"/>
      <c r="D3024" s="1"/>
      <c r="E3024" s="1"/>
    </row>
    <row r="3025" customFormat="false" ht="12.8" hidden="false" customHeight="false" outlineLevel="0" collapsed="false">
      <c r="A3025" s="0" t="s">
        <v>3817</v>
      </c>
      <c r="B3025" s="0" t="s">
        <v>3818</v>
      </c>
      <c r="C3025" s="0" t="s">
        <v>855</v>
      </c>
      <c r="D3025" s="0" t="s">
        <v>1392</v>
      </c>
      <c r="E3025" s="0" t="n">
        <v>5772.5</v>
      </c>
    </row>
    <row r="3026" customFormat="false" ht="12.8" hidden="false" customHeight="false" outlineLevel="0" collapsed="false">
      <c r="A3026" s="1"/>
      <c r="B3026" s="0" t="s">
        <v>3819</v>
      </c>
      <c r="C3026" s="1"/>
      <c r="D3026" s="1"/>
      <c r="E3026" s="1"/>
    </row>
    <row r="3027" customFormat="false" ht="12.8" hidden="false" customHeight="false" outlineLevel="0" collapsed="false">
      <c r="A3027" s="0" t="s">
        <v>3820</v>
      </c>
      <c r="B3027" s="0" t="s">
        <v>3821</v>
      </c>
      <c r="C3027" s="0" t="s">
        <v>855</v>
      </c>
      <c r="D3027" s="0" t="s">
        <v>1392</v>
      </c>
      <c r="E3027" s="0" t="n">
        <v>4932.5</v>
      </c>
    </row>
    <row r="3028" customFormat="false" ht="12.8" hidden="false" customHeight="false" outlineLevel="0" collapsed="false">
      <c r="A3028" s="1"/>
      <c r="B3028" s="0" t="s">
        <v>3822</v>
      </c>
      <c r="C3028" s="1"/>
      <c r="D3028" s="1"/>
      <c r="E3028" s="1"/>
    </row>
    <row r="3029" customFormat="false" ht="12.8" hidden="false" customHeight="false" outlineLevel="0" collapsed="false">
      <c r="A3029" s="0" t="s">
        <v>3823</v>
      </c>
      <c r="B3029" s="0" t="s">
        <v>3824</v>
      </c>
      <c r="C3029" s="0" t="s">
        <v>855</v>
      </c>
      <c r="D3029" s="0" t="s">
        <v>1392</v>
      </c>
      <c r="E3029" s="0" t="n">
        <v>5317.5</v>
      </c>
    </row>
    <row r="3030" customFormat="false" ht="12.8" hidden="false" customHeight="false" outlineLevel="0" collapsed="false">
      <c r="A3030" s="1"/>
      <c r="B3030" s="0" t="s">
        <v>3825</v>
      </c>
      <c r="C3030" s="1"/>
      <c r="D3030" s="1"/>
      <c r="E3030" s="1"/>
    </row>
    <row r="3031" customFormat="false" ht="12.8" hidden="false" customHeight="false" outlineLevel="0" collapsed="false">
      <c r="A3031" s="1"/>
      <c r="B3031" s="0" t="s">
        <v>3826</v>
      </c>
      <c r="C3031" s="1"/>
      <c r="D3031" s="1"/>
      <c r="E3031" s="1"/>
    </row>
    <row r="3032" customFormat="false" ht="12.8" hidden="false" customHeight="false" outlineLevel="0" collapsed="false">
      <c r="A3032" s="1"/>
      <c r="B3032" s="0" t="s">
        <v>3827</v>
      </c>
      <c r="C3032" s="1"/>
      <c r="D3032" s="1"/>
      <c r="E3032" s="1"/>
    </row>
    <row r="3033" customFormat="false" ht="12.8" hidden="false" customHeight="false" outlineLevel="0" collapsed="false">
      <c r="A3033" s="0" t="s">
        <v>3828</v>
      </c>
      <c r="B3033" s="0" t="s">
        <v>3829</v>
      </c>
      <c r="C3033" s="0" t="s">
        <v>855</v>
      </c>
      <c r="D3033" s="0" t="s">
        <v>1392</v>
      </c>
      <c r="E3033" s="0" t="n">
        <v>8122.5</v>
      </c>
    </row>
    <row r="3034" customFormat="false" ht="12.8" hidden="false" customHeight="false" outlineLevel="0" collapsed="false">
      <c r="A3034" s="1"/>
      <c r="B3034" s="0" t="s">
        <v>3830</v>
      </c>
      <c r="C3034" s="1"/>
      <c r="D3034" s="1"/>
      <c r="E3034" s="1"/>
    </row>
    <row r="3035" customFormat="false" ht="12.8" hidden="false" customHeight="false" outlineLevel="0" collapsed="false">
      <c r="A3035" s="0" t="s">
        <v>3831</v>
      </c>
      <c r="B3035" s="0" t="s">
        <v>86</v>
      </c>
      <c r="C3035" s="0" t="s">
        <v>855</v>
      </c>
      <c r="D3035" s="0" t="s">
        <v>1392</v>
      </c>
      <c r="E3035" s="0" t="n">
        <v>4932.5</v>
      </c>
    </row>
    <row r="3036" customFormat="false" ht="12.8" hidden="false" customHeight="false" outlineLevel="0" collapsed="false">
      <c r="A3036" s="1"/>
      <c r="B3036" s="0" t="s">
        <v>84</v>
      </c>
      <c r="C3036" s="1"/>
      <c r="D3036" s="1"/>
      <c r="E3036" s="1"/>
    </row>
    <row r="3037" customFormat="false" ht="12.8" hidden="false" customHeight="false" outlineLevel="0" collapsed="false">
      <c r="A3037" s="0" t="s">
        <v>3832</v>
      </c>
      <c r="B3037" s="0" t="s">
        <v>3833</v>
      </c>
      <c r="C3037" s="0" t="s">
        <v>855</v>
      </c>
      <c r="D3037" s="0" t="s">
        <v>1392</v>
      </c>
      <c r="E3037" s="0" t="n">
        <v>5592.5</v>
      </c>
    </row>
    <row r="3038" customFormat="false" ht="12.8" hidden="false" customHeight="false" outlineLevel="0" collapsed="false">
      <c r="A3038" s="1"/>
      <c r="B3038" s="0" t="s">
        <v>3834</v>
      </c>
      <c r="C3038" s="1"/>
      <c r="D3038" s="1"/>
      <c r="E3038" s="1"/>
    </row>
    <row r="3039" customFormat="false" ht="12.8" hidden="false" customHeight="false" outlineLevel="0" collapsed="false">
      <c r="A3039" s="1"/>
      <c r="B3039" s="0" t="s">
        <v>3835</v>
      </c>
      <c r="C3039" s="1"/>
      <c r="D3039" s="1"/>
      <c r="E3039" s="1"/>
    </row>
    <row r="3040" customFormat="false" ht="12.8" hidden="false" customHeight="false" outlineLevel="0" collapsed="false">
      <c r="A3040" s="1"/>
      <c r="B3040" s="0" t="s">
        <v>3836</v>
      </c>
      <c r="C3040" s="1"/>
      <c r="D3040" s="1"/>
      <c r="E3040" s="1"/>
    </row>
    <row r="3041" customFormat="false" ht="12.8" hidden="false" customHeight="false" outlineLevel="0" collapsed="false">
      <c r="A3041" s="0" t="s">
        <v>3837</v>
      </c>
      <c r="B3041" s="0" t="s">
        <v>3838</v>
      </c>
      <c r="C3041" s="0" t="s">
        <v>855</v>
      </c>
      <c r="D3041" s="0" t="s">
        <v>1396</v>
      </c>
      <c r="E3041" s="0" t="n">
        <v>9865</v>
      </c>
    </row>
    <row r="3042" customFormat="false" ht="12.8" hidden="false" customHeight="false" outlineLevel="0" collapsed="false">
      <c r="A3042" s="1"/>
      <c r="B3042" s="0" t="s">
        <v>3839</v>
      </c>
      <c r="C3042" s="1"/>
      <c r="D3042" s="1"/>
      <c r="E3042" s="1"/>
    </row>
    <row r="3043" customFormat="false" ht="12.8" hidden="false" customHeight="false" outlineLevel="0" collapsed="false">
      <c r="A3043" s="0" t="s">
        <v>3840</v>
      </c>
      <c r="B3043" s="0" t="s">
        <v>3841</v>
      </c>
      <c r="C3043" s="0" t="s">
        <v>855</v>
      </c>
      <c r="D3043" s="0" t="s">
        <v>1396</v>
      </c>
      <c r="E3043" s="0" t="n">
        <v>9865</v>
      </c>
    </row>
    <row r="3044" customFormat="false" ht="12.8" hidden="false" customHeight="false" outlineLevel="0" collapsed="false">
      <c r="A3044" s="1"/>
      <c r="B3044" s="0" t="s">
        <v>3842</v>
      </c>
      <c r="C3044" s="1"/>
      <c r="D3044" s="1"/>
      <c r="E3044" s="1"/>
    </row>
    <row r="3045" customFormat="false" ht="12.8" hidden="false" customHeight="false" outlineLevel="0" collapsed="false">
      <c r="A3045" s="0" t="s">
        <v>3843</v>
      </c>
      <c r="B3045" s="0" t="s">
        <v>3844</v>
      </c>
      <c r="C3045" s="0" t="s">
        <v>855</v>
      </c>
      <c r="D3045" s="0" t="s">
        <v>1396</v>
      </c>
      <c r="E3045" s="0" t="n">
        <v>9865</v>
      </c>
    </row>
    <row r="3046" customFormat="false" ht="12.8" hidden="false" customHeight="false" outlineLevel="0" collapsed="false">
      <c r="A3046" s="1"/>
      <c r="B3046" s="0" t="s">
        <v>3845</v>
      </c>
      <c r="C3046" s="1"/>
      <c r="D3046" s="1"/>
      <c r="E3046" s="1"/>
    </row>
    <row r="3047" customFormat="false" ht="12.8" hidden="false" customHeight="false" outlineLevel="0" collapsed="false">
      <c r="A3047" s="0" t="s">
        <v>3846</v>
      </c>
      <c r="B3047" s="0" t="s">
        <v>3847</v>
      </c>
      <c r="C3047" s="0" t="s">
        <v>855</v>
      </c>
      <c r="D3047" s="0" t="s">
        <v>1396</v>
      </c>
      <c r="E3047" s="0" t="n">
        <v>9865</v>
      </c>
    </row>
    <row r="3048" customFormat="false" ht="12.8" hidden="false" customHeight="false" outlineLevel="0" collapsed="false">
      <c r="A3048" s="1"/>
      <c r="B3048" s="0" t="s">
        <v>3848</v>
      </c>
      <c r="C3048" s="1"/>
      <c r="D3048" s="1"/>
      <c r="E3048" s="1"/>
    </row>
    <row r="3049" customFormat="false" ht="12.8" hidden="false" customHeight="false" outlineLevel="0" collapsed="false">
      <c r="A3049" s="0" t="s">
        <v>3849</v>
      </c>
      <c r="B3049" s="0" t="s">
        <v>3850</v>
      </c>
      <c r="C3049" s="0" t="s">
        <v>855</v>
      </c>
      <c r="D3049" s="0" t="s">
        <v>1396</v>
      </c>
      <c r="E3049" s="0" t="n">
        <v>9865</v>
      </c>
    </row>
    <row r="3050" customFormat="false" ht="12.8" hidden="false" customHeight="false" outlineLevel="0" collapsed="false">
      <c r="A3050" s="1"/>
      <c r="B3050" s="0" t="s">
        <v>3851</v>
      </c>
      <c r="C3050" s="1"/>
      <c r="D3050" s="1"/>
      <c r="E3050" s="1"/>
    </row>
    <row r="3051" customFormat="false" ht="12.8" hidden="false" customHeight="false" outlineLevel="0" collapsed="false">
      <c r="A3051" s="0" t="s">
        <v>3852</v>
      </c>
      <c r="B3051" s="0" t="s">
        <v>3853</v>
      </c>
      <c r="C3051" s="0" t="s">
        <v>855</v>
      </c>
      <c r="D3051" s="0" t="s">
        <v>1396</v>
      </c>
      <c r="E3051" s="0" t="n">
        <v>9865</v>
      </c>
    </row>
    <row r="3052" customFormat="false" ht="12.8" hidden="false" customHeight="false" outlineLevel="0" collapsed="false">
      <c r="A3052" s="1"/>
      <c r="B3052" s="0" t="s">
        <v>3854</v>
      </c>
      <c r="C3052" s="1"/>
      <c r="D3052" s="1"/>
      <c r="E3052" s="1"/>
    </row>
    <row r="3053" customFormat="false" ht="12.8" hidden="false" customHeight="false" outlineLevel="0" collapsed="false">
      <c r="A3053" s="0" t="s">
        <v>3855</v>
      </c>
      <c r="B3053" s="0" t="s">
        <v>2155</v>
      </c>
      <c r="C3053" s="0" t="s">
        <v>855</v>
      </c>
      <c r="D3053" s="0" t="s">
        <v>1396</v>
      </c>
      <c r="E3053" s="0" t="n">
        <v>10635</v>
      </c>
    </row>
    <row r="3054" customFormat="false" ht="12.8" hidden="false" customHeight="false" outlineLevel="0" collapsed="false">
      <c r="A3054" s="1"/>
      <c r="B3054" s="0" t="s">
        <v>2154</v>
      </c>
      <c r="C3054" s="1"/>
      <c r="D3054" s="1"/>
      <c r="E3054" s="1"/>
    </row>
    <row r="3055" customFormat="false" ht="12.8" hidden="false" customHeight="false" outlineLevel="0" collapsed="false">
      <c r="A3055" s="1"/>
      <c r="B3055" s="0" t="s">
        <v>2156</v>
      </c>
      <c r="C3055" s="1"/>
      <c r="D3055" s="1"/>
      <c r="E3055" s="1"/>
    </row>
    <row r="3056" customFormat="false" ht="12.8" hidden="false" customHeight="false" outlineLevel="0" collapsed="false">
      <c r="A3056" s="0" t="s">
        <v>3856</v>
      </c>
      <c r="B3056" s="0" t="s">
        <v>3857</v>
      </c>
      <c r="C3056" s="0" t="s">
        <v>855</v>
      </c>
      <c r="D3056" s="0" t="s">
        <v>1396</v>
      </c>
      <c r="E3056" s="0" t="n">
        <v>29595</v>
      </c>
    </row>
    <row r="3057" customFormat="false" ht="12.8" hidden="false" customHeight="false" outlineLevel="0" collapsed="false">
      <c r="A3057" s="1"/>
      <c r="B3057" s="0" t="s">
        <v>3858</v>
      </c>
      <c r="C3057" s="1"/>
      <c r="D3057" s="1"/>
      <c r="E3057" s="1"/>
    </row>
    <row r="3058" customFormat="false" ht="12.8" hidden="false" customHeight="false" outlineLevel="0" collapsed="false">
      <c r="A3058" s="1"/>
      <c r="B3058" s="0" t="s">
        <v>3859</v>
      </c>
      <c r="C3058" s="1"/>
      <c r="D3058" s="1"/>
      <c r="E3058" s="1"/>
    </row>
    <row r="3059" customFormat="false" ht="12.8" hidden="false" customHeight="false" outlineLevel="0" collapsed="false">
      <c r="A3059" s="1"/>
      <c r="B3059" s="0" t="s">
        <v>3860</v>
      </c>
      <c r="C3059" s="1"/>
      <c r="D3059" s="1"/>
      <c r="E3059" s="1"/>
    </row>
    <row r="3060" customFormat="false" ht="12.8" hidden="false" customHeight="false" outlineLevel="0" collapsed="false">
      <c r="A3060" s="1"/>
      <c r="B3060" s="0" t="s">
        <v>3861</v>
      </c>
      <c r="C3060" s="1"/>
      <c r="D3060" s="1"/>
      <c r="E3060" s="1"/>
    </row>
    <row r="3061" customFormat="false" ht="12.8" hidden="false" customHeight="false" outlineLevel="0" collapsed="false">
      <c r="A3061" s="1"/>
      <c r="B3061" s="0" t="s">
        <v>3862</v>
      </c>
      <c r="C3061" s="1"/>
      <c r="D3061" s="1"/>
      <c r="E3061" s="1"/>
    </row>
    <row r="3062" customFormat="false" ht="12.8" hidden="false" customHeight="false" outlineLevel="0" collapsed="false">
      <c r="A3062" s="0" t="s">
        <v>3863</v>
      </c>
      <c r="B3062" s="0" t="s">
        <v>3864</v>
      </c>
      <c r="C3062" s="0" t="s">
        <v>855</v>
      </c>
      <c r="D3062" s="0" t="s">
        <v>1396</v>
      </c>
      <c r="E3062" s="0" t="n">
        <v>9865</v>
      </c>
    </row>
    <row r="3063" customFormat="false" ht="12.8" hidden="false" customHeight="false" outlineLevel="0" collapsed="false">
      <c r="A3063" s="1"/>
      <c r="B3063" s="0" t="s">
        <v>3865</v>
      </c>
      <c r="C3063" s="1"/>
      <c r="D3063" s="1"/>
      <c r="E3063" s="1"/>
    </row>
    <row r="3064" customFormat="false" ht="12.8" hidden="false" customHeight="false" outlineLevel="0" collapsed="false">
      <c r="A3064" s="0" t="s">
        <v>3866</v>
      </c>
      <c r="B3064" s="0" t="s">
        <v>3867</v>
      </c>
      <c r="C3064" s="0" t="s">
        <v>855</v>
      </c>
      <c r="D3064" s="0" t="s">
        <v>1396</v>
      </c>
      <c r="E3064" s="0" t="n">
        <v>9865</v>
      </c>
    </row>
    <row r="3065" customFormat="false" ht="12.8" hidden="false" customHeight="false" outlineLevel="0" collapsed="false">
      <c r="A3065" s="1"/>
      <c r="B3065" s="0" t="s">
        <v>3868</v>
      </c>
      <c r="C3065" s="1"/>
      <c r="D3065" s="1"/>
      <c r="E3065" s="1"/>
    </row>
    <row r="3066" customFormat="false" ht="12.8" hidden="false" customHeight="false" outlineLevel="0" collapsed="false">
      <c r="A3066" s="0" t="s">
        <v>3869</v>
      </c>
      <c r="B3066" s="0" t="s">
        <v>3870</v>
      </c>
      <c r="C3066" s="0" t="s">
        <v>855</v>
      </c>
      <c r="D3066" s="0" t="s">
        <v>1396</v>
      </c>
      <c r="E3066" s="0" t="n">
        <v>9865</v>
      </c>
    </row>
    <row r="3067" customFormat="false" ht="12.8" hidden="false" customHeight="false" outlineLevel="0" collapsed="false">
      <c r="A3067" s="1"/>
      <c r="B3067" s="0" t="s">
        <v>3871</v>
      </c>
      <c r="C3067" s="1"/>
      <c r="D3067" s="1"/>
      <c r="E3067" s="1"/>
    </row>
    <row r="3068" customFormat="false" ht="12.8" hidden="false" customHeight="false" outlineLevel="0" collapsed="false">
      <c r="A3068" s="0" t="s">
        <v>3872</v>
      </c>
      <c r="B3068" s="0" t="s">
        <v>3873</v>
      </c>
      <c r="C3068" s="0" t="s">
        <v>855</v>
      </c>
      <c r="D3068" s="0" t="s">
        <v>1396</v>
      </c>
      <c r="E3068" s="0" t="n">
        <v>9865</v>
      </c>
    </row>
    <row r="3069" customFormat="false" ht="12.8" hidden="false" customHeight="false" outlineLevel="0" collapsed="false">
      <c r="A3069" s="1"/>
      <c r="B3069" s="0" t="s">
        <v>3874</v>
      </c>
      <c r="C3069" s="1"/>
      <c r="D3069" s="1"/>
      <c r="E3069" s="1"/>
    </row>
    <row r="3070" customFormat="false" ht="12.8" hidden="false" customHeight="false" outlineLevel="0" collapsed="false">
      <c r="A3070" s="0" t="s">
        <v>3875</v>
      </c>
      <c r="B3070" s="0" t="s">
        <v>3596</v>
      </c>
      <c r="C3070" s="0" t="s">
        <v>855</v>
      </c>
      <c r="D3070" s="0" t="s">
        <v>1396</v>
      </c>
      <c r="E3070" s="0" t="n">
        <v>9865</v>
      </c>
    </row>
    <row r="3071" customFormat="false" ht="12.8" hidden="false" customHeight="false" outlineLevel="0" collapsed="false">
      <c r="A3071" s="1"/>
      <c r="B3071" s="0" t="s">
        <v>3597</v>
      </c>
      <c r="C3071" s="1"/>
      <c r="D3071" s="1"/>
      <c r="E3071" s="1"/>
    </row>
    <row r="3072" customFormat="false" ht="12.8" hidden="false" customHeight="false" outlineLevel="0" collapsed="false">
      <c r="A3072" s="1"/>
      <c r="B3072" s="0" t="s">
        <v>3598</v>
      </c>
      <c r="C3072" s="1"/>
      <c r="D3072" s="1"/>
      <c r="E3072" s="1"/>
    </row>
    <row r="3073" customFormat="false" ht="12.8" hidden="false" customHeight="false" outlineLevel="0" collapsed="false">
      <c r="A3073" s="0" t="s">
        <v>3876</v>
      </c>
      <c r="B3073" s="0" t="s">
        <v>3877</v>
      </c>
      <c r="C3073" s="0" t="s">
        <v>855</v>
      </c>
      <c r="D3073" s="0" t="s">
        <v>1396</v>
      </c>
      <c r="E3073" s="0" t="n">
        <v>9865</v>
      </c>
    </row>
    <row r="3074" customFormat="false" ht="12.8" hidden="false" customHeight="false" outlineLevel="0" collapsed="false">
      <c r="A3074" s="1"/>
      <c r="B3074" s="0" t="s">
        <v>3878</v>
      </c>
      <c r="C3074" s="1"/>
      <c r="D3074" s="1"/>
      <c r="E3074" s="1"/>
    </row>
    <row r="3075" customFormat="false" ht="12.8" hidden="false" customHeight="false" outlineLevel="0" collapsed="false">
      <c r="A3075" s="0" t="s">
        <v>3879</v>
      </c>
      <c r="B3075" s="0" t="s">
        <v>3880</v>
      </c>
      <c r="C3075" s="0" t="s">
        <v>855</v>
      </c>
      <c r="D3075" s="0" t="s">
        <v>1396</v>
      </c>
      <c r="E3075" s="0" t="n">
        <v>10635</v>
      </c>
    </row>
    <row r="3076" customFormat="false" ht="12.8" hidden="false" customHeight="false" outlineLevel="0" collapsed="false">
      <c r="A3076" s="1"/>
      <c r="B3076" s="0" t="s">
        <v>3881</v>
      </c>
      <c r="C3076" s="1"/>
      <c r="D3076" s="1"/>
      <c r="E3076" s="1"/>
    </row>
    <row r="3077" customFormat="false" ht="12.8" hidden="false" customHeight="false" outlineLevel="0" collapsed="false">
      <c r="A3077" s="1"/>
      <c r="B3077" s="0" t="s">
        <v>3882</v>
      </c>
      <c r="C3077" s="1"/>
      <c r="D3077" s="1"/>
      <c r="E3077" s="1"/>
    </row>
    <row r="3078" customFormat="false" ht="12.8" hidden="false" customHeight="false" outlineLevel="0" collapsed="false">
      <c r="A3078" s="0" t="s">
        <v>3883</v>
      </c>
      <c r="B3078" s="0" t="s">
        <v>3884</v>
      </c>
      <c r="C3078" s="0" t="s">
        <v>855</v>
      </c>
      <c r="D3078" s="0" t="s">
        <v>1396</v>
      </c>
      <c r="E3078" s="0" t="n">
        <v>9865</v>
      </c>
    </row>
    <row r="3079" customFormat="false" ht="12.8" hidden="false" customHeight="false" outlineLevel="0" collapsed="false">
      <c r="A3079" s="1"/>
      <c r="B3079" s="0" t="s">
        <v>3885</v>
      </c>
      <c r="C3079" s="1"/>
      <c r="D3079" s="1"/>
      <c r="E3079" s="1"/>
    </row>
    <row r="3080" customFormat="false" ht="12.8" hidden="false" customHeight="false" outlineLevel="0" collapsed="false">
      <c r="A3080" s="0" t="s">
        <v>3886</v>
      </c>
      <c r="B3080" s="0" t="s">
        <v>3887</v>
      </c>
      <c r="C3080" s="0" t="s">
        <v>855</v>
      </c>
      <c r="D3080" s="0" t="s">
        <v>1396</v>
      </c>
      <c r="E3080" s="0" t="n">
        <v>9865</v>
      </c>
    </row>
    <row r="3081" customFormat="false" ht="12.8" hidden="false" customHeight="false" outlineLevel="0" collapsed="false">
      <c r="A3081" s="1"/>
      <c r="B3081" s="0" t="s">
        <v>3888</v>
      </c>
      <c r="C3081" s="1"/>
      <c r="D3081" s="1"/>
      <c r="E3081" s="1"/>
    </row>
    <row r="3082" customFormat="false" ht="12.8" hidden="false" customHeight="false" outlineLevel="0" collapsed="false">
      <c r="A3082" s="0" t="s">
        <v>3889</v>
      </c>
      <c r="B3082" s="0" t="s">
        <v>3890</v>
      </c>
      <c r="C3082" s="0" t="s">
        <v>855</v>
      </c>
      <c r="D3082" s="0" t="s">
        <v>1396</v>
      </c>
      <c r="E3082" s="0" t="n">
        <v>9865</v>
      </c>
    </row>
    <row r="3083" customFormat="false" ht="12.8" hidden="false" customHeight="false" outlineLevel="0" collapsed="false">
      <c r="A3083" s="1"/>
      <c r="B3083" s="0" t="s">
        <v>3891</v>
      </c>
      <c r="C3083" s="1"/>
      <c r="D3083" s="1"/>
      <c r="E3083" s="1"/>
    </row>
    <row r="3084" customFormat="false" ht="12.8" hidden="false" customHeight="false" outlineLevel="0" collapsed="false">
      <c r="A3084" s="0" t="s">
        <v>3892</v>
      </c>
      <c r="B3084" s="0" t="s">
        <v>3893</v>
      </c>
      <c r="C3084" s="0" t="s">
        <v>855</v>
      </c>
      <c r="D3084" s="0" t="s">
        <v>1396</v>
      </c>
      <c r="E3084" s="0" t="n">
        <v>10635</v>
      </c>
    </row>
    <row r="3085" customFormat="false" ht="12.8" hidden="false" customHeight="false" outlineLevel="0" collapsed="false">
      <c r="A3085" s="1"/>
      <c r="B3085" s="0" t="s">
        <v>3894</v>
      </c>
      <c r="C3085" s="1"/>
      <c r="D3085" s="1"/>
      <c r="E3085" s="1"/>
    </row>
    <row r="3086" customFormat="false" ht="12.8" hidden="false" customHeight="false" outlineLevel="0" collapsed="false">
      <c r="A3086" s="1"/>
      <c r="B3086" s="0" t="s">
        <v>3895</v>
      </c>
      <c r="C3086" s="1"/>
      <c r="D3086" s="1"/>
      <c r="E3086" s="1"/>
    </row>
    <row r="3087" customFormat="false" ht="12.8" hidden="false" customHeight="false" outlineLevel="0" collapsed="false">
      <c r="A3087" s="1"/>
      <c r="B3087" s="0" t="s">
        <v>3896</v>
      </c>
      <c r="C3087" s="1"/>
      <c r="D3087" s="1"/>
      <c r="E3087" s="1"/>
    </row>
    <row r="3088" customFormat="false" ht="12.8" hidden="false" customHeight="false" outlineLevel="0" collapsed="false">
      <c r="A3088" s="0" t="s">
        <v>3897</v>
      </c>
      <c r="B3088" s="0" t="s">
        <v>3898</v>
      </c>
      <c r="C3088" s="0" t="s">
        <v>855</v>
      </c>
      <c r="D3088" s="0" t="s">
        <v>1396</v>
      </c>
      <c r="E3088" s="0" t="n">
        <v>13644.8</v>
      </c>
    </row>
    <row r="3089" customFormat="false" ht="12.8" hidden="false" customHeight="false" outlineLevel="0" collapsed="false">
      <c r="A3089" s="1"/>
      <c r="B3089" s="0" t="s">
        <v>3899</v>
      </c>
      <c r="C3089" s="1"/>
      <c r="D3089" s="1"/>
      <c r="E3089" s="0" t="n">
        <v>0.2</v>
      </c>
    </row>
    <row r="3090" customFormat="false" ht="12.8" hidden="false" customHeight="false" outlineLevel="0" collapsed="false">
      <c r="A3090" s="1"/>
      <c r="B3090" s="0" t="s">
        <v>3900</v>
      </c>
      <c r="C3090" s="1"/>
      <c r="D3090" s="1"/>
      <c r="E3090" s="0" t="s">
        <v>112</v>
      </c>
    </row>
    <row r="3091" customFormat="false" ht="12.8" hidden="false" customHeight="false" outlineLevel="0" collapsed="false">
      <c r="A3091" s="0" t="s">
        <v>3901</v>
      </c>
      <c r="B3091" s="0" t="s">
        <v>3902</v>
      </c>
      <c r="C3091" s="0" t="s">
        <v>855</v>
      </c>
      <c r="D3091" s="0" t="s">
        <v>1396</v>
      </c>
      <c r="E3091" s="0" t="n">
        <v>9865</v>
      </c>
    </row>
    <row r="3092" customFormat="false" ht="12.8" hidden="false" customHeight="false" outlineLevel="0" collapsed="false">
      <c r="A3092" s="1"/>
      <c r="B3092" s="0" t="s">
        <v>3903</v>
      </c>
      <c r="C3092" s="1"/>
      <c r="D3092" s="1"/>
      <c r="E3092" s="1"/>
    </row>
    <row r="3093" customFormat="false" ht="12.8" hidden="false" customHeight="false" outlineLevel="0" collapsed="false">
      <c r="A3093" s="0" t="s">
        <v>3904</v>
      </c>
      <c r="B3093" s="0" t="s">
        <v>2604</v>
      </c>
      <c r="C3093" s="0" t="s">
        <v>855</v>
      </c>
      <c r="D3093" s="0" t="s">
        <v>1396</v>
      </c>
      <c r="E3093" s="0" t="n">
        <v>9865</v>
      </c>
    </row>
    <row r="3094" customFormat="false" ht="12.8" hidden="false" customHeight="false" outlineLevel="0" collapsed="false">
      <c r="A3094" s="1"/>
      <c r="B3094" s="0" t="s">
        <v>3905</v>
      </c>
      <c r="C3094" s="1"/>
      <c r="D3094" s="1"/>
      <c r="E3094" s="1"/>
    </row>
    <row r="3095" customFormat="false" ht="12.8" hidden="false" customHeight="false" outlineLevel="0" collapsed="false">
      <c r="A3095" s="0" t="s">
        <v>3906</v>
      </c>
      <c r="B3095" s="0" t="s">
        <v>3907</v>
      </c>
      <c r="C3095" s="0" t="s">
        <v>855</v>
      </c>
      <c r="D3095" s="0" t="s">
        <v>1396</v>
      </c>
      <c r="E3095" s="0" t="n">
        <v>9865</v>
      </c>
    </row>
    <row r="3096" customFormat="false" ht="12.8" hidden="false" customHeight="false" outlineLevel="0" collapsed="false">
      <c r="A3096" s="1"/>
      <c r="B3096" s="0" t="s">
        <v>3908</v>
      </c>
      <c r="C3096" s="1"/>
      <c r="D3096" s="1"/>
      <c r="E3096" s="1"/>
    </row>
    <row r="3097" customFormat="false" ht="12.8" hidden="false" customHeight="false" outlineLevel="0" collapsed="false">
      <c r="A3097" s="0" t="s">
        <v>3909</v>
      </c>
      <c r="B3097" s="0" t="s">
        <v>3910</v>
      </c>
      <c r="C3097" s="0" t="s">
        <v>855</v>
      </c>
      <c r="D3097" s="0" t="s">
        <v>1396</v>
      </c>
      <c r="E3097" s="0" t="n">
        <v>9865</v>
      </c>
    </row>
    <row r="3098" customFormat="false" ht="12.8" hidden="false" customHeight="false" outlineLevel="0" collapsed="false">
      <c r="A3098" s="1"/>
      <c r="B3098" s="0" t="s">
        <v>3911</v>
      </c>
      <c r="C3098" s="1"/>
      <c r="D3098" s="1"/>
      <c r="E3098" s="1"/>
    </row>
    <row r="3099" customFormat="false" ht="12.8" hidden="false" customHeight="false" outlineLevel="0" collapsed="false">
      <c r="A3099" s="0" t="s">
        <v>3912</v>
      </c>
      <c r="B3099" s="0" t="s">
        <v>3913</v>
      </c>
      <c r="C3099" s="0" t="s">
        <v>855</v>
      </c>
      <c r="D3099" s="0" t="s">
        <v>1396</v>
      </c>
      <c r="E3099" s="0" t="n">
        <v>9865</v>
      </c>
    </row>
    <row r="3100" customFormat="false" ht="12.8" hidden="false" customHeight="false" outlineLevel="0" collapsed="false">
      <c r="A3100" s="1"/>
      <c r="B3100" s="0" t="s">
        <v>3914</v>
      </c>
      <c r="C3100" s="1"/>
      <c r="D3100" s="1"/>
      <c r="E3100" s="1"/>
    </row>
    <row r="3101" customFormat="false" ht="12.8" hidden="false" customHeight="false" outlineLevel="0" collapsed="false">
      <c r="A3101" s="0" t="s">
        <v>3915</v>
      </c>
      <c r="B3101" s="0" t="s">
        <v>3916</v>
      </c>
      <c r="C3101" s="0" t="s">
        <v>855</v>
      </c>
      <c r="D3101" s="0" t="s">
        <v>1396</v>
      </c>
      <c r="E3101" s="0" t="n">
        <v>9865</v>
      </c>
    </row>
    <row r="3102" customFormat="false" ht="12.8" hidden="false" customHeight="false" outlineLevel="0" collapsed="false">
      <c r="A3102" s="1"/>
      <c r="B3102" s="0" t="s">
        <v>435</v>
      </c>
      <c r="C3102" s="1"/>
      <c r="D3102" s="1"/>
      <c r="E3102" s="1"/>
    </row>
    <row r="3103" customFormat="false" ht="12.8" hidden="false" customHeight="false" outlineLevel="0" collapsed="false">
      <c r="A3103" s="0" t="s">
        <v>3917</v>
      </c>
      <c r="B3103" s="0" t="s">
        <v>3918</v>
      </c>
      <c r="C3103" s="0" t="s">
        <v>855</v>
      </c>
      <c r="D3103" s="0" t="s">
        <v>1396</v>
      </c>
      <c r="E3103" s="0" t="n">
        <v>10635</v>
      </c>
    </row>
    <row r="3104" customFormat="false" ht="12.8" hidden="false" customHeight="false" outlineLevel="0" collapsed="false">
      <c r="A3104" s="1"/>
      <c r="B3104" s="0" t="s">
        <v>3919</v>
      </c>
      <c r="C3104" s="1"/>
      <c r="D3104" s="1"/>
      <c r="E3104" s="1"/>
    </row>
    <row r="3105" customFormat="false" ht="12.8" hidden="false" customHeight="false" outlineLevel="0" collapsed="false">
      <c r="A3105" s="1"/>
      <c r="B3105" s="0" t="s">
        <v>3920</v>
      </c>
      <c r="C3105" s="1"/>
      <c r="D3105" s="1"/>
      <c r="E3105" s="1"/>
    </row>
    <row r="3106" customFormat="false" ht="12.8" hidden="false" customHeight="false" outlineLevel="0" collapsed="false">
      <c r="A3106" s="0" t="s">
        <v>3921</v>
      </c>
      <c r="B3106" s="0" t="s">
        <v>607</v>
      </c>
      <c r="C3106" s="0" t="s">
        <v>855</v>
      </c>
      <c r="D3106" s="0" t="s">
        <v>1396</v>
      </c>
      <c r="E3106" s="0" t="n">
        <v>9865</v>
      </c>
    </row>
    <row r="3107" customFormat="false" ht="12.8" hidden="false" customHeight="false" outlineLevel="0" collapsed="false">
      <c r="A3107" s="1"/>
      <c r="B3107" s="0" t="s">
        <v>3922</v>
      </c>
      <c r="C3107" s="1"/>
      <c r="D3107" s="1"/>
      <c r="E3107" s="1"/>
    </row>
    <row r="3108" customFormat="false" ht="12.8" hidden="false" customHeight="false" outlineLevel="0" collapsed="false">
      <c r="A3108" s="0" t="s">
        <v>3923</v>
      </c>
      <c r="B3108" s="0" t="s">
        <v>1822</v>
      </c>
      <c r="C3108" s="0" t="s">
        <v>855</v>
      </c>
      <c r="D3108" s="0" t="s">
        <v>1396</v>
      </c>
      <c r="E3108" s="0" t="n">
        <v>13644.8</v>
      </c>
    </row>
    <row r="3109" customFormat="false" ht="12.8" hidden="false" customHeight="false" outlineLevel="0" collapsed="false">
      <c r="A3109" s="1"/>
      <c r="B3109" s="0" t="s">
        <v>1823</v>
      </c>
      <c r="C3109" s="1"/>
      <c r="D3109" s="1"/>
      <c r="E3109" s="0" t="n">
        <v>0.2</v>
      </c>
    </row>
    <row r="3110" customFormat="false" ht="12.8" hidden="false" customHeight="false" outlineLevel="0" collapsed="false">
      <c r="A3110" s="1"/>
      <c r="C3110" s="1"/>
      <c r="D3110" s="1"/>
      <c r="E3110" s="0" t="s">
        <v>112</v>
      </c>
    </row>
    <row r="3111" customFormat="false" ht="12.8" hidden="false" customHeight="false" outlineLevel="0" collapsed="false">
      <c r="A3111" s="0" t="s">
        <v>3924</v>
      </c>
      <c r="B3111" s="0" t="s">
        <v>3925</v>
      </c>
      <c r="C3111" s="0" t="s">
        <v>855</v>
      </c>
      <c r="D3111" s="0" t="s">
        <v>1396</v>
      </c>
      <c r="E3111" s="0" t="n">
        <v>13644.8</v>
      </c>
    </row>
    <row r="3112" customFormat="false" ht="12.8" hidden="false" customHeight="false" outlineLevel="0" collapsed="false">
      <c r="A3112" s="1"/>
      <c r="B3112" s="0" t="s">
        <v>3926</v>
      </c>
      <c r="C3112" s="1"/>
      <c r="D3112" s="1"/>
      <c r="E3112" s="0" t="n">
        <v>0.2</v>
      </c>
    </row>
    <row r="3113" customFormat="false" ht="12.8" hidden="false" customHeight="false" outlineLevel="0" collapsed="false">
      <c r="A3113" s="1"/>
      <c r="C3113" s="1"/>
      <c r="D3113" s="1"/>
      <c r="E3113" s="0" t="s">
        <v>112</v>
      </c>
    </row>
    <row r="3114" customFormat="false" ht="12.8" hidden="false" customHeight="false" outlineLevel="0" collapsed="false">
      <c r="A3114" s="0" t="s">
        <v>3927</v>
      </c>
      <c r="B3114" s="0" t="s">
        <v>462</v>
      </c>
      <c r="C3114" s="0" t="s">
        <v>855</v>
      </c>
      <c r="D3114" s="0" t="s">
        <v>1396</v>
      </c>
      <c r="E3114" s="0" t="n">
        <v>9865</v>
      </c>
    </row>
    <row r="3115" customFormat="false" ht="12.8" hidden="false" customHeight="false" outlineLevel="0" collapsed="false">
      <c r="A3115" s="1"/>
      <c r="B3115" s="0" t="s">
        <v>463</v>
      </c>
      <c r="C3115" s="1"/>
      <c r="D3115" s="1"/>
      <c r="E3115" s="1"/>
    </row>
    <row r="3116" customFormat="false" ht="12.8" hidden="false" customHeight="false" outlineLevel="0" collapsed="false">
      <c r="A3116" s="0" t="s">
        <v>3928</v>
      </c>
      <c r="B3116" s="0" t="s">
        <v>3929</v>
      </c>
      <c r="C3116" s="0" t="s">
        <v>855</v>
      </c>
      <c r="D3116" s="0" t="s">
        <v>1396</v>
      </c>
      <c r="E3116" s="0" t="n">
        <v>12215</v>
      </c>
    </row>
    <row r="3117" customFormat="false" ht="12.8" hidden="false" customHeight="false" outlineLevel="0" collapsed="false">
      <c r="A3117" s="1"/>
      <c r="B3117" s="0" t="s">
        <v>3930</v>
      </c>
      <c r="C3117" s="1"/>
      <c r="D3117" s="1"/>
      <c r="E3117" s="1"/>
    </row>
    <row r="3118" customFormat="false" ht="12.8" hidden="false" customHeight="false" outlineLevel="0" collapsed="false">
      <c r="A3118" s="0" t="s">
        <v>3931</v>
      </c>
      <c r="B3118" s="0" t="s">
        <v>3932</v>
      </c>
      <c r="C3118" s="0" t="s">
        <v>855</v>
      </c>
      <c r="D3118" s="0" t="s">
        <v>1396</v>
      </c>
      <c r="E3118" s="0" t="n">
        <v>9865</v>
      </c>
    </row>
    <row r="3119" customFormat="false" ht="12.8" hidden="false" customHeight="false" outlineLevel="0" collapsed="false">
      <c r="A3119" s="1"/>
      <c r="B3119" s="0" t="s">
        <v>3933</v>
      </c>
      <c r="C3119" s="1"/>
      <c r="D3119" s="1"/>
      <c r="E3119" s="1"/>
    </row>
    <row r="3120" customFormat="false" ht="12.8" hidden="false" customHeight="false" outlineLevel="0" collapsed="false">
      <c r="A3120" s="0" t="s">
        <v>3934</v>
      </c>
      <c r="B3120" s="0" t="s">
        <v>3935</v>
      </c>
      <c r="C3120" s="0" t="s">
        <v>855</v>
      </c>
      <c r="D3120" s="0" t="s">
        <v>1396</v>
      </c>
      <c r="E3120" s="0" t="n">
        <v>14194.8</v>
      </c>
    </row>
    <row r="3121" customFormat="false" ht="12.8" hidden="false" customHeight="false" outlineLevel="0" collapsed="false">
      <c r="A3121" s="1"/>
      <c r="B3121" s="0" t="s">
        <v>3936</v>
      </c>
      <c r="C3121" s="1"/>
      <c r="D3121" s="1"/>
      <c r="E3121" s="0" t="n">
        <v>0.2</v>
      </c>
    </row>
    <row r="3122" customFormat="false" ht="12.8" hidden="false" customHeight="false" outlineLevel="0" collapsed="false">
      <c r="A3122" s="1"/>
      <c r="B3122" s="0" t="s">
        <v>3937</v>
      </c>
      <c r="C3122" s="1"/>
      <c r="D3122" s="1"/>
      <c r="E3122" s="0" t="s">
        <v>112</v>
      </c>
    </row>
    <row r="3123" customFormat="false" ht="12.8" hidden="false" customHeight="false" outlineLevel="0" collapsed="false">
      <c r="A3123" s="0" t="s">
        <v>3938</v>
      </c>
      <c r="B3123" s="0" t="s">
        <v>676</v>
      </c>
      <c r="C3123" s="0" t="s">
        <v>855</v>
      </c>
      <c r="D3123" s="0" t="s">
        <v>1396</v>
      </c>
      <c r="E3123" s="0" t="n">
        <v>9865</v>
      </c>
    </row>
    <row r="3124" customFormat="false" ht="12.8" hidden="false" customHeight="false" outlineLevel="0" collapsed="false">
      <c r="A3124" s="1"/>
      <c r="B3124" s="0" t="s">
        <v>677</v>
      </c>
      <c r="C3124" s="1"/>
      <c r="D3124" s="1"/>
      <c r="E3124" s="1"/>
    </row>
    <row r="3125" customFormat="false" ht="12.8" hidden="false" customHeight="false" outlineLevel="0" collapsed="false">
      <c r="A3125" s="0" t="s">
        <v>3939</v>
      </c>
      <c r="B3125" s="0" t="s">
        <v>3940</v>
      </c>
      <c r="C3125" s="0" t="s">
        <v>855</v>
      </c>
      <c r="D3125" s="0" t="s">
        <v>1396</v>
      </c>
      <c r="E3125" s="0" t="n">
        <v>9865</v>
      </c>
    </row>
    <row r="3126" customFormat="false" ht="12.8" hidden="false" customHeight="false" outlineLevel="0" collapsed="false">
      <c r="A3126" s="1"/>
      <c r="B3126" s="0" t="s">
        <v>3941</v>
      </c>
      <c r="C3126" s="1"/>
      <c r="D3126" s="1"/>
      <c r="E3126" s="1"/>
    </row>
    <row r="3127" customFormat="false" ht="12.8" hidden="false" customHeight="false" outlineLevel="0" collapsed="false">
      <c r="A3127" s="0" t="s">
        <v>3942</v>
      </c>
      <c r="B3127" s="0" t="s">
        <v>3943</v>
      </c>
      <c r="C3127" s="0" t="s">
        <v>855</v>
      </c>
      <c r="D3127" s="0" t="s">
        <v>1396</v>
      </c>
      <c r="E3127" s="0" t="n">
        <v>10635</v>
      </c>
    </row>
    <row r="3128" customFormat="false" ht="12.8" hidden="false" customHeight="false" outlineLevel="0" collapsed="false">
      <c r="A3128" s="1"/>
      <c r="B3128" s="0" t="s">
        <v>1560</v>
      </c>
      <c r="C3128" s="1"/>
      <c r="D3128" s="1"/>
      <c r="E3128" s="1"/>
    </row>
    <row r="3129" customFormat="false" ht="12.8" hidden="false" customHeight="false" outlineLevel="0" collapsed="false">
      <c r="A3129" s="1"/>
      <c r="B3129" s="0" t="s">
        <v>3944</v>
      </c>
      <c r="C3129" s="1"/>
      <c r="D3129" s="1"/>
      <c r="E3129" s="1"/>
    </row>
    <row r="3130" customFormat="false" ht="12.8" hidden="false" customHeight="false" outlineLevel="0" collapsed="false">
      <c r="A3130" s="0" t="s">
        <v>3945</v>
      </c>
      <c r="B3130" s="0" t="s">
        <v>3946</v>
      </c>
      <c r="C3130" s="0" t="s">
        <v>855</v>
      </c>
      <c r="D3130" s="0" t="s">
        <v>1396</v>
      </c>
      <c r="E3130" s="0" t="n">
        <v>9865</v>
      </c>
    </row>
    <row r="3131" customFormat="false" ht="12.8" hidden="false" customHeight="false" outlineLevel="0" collapsed="false">
      <c r="A3131" s="1"/>
      <c r="B3131" s="0" t="s">
        <v>3947</v>
      </c>
      <c r="C3131" s="1"/>
      <c r="D3131" s="1"/>
      <c r="E3131" s="1"/>
    </row>
    <row r="3132" customFormat="false" ht="12.8" hidden="false" customHeight="false" outlineLevel="0" collapsed="false">
      <c r="A3132" s="0" t="s">
        <v>3948</v>
      </c>
      <c r="B3132" s="0" t="s">
        <v>3949</v>
      </c>
      <c r="C3132" s="0" t="s">
        <v>855</v>
      </c>
      <c r="D3132" s="0" t="s">
        <v>1396</v>
      </c>
      <c r="E3132" s="0" t="n">
        <v>9865</v>
      </c>
    </row>
    <row r="3133" customFormat="false" ht="12.8" hidden="false" customHeight="false" outlineLevel="0" collapsed="false">
      <c r="A3133" s="1"/>
      <c r="B3133" s="0" t="s">
        <v>3950</v>
      </c>
      <c r="C3133" s="1"/>
      <c r="D3133" s="1"/>
      <c r="E3133" s="1"/>
    </row>
    <row r="3134" customFormat="false" ht="12.8" hidden="false" customHeight="false" outlineLevel="0" collapsed="false">
      <c r="A3134" s="0" t="s">
        <v>3951</v>
      </c>
      <c r="B3134" s="0" t="s">
        <v>3952</v>
      </c>
      <c r="C3134" s="0" t="s">
        <v>855</v>
      </c>
      <c r="D3134" s="0" t="s">
        <v>1396</v>
      </c>
      <c r="E3134" s="0" t="n">
        <v>9865</v>
      </c>
    </row>
    <row r="3135" customFormat="false" ht="12.8" hidden="false" customHeight="false" outlineLevel="0" collapsed="false">
      <c r="A3135" s="1"/>
      <c r="B3135" s="0" t="s">
        <v>3953</v>
      </c>
      <c r="C3135" s="1"/>
      <c r="D3135" s="1"/>
      <c r="E3135" s="1"/>
    </row>
    <row r="3136" customFormat="false" ht="12.8" hidden="false" customHeight="false" outlineLevel="0" collapsed="false">
      <c r="A3136" s="0" t="s">
        <v>3954</v>
      </c>
      <c r="B3136" s="0" t="s">
        <v>3955</v>
      </c>
      <c r="C3136" s="0" t="s">
        <v>855</v>
      </c>
      <c r="D3136" s="0" t="s">
        <v>1396</v>
      </c>
      <c r="E3136" s="0" t="n">
        <v>11185</v>
      </c>
    </row>
    <row r="3137" customFormat="false" ht="12.8" hidden="false" customHeight="false" outlineLevel="0" collapsed="false">
      <c r="A3137" s="1"/>
      <c r="B3137" s="0" t="s">
        <v>3956</v>
      </c>
      <c r="C3137" s="1"/>
      <c r="D3137" s="1"/>
      <c r="E3137" s="1"/>
    </row>
    <row r="3138" customFormat="false" ht="12.8" hidden="false" customHeight="false" outlineLevel="0" collapsed="false">
      <c r="A3138" s="1"/>
      <c r="B3138" s="0" t="s">
        <v>3957</v>
      </c>
      <c r="C3138" s="1"/>
      <c r="D3138" s="1"/>
      <c r="E3138" s="1"/>
    </row>
    <row r="3139" customFormat="false" ht="12.8" hidden="false" customHeight="false" outlineLevel="0" collapsed="false">
      <c r="A3139" s="1"/>
      <c r="B3139" s="0" t="s">
        <v>3958</v>
      </c>
      <c r="C3139" s="1"/>
      <c r="D3139" s="1"/>
      <c r="E3139" s="1"/>
    </row>
    <row r="3140" customFormat="false" ht="12.8" hidden="false" customHeight="false" outlineLevel="0" collapsed="false">
      <c r="A3140" s="0" t="s">
        <v>3959</v>
      </c>
      <c r="B3140" s="0" t="s">
        <v>3960</v>
      </c>
      <c r="C3140" s="0" t="s">
        <v>855</v>
      </c>
      <c r="D3140" s="0" t="s">
        <v>1396</v>
      </c>
      <c r="E3140" s="0" t="n">
        <v>9865</v>
      </c>
    </row>
    <row r="3141" customFormat="false" ht="12.8" hidden="false" customHeight="false" outlineLevel="0" collapsed="false">
      <c r="A3141" s="1"/>
      <c r="B3141" s="0" t="s">
        <v>3961</v>
      </c>
      <c r="C3141" s="1"/>
      <c r="D3141" s="1"/>
      <c r="E3141" s="1"/>
    </row>
    <row r="3142" customFormat="false" ht="12.8" hidden="false" customHeight="false" outlineLevel="0" collapsed="false">
      <c r="A3142" s="0" t="s">
        <v>3962</v>
      </c>
      <c r="B3142" s="0" t="s">
        <v>3963</v>
      </c>
      <c r="C3142" s="0" t="s">
        <v>855</v>
      </c>
      <c r="D3142" s="0" t="s">
        <v>1396</v>
      </c>
      <c r="E3142" s="0" t="n">
        <v>9865</v>
      </c>
    </row>
    <row r="3143" customFormat="false" ht="12.8" hidden="false" customHeight="false" outlineLevel="0" collapsed="false">
      <c r="A3143" s="1"/>
      <c r="B3143" s="0" t="s">
        <v>3963</v>
      </c>
      <c r="C3143" s="1"/>
      <c r="D3143" s="1"/>
      <c r="E3143" s="1"/>
    </row>
    <row r="3144" customFormat="false" ht="12.8" hidden="false" customHeight="false" outlineLevel="0" collapsed="false">
      <c r="A3144" s="0" t="s">
        <v>3964</v>
      </c>
      <c r="B3144" s="0" t="s">
        <v>3965</v>
      </c>
      <c r="C3144" s="0" t="s">
        <v>855</v>
      </c>
      <c r="D3144" s="0" t="s">
        <v>1396</v>
      </c>
      <c r="E3144" s="0" t="n">
        <v>13644.8</v>
      </c>
    </row>
    <row r="3145" customFormat="false" ht="12.8" hidden="false" customHeight="false" outlineLevel="0" collapsed="false">
      <c r="A3145" s="1"/>
      <c r="B3145" s="0" t="s">
        <v>3966</v>
      </c>
      <c r="C3145" s="1"/>
      <c r="D3145" s="1"/>
      <c r="E3145" s="0" t="n">
        <v>0.2</v>
      </c>
    </row>
    <row r="3146" customFormat="false" ht="12.8" hidden="false" customHeight="false" outlineLevel="0" collapsed="false">
      <c r="A3146" s="1"/>
      <c r="C3146" s="1"/>
      <c r="D3146" s="1"/>
      <c r="E3146" s="0" t="s">
        <v>112</v>
      </c>
    </row>
    <row r="3147" customFormat="false" ht="12.8" hidden="false" customHeight="false" outlineLevel="0" collapsed="false">
      <c r="A3147" s="0" t="s">
        <v>3967</v>
      </c>
      <c r="B3147" s="0" t="s">
        <v>3968</v>
      </c>
      <c r="C3147" s="0" t="s">
        <v>855</v>
      </c>
      <c r="D3147" s="0" t="s">
        <v>1396</v>
      </c>
      <c r="E3147" s="0" t="n">
        <v>13895</v>
      </c>
    </row>
    <row r="3148" customFormat="false" ht="12.8" hidden="false" customHeight="false" outlineLevel="0" collapsed="false">
      <c r="A3148" s="1"/>
      <c r="B3148" s="0" t="s">
        <v>3969</v>
      </c>
      <c r="C3148" s="1"/>
      <c r="D3148" s="1"/>
      <c r="E3148" s="1"/>
    </row>
    <row r="3149" customFormat="false" ht="12.8" hidden="false" customHeight="false" outlineLevel="0" collapsed="false">
      <c r="A3149" s="0" t="s">
        <v>3970</v>
      </c>
      <c r="B3149" s="0" t="s">
        <v>3971</v>
      </c>
      <c r="C3149" s="0" t="s">
        <v>855</v>
      </c>
      <c r="D3149" s="0" t="s">
        <v>1396</v>
      </c>
      <c r="E3149" s="0" t="n">
        <v>10965</v>
      </c>
    </row>
    <row r="3150" customFormat="false" ht="12.8" hidden="false" customHeight="false" outlineLevel="0" collapsed="false">
      <c r="A3150" s="1"/>
      <c r="B3150" s="0" t="s">
        <v>3972</v>
      </c>
      <c r="C3150" s="1"/>
      <c r="D3150" s="1"/>
      <c r="E3150" s="1"/>
    </row>
    <row r="3151" customFormat="false" ht="12.8" hidden="false" customHeight="false" outlineLevel="0" collapsed="false">
      <c r="A3151" s="1"/>
      <c r="B3151" s="0" t="s">
        <v>3973</v>
      </c>
      <c r="C3151" s="1"/>
      <c r="D3151" s="1"/>
      <c r="E3151" s="1"/>
    </row>
    <row r="3152" customFormat="false" ht="12.8" hidden="false" customHeight="false" outlineLevel="0" collapsed="false">
      <c r="A3152" s="0" t="s">
        <v>3974</v>
      </c>
      <c r="B3152" s="0" t="s">
        <v>120</v>
      </c>
      <c r="C3152" s="0" t="s">
        <v>855</v>
      </c>
      <c r="D3152" s="0" t="s">
        <v>1396</v>
      </c>
      <c r="E3152" s="0" t="n">
        <v>9865</v>
      </c>
    </row>
    <row r="3153" customFormat="false" ht="12.8" hidden="false" customHeight="false" outlineLevel="0" collapsed="false">
      <c r="A3153" s="1"/>
      <c r="B3153" s="0" t="s">
        <v>3975</v>
      </c>
      <c r="C3153" s="1"/>
      <c r="D3153" s="1"/>
      <c r="E3153" s="1"/>
    </row>
    <row r="3154" customFormat="false" ht="12.8" hidden="false" customHeight="false" outlineLevel="0" collapsed="false">
      <c r="A3154" s="0" t="s">
        <v>3976</v>
      </c>
      <c r="B3154" s="0" t="s">
        <v>3977</v>
      </c>
      <c r="C3154" s="0" t="s">
        <v>855</v>
      </c>
      <c r="D3154" s="0" t="s">
        <v>1396</v>
      </c>
      <c r="E3154" s="0" t="n">
        <v>9865</v>
      </c>
    </row>
    <row r="3155" customFormat="false" ht="12.8" hidden="false" customHeight="false" outlineLevel="0" collapsed="false">
      <c r="A3155" s="1"/>
      <c r="B3155" s="0" t="s">
        <v>3978</v>
      </c>
      <c r="C3155" s="1"/>
      <c r="D3155" s="1"/>
      <c r="E3155" s="1"/>
    </row>
    <row r="3156" customFormat="false" ht="12.8" hidden="false" customHeight="false" outlineLevel="0" collapsed="false">
      <c r="A3156" s="0" t="s">
        <v>3979</v>
      </c>
      <c r="B3156" s="0" t="s">
        <v>3980</v>
      </c>
      <c r="C3156" s="0" t="s">
        <v>855</v>
      </c>
      <c r="D3156" s="0" t="s">
        <v>1396</v>
      </c>
      <c r="E3156" s="0" t="n">
        <v>9865</v>
      </c>
    </row>
    <row r="3157" customFormat="false" ht="12.8" hidden="false" customHeight="false" outlineLevel="0" collapsed="false">
      <c r="A3157" s="1"/>
      <c r="B3157" s="0" t="s">
        <v>3981</v>
      </c>
      <c r="C3157" s="1"/>
      <c r="D3157" s="1"/>
      <c r="E3157" s="1"/>
    </row>
    <row r="3158" customFormat="false" ht="12.8" hidden="false" customHeight="false" outlineLevel="0" collapsed="false">
      <c r="A3158" s="0" t="s">
        <v>3982</v>
      </c>
      <c r="B3158" s="0" t="s">
        <v>3983</v>
      </c>
      <c r="C3158" s="0" t="s">
        <v>855</v>
      </c>
      <c r="D3158" s="0" t="s">
        <v>1396</v>
      </c>
      <c r="E3158" s="0" t="n">
        <v>13644.8</v>
      </c>
    </row>
    <row r="3159" customFormat="false" ht="12.8" hidden="false" customHeight="false" outlineLevel="0" collapsed="false">
      <c r="A3159" s="1"/>
      <c r="B3159" s="0" t="s">
        <v>3984</v>
      </c>
      <c r="C3159" s="1"/>
      <c r="D3159" s="1"/>
      <c r="E3159" s="0" t="n">
        <v>0.2</v>
      </c>
    </row>
    <row r="3160" customFormat="false" ht="12.8" hidden="false" customHeight="false" outlineLevel="0" collapsed="false">
      <c r="A3160" s="1"/>
      <c r="C3160" s="1"/>
      <c r="D3160" s="1"/>
      <c r="E3160" s="0" t="s">
        <v>112</v>
      </c>
    </row>
    <row r="3161" customFormat="false" ht="12.8" hidden="false" customHeight="false" outlineLevel="0" collapsed="false">
      <c r="A3161" s="0" t="s">
        <v>3985</v>
      </c>
      <c r="B3161" s="0" t="s">
        <v>3986</v>
      </c>
      <c r="C3161" s="0" t="s">
        <v>855</v>
      </c>
      <c r="D3161" s="0" t="s">
        <v>1396</v>
      </c>
      <c r="E3161" s="0" t="n">
        <v>13644.8</v>
      </c>
    </row>
    <row r="3162" customFormat="false" ht="12.8" hidden="false" customHeight="false" outlineLevel="0" collapsed="false">
      <c r="A3162" s="1"/>
      <c r="B3162" s="0" t="s">
        <v>3986</v>
      </c>
      <c r="C3162" s="1"/>
      <c r="D3162" s="1"/>
      <c r="E3162" s="0" t="n">
        <v>0.2</v>
      </c>
    </row>
    <row r="3163" customFormat="false" ht="12.8" hidden="false" customHeight="false" outlineLevel="0" collapsed="false">
      <c r="A3163" s="1"/>
      <c r="C3163" s="1"/>
      <c r="D3163" s="1"/>
      <c r="E3163" s="0" t="s">
        <v>112</v>
      </c>
    </row>
    <row r="3164" customFormat="false" ht="12.8" hidden="false" customHeight="false" outlineLevel="0" collapsed="false">
      <c r="A3164" s="0" t="s">
        <v>3987</v>
      </c>
      <c r="B3164" s="0" t="s">
        <v>1112</v>
      </c>
      <c r="C3164" s="0" t="s">
        <v>855</v>
      </c>
      <c r="D3164" s="0" t="s">
        <v>1396</v>
      </c>
      <c r="E3164" s="0" t="n">
        <v>9865</v>
      </c>
    </row>
    <row r="3165" customFormat="false" ht="12.8" hidden="false" customHeight="false" outlineLevel="0" collapsed="false">
      <c r="A3165" s="1"/>
      <c r="B3165" s="0" t="s">
        <v>3988</v>
      </c>
      <c r="C3165" s="1"/>
      <c r="D3165" s="1"/>
      <c r="E3165" s="1"/>
    </row>
    <row r="3166" customFormat="false" ht="12.8" hidden="false" customHeight="false" outlineLevel="0" collapsed="false">
      <c r="A3166" s="0" t="s">
        <v>3989</v>
      </c>
      <c r="B3166" s="0" t="s">
        <v>3990</v>
      </c>
      <c r="C3166" s="0" t="s">
        <v>855</v>
      </c>
      <c r="D3166" s="0" t="s">
        <v>1396</v>
      </c>
      <c r="E3166" s="0" t="n">
        <v>9865</v>
      </c>
    </row>
    <row r="3167" customFormat="false" ht="12.8" hidden="false" customHeight="false" outlineLevel="0" collapsed="false">
      <c r="A3167" s="1"/>
      <c r="B3167" s="0" t="s">
        <v>3991</v>
      </c>
      <c r="C3167" s="1"/>
      <c r="D3167" s="1"/>
      <c r="E3167" s="1"/>
    </row>
    <row r="3168" customFormat="false" ht="12.8" hidden="false" customHeight="false" outlineLevel="0" collapsed="false">
      <c r="A3168" s="0" t="s">
        <v>3992</v>
      </c>
      <c r="B3168" s="0" t="s">
        <v>3993</v>
      </c>
      <c r="C3168" s="0" t="s">
        <v>855</v>
      </c>
      <c r="D3168" s="0" t="s">
        <v>1396</v>
      </c>
      <c r="E3168" s="0" t="n">
        <v>9865</v>
      </c>
    </row>
    <row r="3169" customFormat="false" ht="12.8" hidden="false" customHeight="false" outlineLevel="0" collapsed="false">
      <c r="A3169" s="1"/>
      <c r="B3169" s="0" t="s">
        <v>3994</v>
      </c>
      <c r="C3169" s="1"/>
      <c r="D3169" s="1"/>
      <c r="E3169" s="1"/>
    </row>
    <row r="3170" customFormat="false" ht="12.8" hidden="false" customHeight="false" outlineLevel="0" collapsed="false">
      <c r="A3170" s="0" t="s">
        <v>3995</v>
      </c>
      <c r="B3170" s="0" t="s">
        <v>730</v>
      </c>
      <c r="C3170" s="0" t="s">
        <v>855</v>
      </c>
      <c r="D3170" s="0" t="s">
        <v>1396</v>
      </c>
      <c r="E3170" s="0" t="n">
        <v>9865</v>
      </c>
    </row>
    <row r="3171" customFormat="false" ht="12.8" hidden="false" customHeight="false" outlineLevel="0" collapsed="false">
      <c r="A3171" s="1"/>
      <c r="B3171" s="0" t="s">
        <v>731</v>
      </c>
      <c r="C3171" s="1"/>
      <c r="D3171" s="1"/>
      <c r="E3171" s="1"/>
    </row>
    <row r="3172" customFormat="false" ht="12.8" hidden="false" customHeight="false" outlineLevel="0" collapsed="false">
      <c r="A3172" s="0" t="s">
        <v>3996</v>
      </c>
      <c r="B3172" s="0" t="s">
        <v>3997</v>
      </c>
      <c r="C3172" s="0" t="s">
        <v>855</v>
      </c>
      <c r="D3172" s="0" t="s">
        <v>1396</v>
      </c>
      <c r="E3172" s="0" t="n">
        <v>13644.8</v>
      </c>
    </row>
    <row r="3173" customFormat="false" ht="12.8" hidden="false" customHeight="false" outlineLevel="0" collapsed="false">
      <c r="A3173" s="1"/>
      <c r="B3173" s="0" t="s">
        <v>3998</v>
      </c>
      <c r="C3173" s="1"/>
      <c r="D3173" s="1"/>
      <c r="E3173" s="0" t="n">
        <v>0.2</v>
      </c>
    </row>
    <row r="3174" customFormat="false" ht="12.8" hidden="false" customHeight="false" outlineLevel="0" collapsed="false">
      <c r="A3174" s="1"/>
      <c r="C3174" s="1"/>
      <c r="D3174" s="1"/>
      <c r="E3174" s="0" t="s">
        <v>112</v>
      </c>
    </row>
    <row r="3175" customFormat="false" ht="12.8" hidden="false" customHeight="false" outlineLevel="0" collapsed="false">
      <c r="A3175" s="0" t="s">
        <v>3999</v>
      </c>
      <c r="B3175" s="0" t="s">
        <v>3911</v>
      </c>
      <c r="C3175" s="0" t="s">
        <v>855</v>
      </c>
      <c r="D3175" s="0" t="s">
        <v>1396</v>
      </c>
      <c r="E3175" s="0" t="n">
        <v>13644.8</v>
      </c>
    </row>
    <row r="3176" customFormat="false" ht="12.8" hidden="false" customHeight="false" outlineLevel="0" collapsed="false">
      <c r="A3176" s="1"/>
      <c r="B3176" s="0" t="s">
        <v>3474</v>
      </c>
      <c r="C3176" s="1"/>
      <c r="D3176" s="1"/>
      <c r="E3176" s="0" t="n">
        <v>0.2</v>
      </c>
    </row>
    <row r="3177" customFormat="false" ht="12.8" hidden="false" customHeight="false" outlineLevel="0" collapsed="false">
      <c r="A3177" s="1"/>
      <c r="C3177" s="1"/>
      <c r="D3177" s="1"/>
      <c r="E3177" s="0" t="s">
        <v>112</v>
      </c>
    </row>
    <row r="3178" customFormat="false" ht="12.8" hidden="false" customHeight="false" outlineLevel="0" collapsed="false">
      <c r="A3178" s="0" t="s">
        <v>4000</v>
      </c>
      <c r="B3178" s="0" t="s">
        <v>4001</v>
      </c>
      <c r="C3178" s="0" t="s">
        <v>855</v>
      </c>
      <c r="D3178" s="0" t="s">
        <v>1396</v>
      </c>
      <c r="E3178" s="0" t="n">
        <v>9865</v>
      </c>
    </row>
    <row r="3179" customFormat="false" ht="12.8" hidden="false" customHeight="false" outlineLevel="0" collapsed="false">
      <c r="A3179" s="1"/>
      <c r="B3179" s="0" t="s">
        <v>4002</v>
      </c>
      <c r="C3179" s="1"/>
      <c r="D3179" s="1"/>
      <c r="E3179" s="1"/>
    </row>
    <row r="3180" customFormat="false" ht="12.8" hidden="false" customHeight="false" outlineLevel="0" collapsed="false">
      <c r="A3180" s="0" t="s">
        <v>4003</v>
      </c>
      <c r="B3180" s="0" t="s">
        <v>151</v>
      </c>
      <c r="C3180" s="0" t="s">
        <v>855</v>
      </c>
      <c r="D3180" s="0" t="s">
        <v>1396</v>
      </c>
      <c r="E3180" s="0" t="n">
        <v>9865</v>
      </c>
    </row>
    <row r="3181" customFormat="false" ht="12.8" hidden="false" customHeight="false" outlineLevel="0" collapsed="false">
      <c r="A3181" s="1"/>
      <c r="B3181" s="0" t="s">
        <v>4004</v>
      </c>
      <c r="C3181" s="1"/>
      <c r="D3181" s="1"/>
      <c r="E3181" s="1"/>
    </row>
    <row r="3182" customFormat="false" ht="12.8" hidden="false" customHeight="false" outlineLevel="0" collapsed="false">
      <c r="A3182" s="1"/>
      <c r="B3182" s="0" t="s">
        <v>153</v>
      </c>
      <c r="C3182" s="1"/>
      <c r="D3182" s="1"/>
      <c r="E3182" s="1"/>
    </row>
    <row r="3183" customFormat="false" ht="12.8" hidden="false" customHeight="false" outlineLevel="0" collapsed="false">
      <c r="A3183" s="0" t="s">
        <v>4005</v>
      </c>
      <c r="B3183" s="0" t="s">
        <v>4006</v>
      </c>
      <c r="C3183" s="0" t="s">
        <v>855</v>
      </c>
      <c r="D3183" s="0" t="s">
        <v>1396</v>
      </c>
      <c r="E3183" s="0" t="n">
        <v>9865</v>
      </c>
    </row>
    <row r="3184" customFormat="false" ht="12.8" hidden="false" customHeight="false" outlineLevel="0" collapsed="false">
      <c r="A3184" s="1"/>
      <c r="B3184" s="0" t="s">
        <v>4007</v>
      </c>
      <c r="C3184" s="1"/>
      <c r="D3184" s="1"/>
      <c r="E3184" s="1"/>
    </row>
    <row r="3185" customFormat="false" ht="12.8" hidden="false" customHeight="false" outlineLevel="0" collapsed="false">
      <c r="A3185" s="0" t="s">
        <v>4008</v>
      </c>
      <c r="B3185" s="0" t="s">
        <v>4009</v>
      </c>
      <c r="C3185" s="0" t="s">
        <v>855</v>
      </c>
      <c r="D3185" s="0" t="s">
        <v>1396</v>
      </c>
      <c r="E3185" s="0" t="n">
        <v>9865</v>
      </c>
    </row>
    <row r="3186" customFormat="false" ht="12.8" hidden="false" customHeight="false" outlineLevel="0" collapsed="false">
      <c r="A3186" s="1"/>
      <c r="B3186" s="0" t="s">
        <v>4010</v>
      </c>
      <c r="C3186" s="1"/>
      <c r="D3186" s="1"/>
      <c r="E3186" s="1"/>
    </row>
    <row r="3187" customFormat="false" ht="12.8" hidden="false" customHeight="false" outlineLevel="0" collapsed="false">
      <c r="A3187" s="0" t="s">
        <v>4011</v>
      </c>
      <c r="B3187" s="0" t="s">
        <v>4012</v>
      </c>
      <c r="C3187" s="0" t="s">
        <v>855</v>
      </c>
      <c r="D3187" s="0" t="s">
        <v>1396</v>
      </c>
      <c r="E3187" s="0" t="n">
        <v>9865</v>
      </c>
    </row>
    <row r="3188" customFormat="false" ht="12.8" hidden="false" customHeight="false" outlineLevel="0" collapsed="false">
      <c r="A3188" s="1"/>
      <c r="B3188" s="0" t="s">
        <v>4013</v>
      </c>
      <c r="C3188" s="1"/>
      <c r="D3188" s="1"/>
      <c r="E3188" s="1"/>
    </row>
    <row r="3189" customFormat="false" ht="12.8" hidden="false" customHeight="false" outlineLevel="0" collapsed="false">
      <c r="A3189" s="0" t="s">
        <v>4014</v>
      </c>
      <c r="B3189" s="0" t="s">
        <v>4015</v>
      </c>
      <c r="C3189" s="0" t="s">
        <v>855</v>
      </c>
      <c r="D3189" s="0" t="s">
        <v>1396</v>
      </c>
      <c r="E3189" s="0" t="n">
        <v>13644.8</v>
      </c>
    </row>
    <row r="3190" customFormat="false" ht="12.8" hidden="false" customHeight="false" outlineLevel="0" collapsed="false">
      <c r="A3190" s="1"/>
      <c r="B3190" s="0" t="s">
        <v>4016</v>
      </c>
      <c r="C3190" s="1"/>
      <c r="D3190" s="1"/>
      <c r="E3190" s="0" t="n">
        <v>0.2</v>
      </c>
    </row>
    <row r="3191" customFormat="false" ht="12.8" hidden="false" customHeight="false" outlineLevel="0" collapsed="false">
      <c r="A3191" s="1"/>
      <c r="C3191" s="1"/>
      <c r="D3191" s="1"/>
      <c r="E3191" s="0" t="s">
        <v>112</v>
      </c>
    </row>
    <row r="3192" customFormat="false" ht="12.8" hidden="false" customHeight="false" outlineLevel="0" collapsed="false">
      <c r="A3192" s="0" t="s">
        <v>4017</v>
      </c>
      <c r="B3192" s="0" t="s">
        <v>4018</v>
      </c>
      <c r="C3192" s="0" t="s">
        <v>855</v>
      </c>
      <c r="D3192" s="0" t="s">
        <v>1396</v>
      </c>
      <c r="E3192" s="0" t="n">
        <v>9865</v>
      </c>
    </row>
    <row r="3193" customFormat="false" ht="12.8" hidden="false" customHeight="false" outlineLevel="0" collapsed="false">
      <c r="A3193" s="1"/>
      <c r="B3193" s="0" t="s">
        <v>4019</v>
      </c>
      <c r="C3193" s="1"/>
      <c r="D3193" s="1"/>
      <c r="E3193" s="1"/>
    </row>
    <row r="3194" customFormat="false" ht="12.8" hidden="false" customHeight="false" outlineLevel="0" collapsed="false">
      <c r="A3194" s="0" t="s">
        <v>4020</v>
      </c>
      <c r="B3194" s="0" t="s">
        <v>4021</v>
      </c>
      <c r="C3194" s="0" t="s">
        <v>855</v>
      </c>
      <c r="D3194" s="0" t="s">
        <v>1396</v>
      </c>
      <c r="E3194" s="0" t="n">
        <v>9865</v>
      </c>
    </row>
    <row r="3195" customFormat="false" ht="12.8" hidden="false" customHeight="false" outlineLevel="0" collapsed="false">
      <c r="A3195" s="1"/>
      <c r="B3195" s="0" t="s">
        <v>4022</v>
      </c>
      <c r="C3195" s="1"/>
      <c r="D3195" s="1"/>
      <c r="E3195" s="1"/>
    </row>
    <row r="3196" customFormat="false" ht="12.8" hidden="false" customHeight="false" outlineLevel="0" collapsed="false">
      <c r="A3196" s="0" t="s">
        <v>4023</v>
      </c>
      <c r="B3196" s="0" t="s">
        <v>4024</v>
      </c>
      <c r="C3196" s="0" t="s">
        <v>855</v>
      </c>
      <c r="D3196" s="0" t="s">
        <v>2032</v>
      </c>
      <c r="E3196" s="0" t="n">
        <v>20467.2</v>
      </c>
    </row>
    <row r="3197" customFormat="false" ht="12.8" hidden="false" customHeight="false" outlineLevel="0" collapsed="false">
      <c r="A3197" s="1"/>
      <c r="B3197" s="0" t="s">
        <v>4025</v>
      </c>
      <c r="C3197" s="1"/>
      <c r="D3197" s="1"/>
      <c r="E3197" s="0" t="n">
        <v>0.3</v>
      </c>
    </row>
    <row r="3198" customFormat="false" ht="12.8" hidden="false" customHeight="false" outlineLevel="0" collapsed="false">
      <c r="A3198" s="1"/>
      <c r="C3198" s="1"/>
      <c r="D3198" s="1"/>
      <c r="E3198" s="0" t="s">
        <v>112</v>
      </c>
    </row>
    <row r="3199" customFormat="false" ht="12.8" hidden="false" customHeight="false" outlineLevel="0" collapsed="false">
      <c r="A3199" s="0" t="s">
        <v>4026</v>
      </c>
      <c r="B3199" s="0" t="s">
        <v>4027</v>
      </c>
      <c r="C3199" s="0" t="s">
        <v>855</v>
      </c>
      <c r="D3199" s="0" t="s">
        <v>1396</v>
      </c>
      <c r="E3199" s="0" t="n">
        <v>11185</v>
      </c>
    </row>
    <row r="3200" customFormat="false" ht="12.8" hidden="false" customHeight="false" outlineLevel="0" collapsed="false">
      <c r="A3200" s="1"/>
      <c r="B3200" s="0" t="s">
        <v>4028</v>
      </c>
      <c r="C3200" s="1"/>
      <c r="D3200" s="1"/>
      <c r="E3200" s="1"/>
    </row>
    <row r="3201" customFormat="false" ht="12.8" hidden="false" customHeight="false" outlineLevel="0" collapsed="false">
      <c r="A3201" s="1"/>
      <c r="B3201" s="0" t="s">
        <v>4029</v>
      </c>
      <c r="C3201" s="1"/>
      <c r="D3201" s="1"/>
      <c r="E3201" s="1"/>
    </row>
    <row r="3202" customFormat="false" ht="12.8" hidden="false" customHeight="false" outlineLevel="0" collapsed="false">
      <c r="A3202" s="1"/>
      <c r="B3202" s="0" t="s">
        <v>4030</v>
      </c>
      <c r="C3202" s="1"/>
      <c r="D3202" s="1"/>
      <c r="E3202" s="1"/>
    </row>
    <row r="3203" customFormat="false" ht="12.8" hidden="false" customHeight="false" outlineLevel="0" collapsed="false">
      <c r="A3203" s="0" t="s">
        <v>4031</v>
      </c>
      <c r="B3203" s="0" t="s">
        <v>1983</v>
      </c>
      <c r="C3203" s="0" t="s">
        <v>855</v>
      </c>
      <c r="D3203" s="0" t="s">
        <v>2032</v>
      </c>
      <c r="E3203" s="0" t="n">
        <v>15952.5</v>
      </c>
    </row>
    <row r="3204" customFormat="false" ht="12.8" hidden="false" customHeight="false" outlineLevel="0" collapsed="false">
      <c r="A3204" s="1"/>
      <c r="B3204" s="0" t="s">
        <v>1982</v>
      </c>
      <c r="C3204" s="1"/>
      <c r="D3204" s="1"/>
      <c r="E3204" s="1"/>
    </row>
    <row r="3205" customFormat="false" ht="12.8" hidden="false" customHeight="false" outlineLevel="0" collapsed="false">
      <c r="A3205" s="1"/>
      <c r="B3205" s="0" t="s">
        <v>1984</v>
      </c>
      <c r="C3205" s="1"/>
      <c r="D3205" s="1"/>
      <c r="E3205" s="1"/>
    </row>
    <row r="3206" customFormat="false" ht="12.8" hidden="false" customHeight="false" outlineLevel="0" collapsed="false">
      <c r="A3206" s="0" t="s">
        <v>4032</v>
      </c>
      <c r="B3206" s="0" t="s">
        <v>4033</v>
      </c>
      <c r="C3206" s="0" t="s">
        <v>855</v>
      </c>
      <c r="D3206" s="0" t="s">
        <v>2032</v>
      </c>
      <c r="E3206" s="0" t="n">
        <v>18322.5</v>
      </c>
    </row>
    <row r="3207" customFormat="false" ht="12.8" hidden="false" customHeight="false" outlineLevel="0" collapsed="false">
      <c r="A3207" s="1"/>
      <c r="B3207" s="0" t="s">
        <v>4034</v>
      </c>
      <c r="C3207" s="1"/>
      <c r="D3207" s="1"/>
      <c r="E3207" s="1"/>
    </row>
    <row r="3208" customFormat="false" ht="12.8" hidden="false" customHeight="false" outlineLevel="0" collapsed="false">
      <c r="A3208" s="0" t="s">
        <v>4035</v>
      </c>
      <c r="B3208" s="0" t="s">
        <v>4036</v>
      </c>
      <c r="C3208" s="0" t="s">
        <v>855</v>
      </c>
      <c r="D3208" s="0" t="s">
        <v>2032</v>
      </c>
      <c r="E3208" s="0" t="n">
        <v>14797.5</v>
      </c>
    </row>
    <row r="3209" customFormat="false" ht="12.8" hidden="false" customHeight="false" outlineLevel="0" collapsed="false">
      <c r="A3209" s="1"/>
      <c r="B3209" s="0" t="s">
        <v>4037</v>
      </c>
      <c r="C3209" s="1"/>
      <c r="D3209" s="1"/>
      <c r="E3209" s="1"/>
    </row>
    <row r="3210" customFormat="false" ht="12.8" hidden="false" customHeight="false" outlineLevel="0" collapsed="false">
      <c r="A3210" s="1"/>
      <c r="B3210" s="0" t="s">
        <v>4038</v>
      </c>
      <c r="C3210" s="1"/>
      <c r="D3210" s="1"/>
      <c r="E3210" s="1"/>
    </row>
    <row r="3211" customFormat="false" ht="12.8" hidden="false" customHeight="false" outlineLevel="0" collapsed="false">
      <c r="A3211" s="0" t="s">
        <v>4039</v>
      </c>
      <c r="B3211" s="0" t="s">
        <v>4040</v>
      </c>
      <c r="C3211" s="0" t="s">
        <v>855</v>
      </c>
      <c r="D3211" s="0" t="s">
        <v>2032</v>
      </c>
      <c r="E3211" s="0" t="n">
        <v>15622.5</v>
      </c>
    </row>
    <row r="3212" customFormat="false" ht="12.8" hidden="false" customHeight="false" outlineLevel="0" collapsed="false">
      <c r="A3212" s="1"/>
      <c r="B3212" s="0" t="s">
        <v>4041</v>
      </c>
      <c r="C3212" s="1"/>
      <c r="D3212" s="1"/>
      <c r="E3212" s="1"/>
    </row>
    <row r="3213" customFormat="false" ht="12.8" hidden="false" customHeight="false" outlineLevel="0" collapsed="false">
      <c r="A3213" s="1"/>
      <c r="B3213" s="0" t="s">
        <v>4042</v>
      </c>
      <c r="C3213" s="1"/>
      <c r="D3213" s="1"/>
      <c r="E3213" s="1"/>
    </row>
    <row r="3214" customFormat="false" ht="12.8" hidden="false" customHeight="false" outlineLevel="0" collapsed="false">
      <c r="A3214" s="0" t="s">
        <v>4043</v>
      </c>
      <c r="B3214" s="0" t="s">
        <v>2665</v>
      </c>
      <c r="C3214" s="0" t="s">
        <v>855</v>
      </c>
      <c r="D3214" s="0" t="s">
        <v>2032</v>
      </c>
      <c r="E3214" s="0" t="n">
        <v>14797.5</v>
      </c>
    </row>
    <row r="3215" customFormat="false" ht="12.8" hidden="false" customHeight="false" outlineLevel="0" collapsed="false">
      <c r="A3215" s="1"/>
      <c r="B3215" s="0" t="s">
        <v>2666</v>
      </c>
      <c r="C3215" s="1"/>
      <c r="D3215" s="1"/>
      <c r="E3215" s="1"/>
    </row>
    <row r="3216" customFormat="false" ht="12.8" hidden="false" customHeight="false" outlineLevel="0" collapsed="false">
      <c r="A3216" s="0" t="s">
        <v>4044</v>
      </c>
      <c r="B3216" s="0" t="s">
        <v>4045</v>
      </c>
      <c r="C3216" s="0" t="s">
        <v>855</v>
      </c>
      <c r="D3216" s="0" t="s">
        <v>1092</v>
      </c>
      <c r="E3216" s="0" t="n">
        <v>26587.5</v>
      </c>
    </row>
    <row r="3217" customFormat="false" ht="12.8" hidden="false" customHeight="false" outlineLevel="0" collapsed="false">
      <c r="A3217" s="1"/>
      <c r="B3217" s="0" t="s">
        <v>4046</v>
      </c>
      <c r="C3217" s="1"/>
      <c r="D3217" s="1"/>
      <c r="E3217" s="1"/>
    </row>
    <row r="3218" customFormat="false" ht="12.8" hidden="false" customHeight="false" outlineLevel="0" collapsed="false">
      <c r="A3218" s="1"/>
      <c r="B3218" s="0" t="s">
        <v>4047</v>
      </c>
      <c r="C3218" s="1"/>
      <c r="D3218" s="1"/>
      <c r="E3218" s="1"/>
    </row>
    <row r="3219" customFormat="false" ht="12.8" hidden="false" customHeight="false" outlineLevel="0" collapsed="false">
      <c r="A3219" s="0" t="s">
        <v>4048</v>
      </c>
      <c r="B3219" s="0" t="s">
        <v>4049</v>
      </c>
      <c r="C3219" s="0" t="s">
        <v>855</v>
      </c>
      <c r="D3219" s="0" t="s">
        <v>2343</v>
      </c>
      <c r="E3219" s="0" t="n">
        <v>44392.5</v>
      </c>
    </row>
    <row r="3220" customFormat="false" ht="12.8" hidden="false" customHeight="false" outlineLevel="0" collapsed="false">
      <c r="A3220" s="1"/>
      <c r="B3220" s="0" t="s">
        <v>4050</v>
      </c>
      <c r="C3220" s="1"/>
      <c r="D3220" s="1"/>
      <c r="E3220" s="1"/>
    </row>
    <row r="3221" customFormat="false" ht="12.8" hidden="false" customHeight="false" outlineLevel="0" collapsed="false">
      <c r="A3221" s="0" t="s">
        <v>4051</v>
      </c>
      <c r="B3221" s="0" t="s">
        <v>4052</v>
      </c>
      <c r="C3221" s="0" t="s">
        <v>855</v>
      </c>
      <c r="D3221" s="0" t="s">
        <v>2343</v>
      </c>
      <c r="E3221" s="0" t="n">
        <v>79931.25</v>
      </c>
    </row>
    <row r="3222" customFormat="false" ht="12.8" hidden="false" customHeight="false" outlineLevel="0" collapsed="false">
      <c r="A3222" s="1"/>
      <c r="B3222" s="0" t="s">
        <v>4053</v>
      </c>
      <c r="C3222" s="1"/>
      <c r="D3222" s="1"/>
      <c r="E3222" s="1"/>
    </row>
    <row r="3223" customFormat="false" ht="12.8" hidden="false" customHeight="false" outlineLevel="0" collapsed="false">
      <c r="A3223" s="1"/>
      <c r="B3223" s="0" t="s">
        <v>4054</v>
      </c>
      <c r="C3223" s="1"/>
      <c r="D3223" s="1"/>
      <c r="E3223" s="1"/>
    </row>
    <row r="3224" customFormat="false" ht="12.8" hidden="false" customHeight="false" outlineLevel="0" collapsed="false">
      <c r="A3224" s="1"/>
      <c r="B3224" s="0" t="s">
        <v>4055</v>
      </c>
      <c r="C3224" s="1"/>
      <c r="D3224" s="1"/>
      <c r="E3224" s="1"/>
    </row>
    <row r="3225" customFormat="false" ht="12.8" hidden="false" customHeight="false" outlineLevel="0" collapsed="false">
      <c r="A3225" s="0" t="s">
        <v>4056</v>
      </c>
      <c r="B3225" s="0" t="s">
        <v>4057</v>
      </c>
      <c r="C3225" s="0" t="s">
        <v>855</v>
      </c>
      <c r="D3225" s="0" t="s">
        <v>3728</v>
      </c>
      <c r="E3225" s="0" t="n">
        <v>93525</v>
      </c>
    </row>
    <row r="3226" customFormat="false" ht="12.8" hidden="false" customHeight="false" outlineLevel="0" collapsed="false">
      <c r="A3226" s="1"/>
      <c r="B3226" s="0" t="s">
        <v>4058</v>
      </c>
      <c r="C3226" s="1"/>
      <c r="D3226" s="1"/>
      <c r="E3226" s="1"/>
    </row>
    <row r="3227" customFormat="false" ht="12.8" hidden="false" customHeight="false" outlineLevel="0" collapsed="false">
      <c r="A3227" s="1"/>
      <c r="B3227" s="0" t="s">
        <v>4059</v>
      </c>
      <c r="C3227" s="1"/>
      <c r="D3227" s="1"/>
      <c r="E3227" s="1"/>
    </row>
    <row r="3228" customFormat="false" ht="12.8" hidden="false" customHeight="false" outlineLevel="0" collapsed="false">
      <c r="A3228" s="1"/>
      <c r="B3228" s="0" t="s">
        <v>4060</v>
      </c>
      <c r="C3228" s="1"/>
      <c r="D3228" s="1"/>
      <c r="E3228" s="1"/>
    </row>
    <row r="3229" customFormat="false" ht="12.8" hidden="false" customHeight="false" outlineLevel="0" collapsed="false">
      <c r="A3229" s="1"/>
      <c r="B3229" s="0" t="s">
        <v>4061</v>
      </c>
      <c r="C3229" s="1"/>
      <c r="D3229" s="1"/>
      <c r="E3229" s="1"/>
    </row>
    <row r="3230" customFormat="false" ht="12.8" hidden="false" customHeight="false" outlineLevel="0" collapsed="false">
      <c r="A3230" s="0" t="s">
        <v>4062</v>
      </c>
      <c r="B3230" s="0" t="s">
        <v>4063</v>
      </c>
      <c r="C3230" s="0" t="s">
        <v>855</v>
      </c>
      <c r="D3230" s="0" t="s">
        <v>3539</v>
      </c>
      <c r="E3230" s="0" t="n">
        <v>195812.5</v>
      </c>
    </row>
    <row r="3231" customFormat="false" ht="12.8" hidden="false" customHeight="false" outlineLevel="0" collapsed="false">
      <c r="A3231" s="1"/>
      <c r="B3231" s="0" t="s">
        <v>4064</v>
      </c>
      <c r="C3231" s="1"/>
      <c r="D3231" s="1"/>
      <c r="E3231" s="1"/>
    </row>
    <row r="3232" customFormat="false" ht="12.8" hidden="false" customHeight="false" outlineLevel="0" collapsed="false">
      <c r="A3232" s="1"/>
      <c r="B3232" s="0" t="s">
        <v>4065</v>
      </c>
      <c r="C3232" s="1"/>
      <c r="D3232" s="1"/>
      <c r="E3232" s="1"/>
    </row>
    <row r="3233" customFormat="false" ht="12.8" hidden="false" customHeight="false" outlineLevel="0" collapsed="false">
      <c r="A3233" s="1"/>
      <c r="B3233" s="0" t="s">
        <v>4066</v>
      </c>
      <c r="C3233" s="1"/>
      <c r="D3233" s="1"/>
      <c r="E3233" s="1"/>
    </row>
    <row r="3234" customFormat="false" ht="12.8" hidden="false" customHeight="false" outlineLevel="0" collapsed="false">
      <c r="A3234" s="1"/>
      <c r="B3234" s="0" t="s">
        <v>4067</v>
      </c>
      <c r="C3234" s="1"/>
      <c r="D3234" s="1"/>
      <c r="E3234" s="1"/>
    </row>
    <row r="3235" customFormat="false" ht="12.8" hidden="false" customHeight="false" outlineLevel="0" collapsed="false">
      <c r="A3235" s="0" t="s">
        <v>4068</v>
      </c>
      <c r="B3235" s="0" t="s">
        <v>4069</v>
      </c>
      <c r="C3235" s="0" t="s">
        <v>855</v>
      </c>
      <c r="D3235" s="0" t="s">
        <v>3539</v>
      </c>
      <c r="E3235" s="0" t="n">
        <v>110370</v>
      </c>
    </row>
    <row r="3236" customFormat="false" ht="12.8" hidden="false" customHeight="false" outlineLevel="0" collapsed="false">
      <c r="A3236" s="1"/>
      <c r="B3236" s="0" t="s">
        <v>4070</v>
      </c>
      <c r="C3236" s="1"/>
      <c r="D3236" s="1"/>
      <c r="E3236" s="1"/>
    </row>
    <row r="3237" customFormat="false" ht="12.8" hidden="false" customHeight="false" outlineLevel="0" collapsed="false">
      <c r="A3237" s="1"/>
      <c r="B3237" s="0" t="s">
        <v>4071</v>
      </c>
      <c r="C3237" s="1"/>
      <c r="D3237" s="1"/>
      <c r="E3237" s="1"/>
    </row>
    <row r="3238" customFormat="false" ht="12.8" hidden="false" customHeight="false" outlineLevel="0" collapsed="false">
      <c r="A3238" s="0" t="s">
        <v>4072</v>
      </c>
      <c r="B3238" s="0" t="s">
        <v>4073</v>
      </c>
      <c r="C3238" s="0" t="s">
        <v>855</v>
      </c>
      <c r="D3238" s="0" t="s">
        <v>3696</v>
      </c>
      <c r="E3238" s="0" t="n">
        <v>74445</v>
      </c>
    </row>
    <row r="3239" customFormat="false" ht="12.8" hidden="false" customHeight="false" outlineLevel="0" collapsed="false">
      <c r="A3239" s="1"/>
      <c r="B3239" s="0" t="s">
        <v>4074</v>
      </c>
      <c r="C3239" s="1"/>
      <c r="D3239" s="1"/>
      <c r="E3239" s="1"/>
    </row>
    <row r="3240" customFormat="false" ht="12.8" hidden="false" customHeight="false" outlineLevel="0" collapsed="false">
      <c r="A3240" s="1"/>
      <c r="B3240" s="0" t="s">
        <v>4075</v>
      </c>
      <c r="C3240" s="1"/>
      <c r="D3240" s="1"/>
      <c r="E3240" s="1"/>
    </row>
    <row r="3241" customFormat="false" ht="12.8" hidden="false" customHeight="false" outlineLevel="0" collapsed="false">
      <c r="A3241" s="1"/>
      <c r="B3241" s="0" t="s">
        <v>4076</v>
      </c>
      <c r="C3241" s="1"/>
      <c r="D3241" s="1"/>
      <c r="E3241" s="1"/>
    </row>
    <row r="3243" customFormat="false" ht="12.8" hidden="false" customHeight="false" outlineLevel="0" collapsed="false">
      <c r="A3243" s="0" t="s">
        <v>4077</v>
      </c>
      <c r="B3243" s="0" t="s">
        <v>3619</v>
      </c>
      <c r="C3243" s="0" t="s">
        <v>1392</v>
      </c>
      <c r="D3243" s="0" t="s">
        <v>2850</v>
      </c>
      <c r="E3243" s="0" t="n">
        <v>31905</v>
      </c>
    </row>
    <row r="3244" customFormat="false" ht="12.8" hidden="false" customHeight="false" outlineLevel="0" collapsed="false">
      <c r="A3244" s="1"/>
      <c r="B3244" s="0" t="s">
        <v>3620</v>
      </c>
      <c r="C3244" s="1"/>
      <c r="D3244" s="1"/>
      <c r="E3244" s="1"/>
    </row>
    <row r="3245" customFormat="false" ht="12.8" hidden="false" customHeight="false" outlineLevel="0" collapsed="false">
      <c r="A3245" s="1"/>
      <c r="B3245" s="0" t="s">
        <v>3621</v>
      </c>
      <c r="C3245" s="1"/>
      <c r="D3245" s="1"/>
      <c r="E3245" s="1"/>
    </row>
    <row r="3246" customFormat="false" ht="12.8" hidden="false" customHeight="false" outlineLevel="0" collapsed="false">
      <c r="A3246" s="0" t="s">
        <v>4078</v>
      </c>
      <c r="B3246" s="0" t="s">
        <v>4079</v>
      </c>
      <c r="C3246" s="0" t="s">
        <v>1392</v>
      </c>
      <c r="D3246" s="0" t="s">
        <v>3708</v>
      </c>
      <c r="E3246" s="0" t="n">
        <v>84900</v>
      </c>
    </row>
    <row r="3247" customFormat="false" ht="12.8" hidden="false" customHeight="false" outlineLevel="0" collapsed="false">
      <c r="A3247" s="1"/>
      <c r="B3247" s="0" t="s">
        <v>4080</v>
      </c>
      <c r="C3247" s="1"/>
      <c r="D3247" s="1"/>
      <c r="E3247" s="1"/>
    </row>
    <row r="3248" customFormat="false" ht="12.8" hidden="false" customHeight="false" outlineLevel="0" collapsed="false">
      <c r="A3248" s="1"/>
      <c r="B3248" s="0" t="s">
        <v>4081</v>
      </c>
      <c r="C3248" s="1"/>
      <c r="D3248" s="1"/>
      <c r="E3248" s="1"/>
    </row>
    <row r="3249" customFormat="false" ht="12.8" hidden="false" customHeight="false" outlineLevel="0" collapsed="false">
      <c r="A3249" s="1"/>
      <c r="B3249" s="0" t="s">
        <v>4082</v>
      </c>
      <c r="C3249" s="1"/>
      <c r="D3249" s="1"/>
      <c r="E3249" s="1"/>
    </row>
    <row r="3250" customFormat="false" ht="12.8" hidden="false" customHeight="false" outlineLevel="0" collapsed="false">
      <c r="A3250" s="0" t="s">
        <v>4083</v>
      </c>
      <c r="B3250" s="0" t="s">
        <v>4084</v>
      </c>
      <c r="C3250" s="0" t="s">
        <v>1392</v>
      </c>
      <c r="D3250" s="0" t="s">
        <v>3732</v>
      </c>
      <c r="E3250" s="0" t="n">
        <v>92365</v>
      </c>
    </row>
    <row r="3251" customFormat="false" ht="12.8" hidden="false" customHeight="false" outlineLevel="0" collapsed="false">
      <c r="A3251" s="1"/>
      <c r="B3251" s="0" t="s">
        <v>4085</v>
      </c>
      <c r="C3251" s="1"/>
      <c r="D3251" s="1"/>
      <c r="E3251" s="1"/>
    </row>
    <row r="3252" customFormat="false" ht="12.8" hidden="false" customHeight="false" outlineLevel="0" collapsed="false">
      <c r="A3252" s="1"/>
      <c r="B3252" s="0" t="s">
        <v>4086</v>
      </c>
      <c r="C3252" s="1"/>
      <c r="D3252" s="1"/>
      <c r="E3252" s="1"/>
    </row>
    <row r="3253" customFormat="false" ht="12.8" hidden="false" customHeight="false" outlineLevel="0" collapsed="false">
      <c r="A3253" s="1"/>
      <c r="B3253" s="0" t="s">
        <v>4087</v>
      </c>
      <c r="C3253" s="1"/>
      <c r="D3253" s="1"/>
      <c r="E3253" s="1"/>
    </row>
    <row r="3254" customFormat="false" ht="12.8" hidden="false" customHeight="false" outlineLevel="0" collapsed="false">
      <c r="A3254" s="0" t="s">
        <v>4088</v>
      </c>
      <c r="B3254" s="0" t="s">
        <v>4089</v>
      </c>
      <c r="C3254" s="0" t="s">
        <v>1392</v>
      </c>
      <c r="D3254" s="0" t="s">
        <v>3165</v>
      </c>
      <c r="E3254" s="0" t="n">
        <v>52442.5</v>
      </c>
    </row>
    <row r="3255" customFormat="false" ht="12.8" hidden="false" customHeight="false" outlineLevel="0" collapsed="false">
      <c r="A3255" s="1"/>
      <c r="B3255" s="0" t="s">
        <v>4090</v>
      </c>
      <c r="C3255" s="1"/>
      <c r="D3255" s="1"/>
      <c r="E3255" s="1"/>
    </row>
    <row r="3256" customFormat="false" ht="12.8" hidden="false" customHeight="false" outlineLevel="0" collapsed="false">
      <c r="A3256" s="0" t="s">
        <v>4091</v>
      </c>
      <c r="B3256" s="0" t="s">
        <v>4092</v>
      </c>
      <c r="C3256" s="0" t="s">
        <v>1392</v>
      </c>
      <c r="D3256" s="0" t="s">
        <v>3539</v>
      </c>
      <c r="E3256" s="0" t="n">
        <v>97740</v>
      </c>
    </row>
    <row r="3257" customFormat="false" ht="12.8" hidden="false" customHeight="false" outlineLevel="0" collapsed="false">
      <c r="A3257" s="1"/>
      <c r="B3257" s="0" t="s">
        <v>4093</v>
      </c>
      <c r="C3257" s="1"/>
      <c r="D3257" s="1"/>
      <c r="E3257" s="1"/>
    </row>
    <row r="3258" customFormat="false" ht="12.8" hidden="false" customHeight="false" outlineLevel="0" collapsed="false">
      <c r="A3258" s="1"/>
      <c r="B3258" s="0" t="s">
        <v>4094</v>
      </c>
      <c r="C3258" s="1"/>
      <c r="D3258" s="1"/>
      <c r="E3258" s="1"/>
    </row>
    <row r="3259" customFormat="false" ht="12.8" hidden="false" customHeight="false" outlineLevel="0" collapsed="false">
      <c r="A3259" s="0" t="s">
        <v>4095</v>
      </c>
      <c r="B3259" s="0" t="s">
        <v>4096</v>
      </c>
      <c r="C3259" s="0" t="s">
        <v>1392</v>
      </c>
      <c r="D3259" s="0" t="s">
        <v>2347</v>
      </c>
      <c r="E3259" s="0" t="n">
        <v>14797.5</v>
      </c>
    </row>
    <row r="3260" customFormat="false" ht="12.8" hidden="false" customHeight="false" outlineLevel="0" collapsed="false">
      <c r="A3260" s="1"/>
      <c r="B3260" s="0" t="s">
        <v>4097</v>
      </c>
      <c r="C3260" s="1"/>
      <c r="D3260" s="1"/>
      <c r="E3260" s="1"/>
    </row>
    <row r="3261" customFormat="false" ht="12.8" hidden="false" customHeight="false" outlineLevel="0" collapsed="false">
      <c r="A3261" s="0" t="s">
        <v>4098</v>
      </c>
      <c r="B3261" s="0" t="s">
        <v>4099</v>
      </c>
      <c r="C3261" s="0" t="s">
        <v>1392</v>
      </c>
      <c r="D3261" s="0" t="s">
        <v>2347</v>
      </c>
      <c r="E3261" s="0" t="n">
        <v>15622.5</v>
      </c>
    </row>
    <row r="3262" customFormat="false" ht="12.8" hidden="false" customHeight="false" outlineLevel="0" collapsed="false">
      <c r="A3262" s="1"/>
      <c r="B3262" s="0" t="s">
        <v>4100</v>
      </c>
      <c r="C3262" s="1"/>
      <c r="D3262" s="1"/>
      <c r="E3262" s="1"/>
    </row>
    <row r="3263" customFormat="false" ht="12.8" hidden="false" customHeight="false" outlineLevel="0" collapsed="false">
      <c r="A3263" s="1"/>
      <c r="B3263" s="0" t="s">
        <v>4101</v>
      </c>
      <c r="C3263" s="1"/>
      <c r="D3263" s="1"/>
      <c r="E3263" s="1"/>
    </row>
    <row r="3264" customFormat="false" ht="12.8" hidden="false" customHeight="false" outlineLevel="0" collapsed="false">
      <c r="A3264" s="0" t="s">
        <v>4102</v>
      </c>
      <c r="B3264" s="0" t="s">
        <v>4103</v>
      </c>
      <c r="C3264" s="0" t="s">
        <v>1392</v>
      </c>
      <c r="D3264" s="0" t="s">
        <v>2347</v>
      </c>
      <c r="E3264" s="0" t="n">
        <v>14797.5</v>
      </c>
    </row>
    <row r="3265" customFormat="false" ht="12.8" hidden="false" customHeight="false" outlineLevel="0" collapsed="false">
      <c r="A3265" s="1"/>
      <c r="B3265" s="0" t="s">
        <v>4104</v>
      </c>
      <c r="C3265" s="1"/>
      <c r="D3265" s="1"/>
      <c r="E3265" s="1"/>
    </row>
    <row r="3266" customFormat="false" ht="12.8" hidden="false" customHeight="false" outlineLevel="0" collapsed="false">
      <c r="A3266" s="0" t="s">
        <v>4105</v>
      </c>
      <c r="B3266" s="0" t="s">
        <v>4106</v>
      </c>
      <c r="C3266" s="0" t="s">
        <v>1392</v>
      </c>
      <c r="D3266" s="0" t="s">
        <v>4107</v>
      </c>
      <c r="E3266" s="0" t="n">
        <v>128257.5</v>
      </c>
    </row>
    <row r="3267" customFormat="false" ht="12.8" hidden="false" customHeight="false" outlineLevel="0" collapsed="false">
      <c r="A3267" s="1"/>
      <c r="B3267" s="0" t="s">
        <v>4108</v>
      </c>
      <c r="C3267" s="1"/>
      <c r="D3267" s="1"/>
      <c r="E3267" s="1"/>
    </row>
    <row r="3268" customFormat="false" ht="12.8" hidden="false" customHeight="false" outlineLevel="0" collapsed="false">
      <c r="A3268" s="1"/>
      <c r="B3268" s="0" t="s">
        <v>4109</v>
      </c>
      <c r="C3268" s="1"/>
      <c r="D3268" s="1"/>
      <c r="E3268" s="1"/>
    </row>
    <row r="3269" customFormat="false" ht="12.8" hidden="false" customHeight="false" outlineLevel="0" collapsed="false">
      <c r="A3269" s="0" t="s">
        <v>4110</v>
      </c>
      <c r="B3269" s="0" t="s">
        <v>4111</v>
      </c>
      <c r="C3269" s="0" t="s">
        <v>1392</v>
      </c>
      <c r="D3269" s="0" t="s">
        <v>1409</v>
      </c>
      <c r="E3269" s="0" t="n">
        <v>42752.5</v>
      </c>
    </row>
    <row r="3270" customFormat="false" ht="12.8" hidden="false" customHeight="false" outlineLevel="0" collapsed="false">
      <c r="A3270" s="1"/>
      <c r="B3270" s="0" t="s">
        <v>4112</v>
      </c>
      <c r="C3270" s="1"/>
      <c r="D3270" s="1"/>
      <c r="E3270" s="1"/>
    </row>
    <row r="3271" customFormat="false" ht="12.8" hidden="false" customHeight="false" outlineLevel="0" collapsed="false">
      <c r="A3271" s="0" t="s">
        <v>4113</v>
      </c>
      <c r="B3271" s="0" t="s">
        <v>4114</v>
      </c>
      <c r="C3271" s="0" t="s">
        <v>1392</v>
      </c>
      <c r="D3271" s="0" t="s">
        <v>1409</v>
      </c>
      <c r="E3271" s="0" t="n">
        <v>40407.5</v>
      </c>
    </row>
    <row r="3272" customFormat="false" ht="12.8" hidden="false" customHeight="false" outlineLevel="0" collapsed="false">
      <c r="A3272" s="1"/>
      <c r="B3272" s="0" t="s">
        <v>4115</v>
      </c>
      <c r="C3272" s="1"/>
      <c r="D3272" s="1"/>
      <c r="E3272" s="1"/>
    </row>
    <row r="3273" customFormat="false" ht="12.8" hidden="false" customHeight="false" outlineLevel="0" collapsed="false">
      <c r="A3273" s="1"/>
      <c r="B3273" s="0" t="s">
        <v>4116</v>
      </c>
      <c r="C3273" s="1"/>
      <c r="D3273" s="1"/>
      <c r="E3273" s="1"/>
    </row>
    <row r="3274" customFormat="false" ht="12.8" hidden="false" customHeight="false" outlineLevel="0" collapsed="false">
      <c r="A3274" s="0" t="s">
        <v>4117</v>
      </c>
      <c r="B3274" s="0" t="s">
        <v>4118</v>
      </c>
      <c r="C3274" s="0" t="s">
        <v>1392</v>
      </c>
      <c r="D3274" s="0" t="s">
        <v>3728</v>
      </c>
      <c r="E3274" s="0" t="n">
        <v>47857.5</v>
      </c>
    </row>
    <row r="3275" customFormat="false" ht="12.8" hidden="false" customHeight="false" outlineLevel="0" collapsed="false">
      <c r="A3275" s="1"/>
      <c r="B3275" s="0" t="s">
        <v>4119</v>
      </c>
      <c r="C3275" s="1"/>
      <c r="D3275" s="1"/>
      <c r="E3275" s="1"/>
    </row>
    <row r="3276" customFormat="false" ht="12.8" hidden="false" customHeight="false" outlineLevel="0" collapsed="false">
      <c r="A3276" s="1"/>
      <c r="B3276" s="0" t="s">
        <v>4120</v>
      </c>
      <c r="C3276" s="1"/>
      <c r="D3276" s="1"/>
      <c r="E3276" s="1"/>
    </row>
    <row r="3277" customFormat="false" ht="12.8" hidden="false" customHeight="false" outlineLevel="0" collapsed="false">
      <c r="A3277" s="0" t="s">
        <v>4121</v>
      </c>
      <c r="B3277" s="0" t="s">
        <v>4122</v>
      </c>
      <c r="C3277" s="0" t="s">
        <v>1392</v>
      </c>
      <c r="D3277" s="0" t="s">
        <v>3728</v>
      </c>
      <c r="E3277" s="0" t="n">
        <v>50332.5</v>
      </c>
    </row>
    <row r="3278" customFormat="false" ht="12.8" hidden="false" customHeight="false" outlineLevel="0" collapsed="false">
      <c r="A3278" s="1"/>
      <c r="B3278" s="0" t="s">
        <v>4123</v>
      </c>
      <c r="C3278" s="1"/>
      <c r="D3278" s="1"/>
      <c r="E3278" s="1"/>
    </row>
    <row r="3279" customFormat="false" ht="12.8" hidden="false" customHeight="false" outlineLevel="0" collapsed="false">
      <c r="A3279" s="1"/>
      <c r="B3279" s="0" t="s">
        <v>4124</v>
      </c>
      <c r="C3279" s="1"/>
      <c r="D3279" s="1"/>
      <c r="E3279" s="1"/>
    </row>
    <row r="3280" customFormat="false" ht="12.8" hidden="false" customHeight="false" outlineLevel="0" collapsed="false">
      <c r="A3280" s="1"/>
      <c r="B3280" s="0" t="s">
        <v>4125</v>
      </c>
      <c r="C3280" s="1"/>
      <c r="D3280" s="1"/>
      <c r="E3280" s="1"/>
    </row>
    <row r="3281" customFormat="false" ht="12.8" hidden="false" customHeight="false" outlineLevel="0" collapsed="false">
      <c r="A3281" s="0" t="s">
        <v>4126</v>
      </c>
      <c r="B3281" s="0" t="s">
        <v>4127</v>
      </c>
      <c r="C3281" s="0" t="s">
        <v>1392</v>
      </c>
      <c r="D3281" s="0" t="s">
        <v>3165</v>
      </c>
      <c r="E3281" s="0" t="n">
        <v>54257.5</v>
      </c>
    </row>
    <row r="3282" customFormat="false" ht="12.8" hidden="false" customHeight="false" outlineLevel="0" collapsed="false">
      <c r="A3282" s="1"/>
      <c r="B3282" s="0" t="s">
        <v>4128</v>
      </c>
      <c r="C3282" s="1"/>
      <c r="D3282" s="1"/>
      <c r="E3282" s="1"/>
    </row>
    <row r="3283" customFormat="false" ht="12.8" hidden="false" customHeight="false" outlineLevel="0" collapsed="false">
      <c r="A3283" s="0" t="s">
        <v>4129</v>
      </c>
      <c r="B3283" s="0" t="s">
        <v>4130</v>
      </c>
      <c r="C3283" s="0" t="s">
        <v>1392</v>
      </c>
      <c r="D3283" s="0" t="s">
        <v>2347</v>
      </c>
      <c r="E3283" s="0" t="n">
        <v>19792.5</v>
      </c>
    </row>
    <row r="3284" customFormat="false" ht="12.8" hidden="false" customHeight="false" outlineLevel="0" collapsed="false">
      <c r="A3284" s="1"/>
      <c r="B3284" s="0" t="s">
        <v>4131</v>
      </c>
      <c r="C3284" s="1"/>
      <c r="D3284" s="1"/>
      <c r="E3284" s="1"/>
    </row>
    <row r="3285" customFormat="false" ht="12.8" hidden="false" customHeight="false" outlineLevel="0" collapsed="false">
      <c r="A3285" s="1"/>
      <c r="B3285" s="0" t="s">
        <v>4132</v>
      </c>
      <c r="C3285" s="1"/>
      <c r="D3285" s="1"/>
      <c r="E3285" s="1"/>
    </row>
    <row r="3286" customFormat="false" ht="12.8" hidden="false" customHeight="false" outlineLevel="0" collapsed="false">
      <c r="A3286" s="1"/>
      <c r="B3286" s="0" t="s">
        <v>4133</v>
      </c>
      <c r="C3286" s="1"/>
      <c r="D3286" s="1"/>
      <c r="E3286" s="1"/>
    </row>
    <row r="3287" customFormat="false" ht="12.8" hidden="false" customHeight="false" outlineLevel="0" collapsed="false">
      <c r="A3287" s="0" t="s">
        <v>4134</v>
      </c>
      <c r="B3287" s="0" t="s">
        <v>4135</v>
      </c>
      <c r="C3287" s="0" t="s">
        <v>1392</v>
      </c>
      <c r="D3287" s="0" t="s">
        <v>2347</v>
      </c>
      <c r="E3287" s="0" t="n">
        <v>27990</v>
      </c>
    </row>
    <row r="3288" customFormat="false" ht="12.8" hidden="false" customHeight="false" outlineLevel="0" collapsed="false">
      <c r="A3288" s="1"/>
      <c r="B3288" s="0" t="s">
        <v>4136</v>
      </c>
      <c r="C3288" s="1"/>
      <c r="D3288" s="1"/>
      <c r="E3288" s="1"/>
    </row>
    <row r="3289" customFormat="false" ht="12.8" hidden="false" customHeight="false" outlineLevel="0" collapsed="false">
      <c r="A3289" s="1"/>
      <c r="B3289" s="0" t="s">
        <v>4137</v>
      </c>
      <c r="C3289" s="1"/>
      <c r="D3289" s="1"/>
      <c r="E3289" s="1"/>
    </row>
    <row r="3290" customFormat="false" ht="12.8" hidden="false" customHeight="false" outlineLevel="0" collapsed="false">
      <c r="A3290" s="1"/>
      <c r="B3290" s="0" t="s">
        <v>4138</v>
      </c>
      <c r="C3290" s="1"/>
      <c r="D3290" s="1"/>
      <c r="E3290" s="1"/>
    </row>
    <row r="3291" customFormat="false" ht="12.8" hidden="false" customHeight="false" outlineLevel="0" collapsed="false">
      <c r="A3291" s="0" t="s">
        <v>4139</v>
      </c>
      <c r="B3291" s="0" t="s">
        <v>4140</v>
      </c>
      <c r="C3291" s="0" t="s">
        <v>1392</v>
      </c>
      <c r="D3291" s="0" t="s">
        <v>1092</v>
      </c>
      <c r="E3291" s="0" t="n">
        <v>22370</v>
      </c>
    </row>
    <row r="3292" customFormat="false" ht="12.8" hidden="false" customHeight="false" outlineLevel="0" collapsed="false">
      <c r="A3292" s="1"/>
      <c r="B3292" s="0" t="s">
        <v>4141</v>
      </c>
      <c r="C3292" s="1"/>
      <c r="D3292" s="1"/>
      <c r="E3292" s="1"/>
    </row>
    <row r="3293" customFormat="false" ht="12.8" hidden="false" customHeight="false" outlineLevel="0" collapsed="false">
      <c r="A3293" s="1"/>
      <c r="B3293" s="0" t="s">
        <v>4142</v>
      </c>
      <c r="C3293" s="1"/>
      <c r="D3293" s="1"/>
      <c r="E3293" s="1"/>
    </row>
    <row r="3294" customFormat="false" ht="12.8" hidden="false" customHeight="false" outlineLevel="0" collapsed="false">
      <c r="A3294" s="1"/>
      <c r="B3294" s="0" t="s">
        <v>4143</v>
      </c>
      <c r="C3294" s="1"/>
      <c r="D3294" s="1"/>
      <c r="E3294" s="1"/>
    </row>
    <row r="3295" customFormat="false" ht="12.8" hidden="false" customHeight="false" outlineLevel="0" collapsed="false">
      <c r="A3295" s="0" t="s">
        <v>4144</v>
      </c>
      <c r="B3295" s="0" t="s">
        <v>4145</v>
      </c>
      <c r="C3295" s="0" t="s">
        <v>1392</v>
      </c>
      <c r="D3295" s="0" t="s">
        <v>1679</v>
      </c>
      <c r="E3295" s="0" t="n">
        <v>34112</v>
      </c>
    </row>
    <row r="3296" customFormat="false" ht="12.8" hidden="false" customHeight="false" outlineLevel="0" collapsed="false">
      <c r="A3296" s="1"/>
      <c r="B3296" s="0" t="s">
        <v>4146</v>
      </c>
      <c r="C3296" s="1"/>
      <c r="D3296" s="1"/>
      <c r="E3296" s="0" t="n">
        <v>0.5</v>
      </c>
    </row>
    <row r="3297" customFormat="false" ht="12.8" hidden="false" customHeight="false" outlineLevel="0" collapsed="false">
      <c r="A3297" s="1"/>
      <c r="B3297" s="0" t="s">
        <v>4147</v>
      </c>
      <c r="C3297" s="1"/>
      <c r="D3297" s="1"/>
      <c r="E3297" s="0" t="s">
        <v>112</v>
      </c>
    </row>
    <row r="3298" customFormat="false" ht="12.8" hidden="false" customHeight="false" outlineLevel="0" collapsed="false">
      <c r="A3298" s="0" t="s">
        <v>4148</v>
      </c>
      <c r="B3298" s="0" t="s">
        <v>4149</v>
      </c>
      <c r="C3298" s="0" t="s">
        <v>1392</v>
      </c>
      <c r="D3298" s="0" t="s">
        <v>1679</v>
      </c>
      <c r="E3298" s="0" t="n">
        <v>34112</v>
      </c>
    </row>
    <row r="3299" customFormat="false" ht="12.8" hidden="false" customHeight="false" outlineLevel="0" collapsed="false">
      <c r="A3299" s="1"/>
      <c r="B3299" s="0" t="s">
        <v>4150</v>
      </c>
      <c r="C3299" s="1"/>
      <c r="D3299" s="1"/>
      <c r="E3299" s="0" t="n">
        <v>0.5</v>
      </c>
    </row>
    <row r="3300" customFormat="false" ht="12.8" hidden="false" customHeight="false" outlineLevel="0" collapsed="false">
      <c r="A3300" s="1"/>
      <c r="C3300" s="1"/>
      <c r="D3300" s="1"/>
      <c r="E3300" s="0" t="s">
        <v>112</v>
      </c>
    </row>
    <row r="3301" customFormat="false" ht="12.8" hidden="false" customHeight="false" outlineLevel="0" collapsed="false">
      <c r="A3301" s="0" t="s">
        <v>4151</v>
      </c>
      <c r="B3301" s="0" t="s">
        <v>4152</v>
      </c>
      <c r="C3301" s="0" t="s">
        <v>1392</v>
      </c>
      <c r="D3301" s="0" t="s">
        <v>1396</v>
      </c>
      <c r="E3301" s="0" t="n">
        <v>4932.5</v>
      </c>
    </row>
    <row r="3302" customFormat="false" ht="12.8" hidden="false" customHeight="false" outlineLevel="0" collapsed="false">
      <c r="A3302" s="1"/>
      <c r="B3302" s="0" t="s">
        <v>4153</v>
      </c>
      <c r="C3302" s="1"/>
      <c r="D3302" s="1"/>
      <c r="E3302" s="1"/>
    </row>
    <row r="3303" customFormat="false" ht="12.8" hidden="false" customHeight="false" outlineLevel="0" collapsed="false">
      <c r="A3303" s="0" t="s">
        <v>4154</v>
      </c>
      <c r="B3303" s="0" t="s">
        <v>4155</v>
      </c>
      <c r="C3303" s="0" t="s">
        <v>1392</v>
      </c>
      <c r="D3303" s="0" t="s">
        <v>1396</v>
      </c>
      <c r="E3303" s="0" t="n">
        <v>4932.5</v>
      </c>
    </row>
    <row r="3304" customFormat="false" ht="12.8" hidden="false" customHeight="false" outlineLevel="0" collapsed="false">
      <c r="A3304" s="1"/>
      <c r="B3304" s="0" t="s">
        <v>4156</v>
      </c>
      <c r="C3304" s="1"/>
      <c r="D3304" s="1"/>
      <c r="E3304" s="1"/>
    </row>
    <row r="3305" customFormat="false" ht="12.8" hidden="false" customHeight="false" outlineLevel="0" collapsed="false">
      <c r="A3305" s="0" t="s">
        <v>4157</v>
      </c>
      <c r="B3305" s="0" t="s">
        <v>2052</v>
      </c>
      <c r="C3305" s="0" t="s">
        <v>1392</v>
      </c>
      <c r="D3305" s="0" t="s">
        <v>1396</v>
      </c>
      <c r="E3305" s="0" t="n">
        <v>4932.5</v>
      </c>
    </row>
    <row r="3306" customFormat="false" ht="12.8" hidden="false" customHeight="false" outlineLevel="0" collapsed="false">
      <c r="A3306" s="1"/>
      <c r="B3306" s="0" t="s">
        <v>2053</v>
      </c>
      <c r="C3306" s="1"/>
      <c r="D3306" s="1"/>
      <c r="E3306" s="1"/>
    </row>
    <row r="3307" customFormat="false" ht="12.8" hidden="false" customHeight="false" outlineLevel="0" collapsed="false">
      <c r="A3307" s="0" t="s">
        <v>4158</v>
      </c>
      <c r="B3307" s="0" t="s">
        <v>4159</v>
      </c>
      <c r="C3307" s="0" t="s">
        <v>1392</v>
      </c>
      <c r="D3307" s="0" t="s">
        <v>1396</v>
      </c>
      <c r="E3307" s="0" t="n">
        <v>4932.5</v>
      </c>
    </row>
    <row r="3308" customFormat="false" ht="12.8" hidden="false" customHeight="false" outlineLevel="0" collapsed="false">
      <c r="A3308" s="1"/>
      <c r="B3308" s="0" t="s">
        <v>4160</v>
      </c>
      <c r="C3308" s="1"/>
      <c r="D3308" s="1"/>
      <c r="E3308" s="1"/>
    </row>
    <row r="3309" customFormat="false" ht="12.8" hidden="false" customHeight="false" outlineLevel="0" collapsed="false">
      <c r="A3309" s="0" t="s">
        <v>4161</v>
      </c>
      <c r="B3309" s="0" t="s">
        <v>4162</v>
      </c>
      <c r="C3309" s="0" t="s">
        <v>1392</v>
      </c>
      <c r="D3309" s="0" t="s">
        <v>1396</v>
      </c>
      <c r="E3309" s="0" t="n">
        <v>4932.5</v>
      </c>
    </row>
    <row r="3310" customFormat="false" ht="12.8" hidden="false" customHeight="false" outlineLevel="0" collapsed="false">
      <c r="A3310" s="1"/>
      <c r="B3310" s="0" t="s">
        <v>4163</v>
      </c>
      <c r="C3310" s="1"/>
      <c r="D3310" s="1"/>
      <c r="E3310" s="1"/>
    </row>
    <row r="3311" customFormat="false" ht="12.8" hidden="false" customHeight="false" outlineLevel="0" collapsed="false">
      <c r="A3311" s="0" t="s">
        <v>4164</v>
      </c>
      <c r="B3311" s="0" t="s">
        <v>377</v>
      </c>
      <c r="C3311" s="0" t="s">
        <v>1392</v>
      </c>
      <c r="D3311" s="0" t="s">
        <v>1396</v>
      </c>
      <c r="E3311" s="0" t="n">
        <v>4932.5</v>
      </c>
    </row>
    <row r="3312" customFormat="false" ht="12.8" hidden="false" customHeight="false" outlineLevel="0" collapsed="false">
      <c r="A3312" s="1"/>
      <c r="B3312" s="0" t="s">
        <v>377</v>
      </c>
      <c r="C3312" s="1"/>
      <c r="D3312" s="1"/>
      <c r="E3312" s="1"/>
    </row>
    <row r="3313" customFormat="false" ht="12.8" hidden="false" customHeight="false" outlineLevel="0" collapsed="false">
      <c r="A3313" s="0" t="s">
        <v>4165</v>
      </c>
      <c r="B3313" s="0" t="s">
        <v>4166</v>
      </c>
      <c r="C3313" s="0" t="s">
        <v>1392</v>
      </c>
      <c r="D3313" s="0" t="s">
        <v>1396</v>
      </c>
      <c r="E3313" s="0" t="n">
        <v>4932.5</v>
      </c>
    </row>
    <row r="3314" customFormat="false" ht="12.8" hidden="false" customHeight="false" outlineLevel="0" collapsed="false">
      <c r="A3314" s="1"/>
      <c r="B3314" s="0" t="s">
        <v>4167</v>
      </c>
      <c r="C3314" s="1"/>
      <c r="D3314" s="1"/>
      <c r="E3314" s="1"/>
    </row>
    <row r="3315" customFormat="false" ht="12.8" hidden="false" customHeight="false" outlineLevel="0" collapsed="false">
      <c r="A3315" s="0" t="s">
        <v>4168</v>
      </c>
      <c r="B3315" s="0" t="s">
        <v>60</v>
      </c>
      <c r="C3315" s="0" t="s">
        <v>1392</v>
      </c>
      <c r="D3315" s="0" t="s">
        <v>1396</v>
      </c>
      <c r="E3315" s="0" t="n">
        <v>4932.5</v>
      </c>
    </row>
    <row r="3316" customFormat="false" ht="12.8" hidden="false" customHeight="false" outlineLevel="0" collapsed="false">
      <c r="A3316" s="1"/>
      <c r="B3316" s="0" t="s">
        <v>93</v>
      </c>
      <c r="C3316" s="1"/>
      <c r="D3316" s="1"/>
      <c r="E3316" s="1"/>
    </row>
    <row r="3317" customFormat="false" ht="12.8" hidden="false" customHeight="false" outlineLevel="0" collapsed="false">
      <c r="A3317" s="0" t="s">
        <v>4169</v>
      </c>
      <c r="B3317" s="0" t="s">
        <v>445</v>
      </c>
      <c r="C3317" s="0" t="s">
        <v>1392</v>
      </c>
      <c r="D3317" s="0" t="s">
        <v>1396</v>
      </c>
      <c r="E3317" s="0" t="n">
        <v>5772.5</v>
      </c>
    </row>
    <row r="3318" customFormat="false" ht="12.8" hidden="false" customHeight="false" outlineLevel="0" collapsed="false">
      <c r="A3318" s="1"/>
      <c r="B3318" s="0" t="s">
        <v>4170</v>
      </c>
      <c r="C3318" s="1"/>
      <c r="D3318" s="1"/>
      <c r="E3318" s="1"/>
    </row>
    <row r="3319" customFormat="false" ht="12.8" hidden="false" customHeight="false" outlineLevel="0" collapsed="false">
      <c r="A3319" s="0" t="s">
        <v>4171</v>
      </c>
      <c r="B3319" s="0" t="s">
        <v>4172</v>
      </c>
      <c r="C3319" s="0" t="s">
        <v>1392</v>
      </c>
      <c r="D3319" s="0" t="s">
        <v>1396</v>
      </c>
      <c r="E3319" s="0" t="n">
        <v>5772.5</v>
      </c>
    </row>
    <row r="3320" customFormat="false" ht="12.8" hidden="false" customHeight="false" outlineLevel="0" collapsed="false">
      <c r="A3320" s="1"/>
      <c r="B3320" s="0" t="s">
        <v>4173</v>
      </c>
      <c r="C3320" s="1"/>
      <c r="D3320" s="1"/>
      <c r="E3320" s="1"/>
    </row>
    <row r="3321" customFormat="false" ht="12.8" hidden="false" customHeight="false" outlineLevel="0" collapsed="false">
      <c r="A3321" s="0" t="s">
        <v>4174</v>
      </c>
      <c r="B3321" s="0" t="s">
        <v>4175</v>
      </c>
      <c r="C3321" s="0" t="s">
        <v>1392</v>
      </c>
      <c r="D3321" s="0" t="s">
        <v>1396</v>
      </c>
      <c r="E3321" s="0" t="n">
        <v>4932.5</v>
      </c>
    </row>
    <row r="3322" customFormat="false" ht="12.8" hidden="false" customHeight="false" outlineLevel="0" collapsed="false">
      <c r="A3322" s="1"/>
      <c r="B3322" s="0" t="s">
        <v>899</v>
      </c>
      <c r="C3322" s="1"/>
      <c r="D3322" s="1"/>
      <c r="E3322" s="1"/>
    </row>
    <row r="3323" customFormat="false" ht="12.8" hidden="false" customHeight="false" outlineLevel="0" collapsed="false">
      <c r="A3323" s="0" t="s">
        <v>4176</v>
      </c>
      <c r="B3323" s="0" t="s">
        <v>3749</v>
      </c>
      <c r="C3323" s="0" t="s">
        <v>1392</v>
      </c>
      <c r="D3323" s="0" t="s">
        <v>1396</v>
      </c>
      <c r="E3323" s="0" t="n">
        <v>4932.5</v>
      </c>
    </row>
    <row r="3324" customFormat="false" ht="12.8" hidden="false" customHeight="false" outlineLevel="0" collapsed="false">
      <c r="A3324" s="1"/>
      <c r="B3324" s="0" t="s">
        <v>4177</v>
      </c>
      <c r="C3324" s="1"/>
      <c r="D3324" s="1"/>
      <c r="E3324" s="1"/>
    </row>
    <row r="3325" customFormat="false" ht="12.8" hidden="false" customHeight="false" outlineLevel="0" collapsed="false">
      <c r="A3325" s="0" t="s">
        <v>4178</v>
      </c>
      <c r="B3325" s="0" t="s">
        <v>4179</v>
      </c>
      <c r="C3325" s="0" t="s">
        <v>1392</v>
      </c>
      <c r="D3325" s="0" t="s">
        <v>1396</v>
      </c>
      <c r="E3325" s="0" t="n">
        <v>4932.5</v>
      </c>
    </row>
    <row r="3326" customFormat="false" ht="12.8" hidden="false" customHeight="false" outlineLevel="0" collapsed="false">
      <c r="A3326" s="1"/>
      <c r="B3326" s="0" t="s">
        <v>4180</v>
      </c>
      <c r="C3326" s="1"/>
      <c r="D3326" s="1"/>
      <c r="E3326" s="1"/>
    </row>
    <row r="3327" customFormat="false" ht="12.8" hidden="false" customHeight="false" outlineLevel="0" collapsed="false">
      <c r="A3327" s="0" t="s">
        <v>4181</v>
      </c>
      <c r="B3327" s="0" t="s">
        <v>4182</v>
      </c>
      <c r="C3327" s="0" t="s">
        <v>1392</v>
      </c>
      <c r="D3327" s="0" t="s">
        <v>1396</v>
      </c>
      <c r="E3327" s="0" t="n">
        <v>5772.5</v>
      </c>
    </row>
    <row r="3328" customFormat="false" ht="12.8" hidden="false" customHeight="false" outlineLevel="0" collapsed="false">
      <c r="A3328" s="1"/>
      <c r="B3328" s="0" t="s">
        <v>4183</v>
      </c>
      <c r="C3328" s="1"/>
      <c r="D3328" s="1"/>
      <c r="E3328" s="1"/>
    </row>
    <row r="3329" customFormat="false" ht="12.8" hidden="false" customHeight="false" outlineLevel="0" collapsed="false">
      <c r="A3329" s="0" t="s">
        <v>4184</v>
      </c>
      <c r="B3329" s="0" t="s">
        <v>2883</v>
      </c>
      <c r="C3329" s="0" t="s">
        <v>1392</v>
      </c>
      <c r="D3329" s="0" t="s">
        <v>1396</v>
      </c>
      <c r="E3329" s="0" t="n">
        <v>4932.5</v>
      </c>
    </row>
    <row r="3330" customFormat="false" ht="12.8" hidden="false" customHeight="false" outlineLevel="0" collapsed="false">
      <c r="A3330" s="1"/>
      <c r="B3330" s="0" t="s">
        <v>4185</v>
      </c>
      <c r="C3330" s="1"/>
      <c r="D3330" s="1"/>
      <c r="E3330" s="1"/>
    </row>
    <row r="3331" customFormat="false" ht="12.8" hidden="false" customHeight="false" outlineLevel="0" collapsed="false">
      <c r="A3331" s="0" t="s">
        <v>4186</v>
      </c>
      <c r="B3331" s="0" t="s">
        <v>4187</v>
      </c>
      <c r="C3331" s="0" t="s">
        <v>1392</v>
      </c>
      <c r="D3331" s="0" t="s">
        <v>1396</v>
      </c>
      <c r="E3331" s="0" t="n">
        <v>4932.5</v>
      </c>
    </row>
    <row r="3332" customFormat="false" ht="12.8" hidden="false" customHeight="false" outlineLevel="0" collapsed="false">
      <c r="A3332" s="1"/>
      <c r="B3332" s="0" t="s">
        <v>4188</v>
      </c>
      <c r="C3332" s="1"/>
      <c r="D3332" s="1"/>
      <c r="E3332" s="1"/>
    </row>
    <row r="3333" customFormat="false" ht="12.8" hidden="false" customHeight="false" outlineLevel="0" collapsed="false">
      <c r="A3333" s="0" t="s">
        <v>4189</v>
      </c>
      <c r="B3333" s="0" t="s">
        <v>3636</v>
      </c>
      <c r="C3333" s="0" t="s">
        <v>1392</v>
      </c>
      <c r="D3333" s="0" t="s">
        <v>1396</v>
      </c>
      <c r="E3333" s="0" t="n">
        <v>6822.4</v>
      </c>
    </row>
    <row r="3334" customFormat="false" ht="12.8" hidden="false" customHeight="false" outlineLevel="0" collapsed="false">
      <c r="A3334" s="1"/>
      <c r="B3334" s="0" t="s">
        <v>3637</v>
      </c>
      <c r="C3334" s="1"/>
      <c r="D3334" s="1"/>
      <c r="E3334" s="0" t="n">
        <v>0.1</v>
      </c>
    </row>
    <row r="3335" customFormat="false" ht="12.8" hidden="false" customHeight="false" outlineLevel="0" collapsed="false">
      <c r="A3335" s="1"/>
      <c r="C3335" s="1"/>
      <c r="D3335" s="1"/>
      <c r="E3335" s="0" t="s">
        <v>112</v>
      </c>
    </row>
    <row r="3336" customFormat="false" ht="12.8" hidden="false" customHeight="false" outlineLevel="0" collapsed="false">
      <c r="A3336" s="0" t="s">
        <v>4190</v>
      </c>
      <c r="B3336" s="0" t="s">
        <v>2800</v>
      </c>
      <c r="C3336" s="0" t="s">
        <v>1392</v>
      </c>
      <c r="D3336" s="0" t="s">
        <v>1396</v>
      </c>
      <c r="E3336" s="0" t="n">
        <v>5207.5</v>
      </c>
    </row>
    <row r="3337" customFormat="false" ht="12.8" hidden="false" customHeight="false" outlineLevel="0" collapsed="false">
      <c r="A3337" s="1"/>
      <c r="B3337" s="0" t="s">
        <v>2801</v>
      </c>
      <c r="C3337" s="1"/>
      <c r="D3337" s="1"/>
      <c r="E3337" s="1"/>
    </row>
    <row r="3338" customFormat="false" ht="12.8" hidden="false" customHeight="false" outlineLevel="0" collapsed="false">
      <c r="A3338" s="1"/>
      <c r="B3338" s="0" t="s">
        <v>2802</v>
      </c>
      <c r="C3338" s="1"/>
      <c r="D3338" s="1"/>
      <c r="E3338" s="1"/>
    </row>
    <row r="3339" customFormat="false" ht="12.8" hidden="false" customHeight="false" outlineLevel="0" collapsed="false">
      <c r="A3339" s="0" t="s">
        <v>4191</v>
      </c>
      <c r="B3339" s="0" t="s">
        <v>4192</v>
      </c>
      <c r="C3339" s="0" t="s">
        <v>1392</v>
      </c>
      <c r="D3339" s="0" t="s">
        <v>1396</v>
      </c>
      <c r="E3339" s="0" t="n">
        <v>4932.5</v>
      </c>
    </row>
    <row r="3340" customFormat="false" ht="12.8" hidden="false" customHeight="false" outlineLevel="0" collapsed="false">
      <c r="A3340" s="1"/>
      <c r="B3340" s="0" t="s">
        <v>4193</v>
      </c>
      <c r="C3340" s="1"/>
      <c r="D3340" s="1"/>
      <c r="E3340" s="1"/>
    </row>
    <row r="3341" customFormat="false" ht="12.8" hidden="false" customHeight="false" outlineLevel="0" collapsed="false">
      <c r="A3341" s="0" t="s">
        <v>4194</v>
      </c>
      <c r="B3341" s="0" t="s">
        <v>2566</v>
      </c>
      <c r="C3341" s="0" t="s">
        <v>1392</v>
      </c>
      <c r="D3341" s="0" t="s">
        <v>1396</v>
      </c>
      <c r="E3341" s="0" t="n">
        <v>5207.5</v>
      </c>
    </row>
    <row r="3342" customFormat="false" ht="12.8" hidden="false" customHeight="false" outlineLevel="0" collapsed="false">
      <c r="A3342" s="1"/>
      <c r="B3342" s="0" t="s">
        <v>2567</v>
      </c>
      <c r="C3342" s="1"/>
      <c r="D3342" s="1"/>
      <c r="E3342" s="1"/>
    </row>
    <row r="3343" customFormat="false" ht="12.8" hidden="false" customHeight="false" outlineLevel="0" collapsed="false">
      <c r="A3343" s="1"/>
      <c r="B3343" s="0" t="s">
        <v>2568</v>
      </c>
      <c r="C3343" s="1"/>
      <c r="D3343" s="1"/>
      <c r="E3343" s="1"/>
    </row>
    <row r="3344" customFormat="false" ht="12.8" hidden="false" customHeight="false" outlineLevel="0" collapsed="false">
      <c r="A3344" s="1"/>
      <c r="B3344" s="0" t="s">
        <v>2569</v>
      </c>
      <c r="C3344" s="1"/>
      <c r="D3344" s="1"/>
      <c r="E3344" s="1"/>
    </row>
    <row r="3345" customFormat="false" ht="12.8" hidden="false" customHeight="false" outlineLevel="0" collapsed="false">
      <c r="A3345" s="0" t="s">
        <v>4195</v>
      </c>
      <c r="B3345" s="0" t="s">
        <v>4196</v>
      </c>
      <c r="C3345" s="0" t="s">
        <v>1392</v>
      </c>
      <c r="D3345" s="0" t="s">
        <v>1396</v>
      </c>
      <c r="E3345" s="0" t="n">
        <v>12215</v>
      </c>
    </row>
    <row r="3346" customFormat="false" ht="12.8" hidden="false" customHeight="false" outlineLevel="0" collapsed="false">
      <c r="A3346" s="1"/>
      <c r="B3346" s="0" t="s">
        <v>4197</v>
      </c>
      <c r="C3346" s="1"/>
      <c r="D3346" s="1"/>
      <c r="E3346" s="1"/>
    </row>
    <row r="3347" customFormat="false" ht="12.8" hidden="false" customHeight="false" outlineLevel="0" collapsed="false">
      <c r="A3347" s="1"/>
      <c r="B3347" s="0" t="s">
        <v>4198</v>
      </c>
      <c r="C3347" s="1"/>
      <c r="D3347" s="1"/>
      <c r="E3347" s="1"/>
    </row>
    <row r="3348" customFormat="false" ht="12.8" hidden="false" customHeight="false" outlineLevel="0" collapsed="false">
      <c r="A3348" s="1"/>
      <c r="B3348" s="0" t="s">
        <v>4199</v>
      </c>
      <c r="C3348" s="1"/>
      <c r="D3348" s="1"/>
      <c r="E3348" s="1"/>
    </row>
    <row r="3349" customFormat="false" ht="12.8" hidden="false" customHeight="false" outlineLevel="0" collapsed="false">
      <c r="A3349" s="0" t="s">
        <v>4200</v>
      </c>
      <c r="B3349" s="0" t="s">
        <v>4201</v>
      </c>
      <c r="C3349" s="0" t="s">
        <v>1392</v>
      </c>
      <c r="D3349" s="0" t="s">
        <v>1396</v>
      </c>
      <c r="E3349" s="0" t="n">
        <v>4932.5</v>
      </c>
    </row>
    <row r="3350" customFormat="false" ht="12.8" hidden="false" customHeight="false" outlineLevel="0" collapsed="false">
      <c r="A3350" s="1"/>
      <c r="B3350" s="0" t="s">
        <v>4187</v>
      </c>
      <c r="C3350" s="1"/>
      <c r="D3350" s="1"/>
      <c r="E3350" s="1"/>
    </row>
    <row r="3351" customFormat="false" ht="12.8" hidden="false" customHeight="false" outlineLevel="0" collapsed="false">
      <c r="A3351" s="0" t="s">
        <v>4202</v>
      </c>
      <c r="B3351" s="0" t="s">
        <v>3765</v>
      </c>
      <c r="C3351" s="0" t="s">
        <v>1392</v>
      </c>
      <c r="D3351" s="0" t="s">
        <v>1396</v>
      </c>
      <c r="E3351" s="0" t="n">
        <v>5772.5</v>
      </c>
    </row>
    <row r="3352" customFormat="false" ht="12.8" hidden="false" customHeight="false" outlineLevel="0" collapsed="false">
      <c r="A3352" s="1"/>
      <c r="B3352" s="0" t="s">
        <v>3766</v>
      </c>
      <c r="C3352" s="1"/>
      <c r="D3352" s="1"/>
      <c r="E3352" s="1"/>
    </row>
    <row r="3353" customFormat="false" ht="12.8" hidden="false" customHeight="false" outlineLevel="0" collapsed="false">
      <c r="A3353" s="0" t="s">
        <v>4203</v>
      </c>
      <c r="B3353" s="0" t="s">
        <v>84</v>
      </c>
      <c r="C3353" s="0" t="s">
        <v>1392</v>
      </c>
      <c r="D3353" s="0" t="s">
        <v>1396</v>
      </c>
      <c r="E3353" s="0" t="n">
        <v>4932.5</v>
      </c>
    </row>
    <row r="3354" customFormat="false" ht="12.8" hidden="false" customHeight="false" outlineLevel="0" collapsed="false">
      <c r="A3354" s="1"/>
      <c r="B3354" s="0" t="s">
        <v>86</v>
      </c>
      <c r="C3354" s="1"/>
      <c r="D3354" s="1"/>
      <c r="E3354" s="1"/>
    </row>
    <row r="3355" customFormat="false" ht="12.8" hidden="false" customHeight="false" outlineLevel="0" collapsed="false">
      <c r="A3355" s="0" t="s">
        <v>4204</v>
      </c>
      <c r="B3355" s="0" t="s">
        <v>3833</v>
      </c>
      <c r="C3355" s="0" t="s">
        <v>1392</v>
      </c>
      <c r="D3355" s="0" t="s">
        <v>1396</v>
      </c>
      <c r="E3355" s="0" t="n">
        <v>5592.5</v>
      </c>
    </row>
    <row r="3356" customFormat="false" ht="12.8" hidden="false" customHeight="false" outlineLevel="0" collapsed="false">
      <c r="A3356" s="1"/>
      <c r="B3356" s="0" t="s">
        <v>3834</v>
      </c>
      <c r="C3356" s="1"/>
      <c r="D3356" s="1"/>
      <c r="E3356" s="1"/>
    </row>
    <row r="3357" customFormat="false" ht="12.8" hidden="false" customHeight="false" outlineLevel="0" collapsed="false">
      <c r="A3357" s="1"/>
      <c r="B3357" s="0" t="s">
        <v>3835</v>
      </c>
      <c r="C3357" s="1"/>
      <c r="D3357" s="1"/>
      <c r="E3357" s="1"/>
    </row>
    <row r="3358" customFormat="false" ht="12.8" hidden="false" customHeight="false" outlineLevel="0" collapsed="false">
      <c r="A3358" s="1"/>
      <c r="B3358" s="0" t="s">
        <v>3836</v>
      </c>
      <c r="C3358" s="1"/>
      <c r="D3358" s="1"/>
      <c r="E3358" s="1"/>
    </row>
    <row r="3359" customFormat="false" ht="12.8" hidden="false" customHeight="false" outlineLevel="0" collapsed="false">
      <c r="A3359" s="0" t="s">
        <v>4205</v>
      </c>
      <c r="B3359" s="0" t="s">
        <v>2389</v>
      </c>
      <c r="C3359" s="0" t="s">
        <v>1392</v>
      </c>
      <c r="D3359" s="0" t="s">
        <v>1396</v>
      </c>
      <c r="E3359" s="0" t="n">
        <v>5772.5</v>
      </c>
    </row>
    <row r="3360" customFormat="false" ht="12.8" hidden="false" customHeight="false" outlineLevel="0" collapsed="false">
      <c r="A3360" s="1"/>
      <c r="B3360" s="0" t="s">
        <v>2390</v>
      </c>
      <c r="C3360" s="1"/>
      <c r="D3360" s="1"/>
      <c r="E3360" s="1"/>
    </row>
    <row r="3361" customFormat="false" ht="12.8" hidden="false" customHeight="false" outlineLevel="0" collapsed="false">
      <c r="A3361" s="0" t="s">
        <v>4206</v>
      </c>
      <c r="B3361" s="0" t="s">
        <v>4207</v>
      </c>
      <c r="C3361" s="0" t="s">
        <v>1392</v>
      </c>
      <c r="D3361" s="0" t="s">
        <v>1396</v>
      </c>
      <c r="E3361" s="0" t="n">
        <v>5772.5</v>
      </c>
    </row>
    <row r="3362" customFormat="false" ht="12.8" hidden="false" customHeight="false" outlineLevel="0" collapsed="false">
      <c r="A3362" s="1"/>
      <c r="B3362" s="0" t="s">
        <v>4208</v>
      </c>
      <c r="C3362" s="1"/>
      <c r="D3362" s="1"/>
      <c r="E3362" s="1"/>
    </row>
    <row r="3363" customFormat="false" ht="12.8" hidden="false" customHeight="false" outlineLevel="0" collapsed="false">
      <c r="A3363" s="0" t="s">
        <v>4209</v>
      </c>
      <c r="B3363" s="0" t="s">
        <v>4210</v>
      </c>
      <c r="C3363" s="0" t="s">
        <v>1392</v>
      </c>
      <c r="D3363" s="0" t="s">
        <v>1396</v>
      </c>
      <c r="E3363" s="0" t="n">
        <v>4932.5</v>
      </c>
    </row>
    <row r="3364" customFormat="false" ht="12.8" hidden="false" customHeight="false" outlineLevel="0" collapsed="false">
      <c r="A3364" s="1"/>
      <c r="B3364" s="0" t="s">
        <v>4211</v>
      </c>
      <c r="C3364" s="1"/>
      <c r="D3364" s="1"/>
      <c r="E3364" s="1"/>
    </row>
    <row r="3365" customFormat="false" ht="12.8" hidden="false" customHeight="false" outlineLevel="0" collapsed="false">
      <c r="A3365" s="0" t="s">
        <v>4212</v>
      </c>
      <c r="B3365" s="0" t="s">
        <v>4213</v>
      </c>
      <c r="C3365" s="0" t="s">
        <v>1392</v>
      </c>
      <c r="D3365" s="0" t="s">
        <v>1396</v>
      </c>
      <c r="E3365" s="0" t="n">
        <v>4932.5</v>
      </c>
    </row>
    <row r="3366" customFormat="false" ht="12.8" hidden="false" customHeight="false" outlineLevel="0" collapsed="false">
      <c r="A3366" s="1"/>
      <c r="B3366" s="0" t="s">
        <v>4214</v>
      </c>
      <c r="C3366" s="1"/>
      <c r="D3366" s="1"/>
      <c r="E3366" s="1"/>
    </row>
    <row r="3367" customFormat="false" ht="12.8" hidden="false" customHeight="false" outlineLevel="0" collapsed="false">
      <c r="A3367" s="0" t="s">
        <v>4215</v>
      </c>
      <c r="B3367" s="0" t="s">
        <v>4216</v>
      </c>
      <c r="C3367" s="0" t="s">
        <v>1392</v>
      </c>
      <c r="D3367" s="0" t="s">
        <v>1396</v>
      </c>
      <c r="E3367" s="0" t="n">
        <v>4932.5</v>
      </c>
    </row>
    <row r="3368" customFormat="false" ht="12.8" hidden="false" customHeight="false" outlineLevel="0" collapsed="false">
      <c r="A3368" s="1"/>
      <c r="B3368" s="0" t="s">
        <v>4217</v>
      </c>
      <c r="C3368" s="1"/>
      <c r="D3368" s="1"/>
      <c r="E3368" s="1"/>
    </row>
    <row r="3369" customFormat="false" ht="12.8" hidden="false" customHeight="false" outlineLevel="0" collapsed="false">
      <c r="A3369" s="0" t="s">
        <v>4218</v>
      </c>
      <c r="B3369" s="0" t="s">
        <v>4219</v>
      </c>
      <c r="C3369" s="0" t="s">
        <v>1392</v>
      </c>
      <c r="D3369" s="0" t="s">
        <v>2032</v>
      </c>
      <c r="E3369" s="0" t="n">
        <v>9865</v>
      </c>
    </row>
    <row r="3370" customFormat="false" ht="12.8" hidden="false" customHeight="false" outlineLevel="0" collapsed="false">
      <c r="A3370" s="1"/>
      <c r="B3370" s="0" t="s">
        <v>4220</v>
      </c>
      <c r="C3370" s="1"/>
      <c r="D3370" s="1"/>
      <c r="E3370" s="1"/>
    </row>
    <row r="3371" customFormat="false" ht="12.8" hidden="false" customHeight="false" outlineLevel="0" collapsed="false">
      <c r="A3371" s="0" t="s">
        <v>4221</v>
      </c>
      <c r="B3371" s="0" t="s">
        <v>711</v>
      </c>
      <c r="C3371" s="0" t="s">
        <v>1392</v>
      </c>
      <c r="D3371" s="0" t="s">
        <v>2032</v>
      </c>
      <c r="E3371" s="0" t="n">
        <v>9865</v>
      </c>
    </row>
    <row r="3372" customFormat="false" ht="12.8" hidden="false" customHeight="false" outlineLevel="0" collapsed="false">
      <c r="A3372" s="1"/>
      <c r="B3372" s="0" t="s">
        <v>712</v>
      </c>
      <c r="C3372" s="1"/>
      <c r="D3372" s="1"/>
      <c r="E3372" s="1"/>
    </row>
    <row r="3373" customFormat="false" ht="12.8" hidden="false" customHeight="false" outlineLevel="0" collapsed="false">
      <c r="A3373" s="0" t="s">
        <v>4222</v>
      </c>
      <c r="B3373" s="0" t="s">
        <v>4223</v>
      </c>
      <c r="C3373" s="0" t="s">
        <v>1392</v>
      </c>
      <c r="D3373" s="0" t="s">
        <v>2032</v>
      </c>
      <c r="E3373" s="0" t="n">
        <v>9865</v>
      </c>
    </row>
    <row r="3374" customFormat="false" ht="12.8" hidden="false" customHeight="false" outlineLevel="0" collapsed="false">
      <c r="A3374" s="1"/>
      <c r="B3374" s="0" t="s">
        <v>4224</v>
      </c>
      <c r="C3374" s="1"/>
      <c r="D3374" s="1"/>
      <c r="E3374" s="1"/>
    </row>
    <row r="3375" customFormat="false" ht="12.8" hidden="false" customHeight="false" outlineLevel="0" collapsed="false">
      <c r="A3375" s="0" t="s">
        <v>4225</v>
      </c>
      <c r="B3375" s="0" t="s">
        <v>3109</v>
      </c>
      <c r="C3375" s="0" t="s">
        <v>1392</v>
      </c>
      <c r="D3375" s="0" t="s">
        <v>2032</v>
      </c>
      <c r="E3375" s="0" t="n">
        <v>12840</v>
      </c>
    </row>
    <row r="3376" customFormat="false" ht="12.8" hidden="false" customHeight="false" outlineLevel="0" collapsed="false">
      <c r="A3376" s="1"/>
      <c r="B3376" s="0" t="s">
        <v>3108</v>
      </c>
      <c r="C3376" s="1"/>
      <c r="D3376" s="1"/>
      <c r="E3376" s="1"/>
    </row>
    <row r="3377" customFormat="false" ht="12.8" hidden="false" customHeight="false" outlineLevel="0" collapsed="false">
      <c r="A3377" s="0" t="s">
        <v>4226</v>
      </c>
      <c r="B3377" s="0" t="s">
        <v>4227</v>
      </c>
      <c r="C3377" s="0" t="s">
        <v>1392</v>
      </c>
      <c r="D3377" s="0" t="s">
        <v>2032</v>
      </c>
      <c r="E3377" s="0" t="n">
        <v>9865</v>
      </c>
    </row>
    <row r="3378" customFormat="false" ht="12.8" hidden="false" customHeight="false" outlineLevel="0" collapsed="false">
      <c r="A3378" s="1"/>
      <c r="B3378" s="0" t="s">
        <v>4228</v>
      </c>
      <c r="C3378" s="1"/>
      <c r="D3378" s="1"/>
      <c r="E3378" s="1"/>
    </row>
    <row r="3379" customFormat="false" ht="12.8" hidden="false" customHeight="false" outlineLevel="0" collapsed="false">
      <c r="A3379" s="0" t="s">
        <v>4229</v>
      </c>
      <c r="B3379" s="0" t="s">
        <v>4230</v>
      </c>
      <c r="C3379" s="0" t="s">
        <v>1392</v>
      </c>
      <c r="D3379" s="0" t="s">
        <v>2032</v>
      </c>
      <c r="E3379" s="0" t="n">
        <v>9865</v>
      </c>
    </row>
    <row r="3380" customFormat="false" ht="12.8" hidden="false" customHeight="false" outlineLevel="0" collapsed="false">
      <c r="A3380" s="1"/>
      <c r="B3380" s="0" t="s">
        <v>4231</v>
      </c>
      <c r="C3380" s="1"/>
      <c r="D3380" s="1"/>
      <c r="E3380" s="1"/>
    </row>
    <row r="3381" customFormat="false" ht="12.8" hidden="false" customHeight="false" outlineLevel="0" collapsed="false">
      <c r="A3381" s="0" t="s">
        <v>4232</v>
      </c>
      <c r="B3381" s="0" t="s">
        <v>688</v>
      </c>
      <c r="C3381" s="0" t="s">
        <v>1392</v>
      </c>
      <c r="D3381" s="0" t="s">
        <v>2032</v>
      </c>
      <c r="E3381" s="0" t="n">
        <v>9865</v>
      </c>
    </row>
    <row r="3382" customFormat="false" ht="12.8" hidden="false" customHeight="false" outlineLevel="0" collapsed="false">
      <c r="A3382" s="1"/>
      <c r="B3382" s="0" t="s">
        <v>689</v>
      </c>
      <c r="C3382" s="1"/>
      <c r="D3382" s="1"/>
      <c r="E3382" s="1"/>
    </row>
    <row r="3383" customFormat="false" ht="12.8" hidden="false" customHeight="false" outlineLevel="0" collapsed="false">
      <c r="A3383" s="0" t="s">
        <v>4233</v>
      </c>
      <c r="B3383" s="0" t="s">
        <v>4234</v>
      </c>
      <c r="C3383" s="0" t="s">
        <v>1392</v>
      </c>
      <c r="D3383" s="0" t="s">
        <v>2032</v>
      </c>
      <c r="E3383" s="0" t="n">
        <v>9865</v>
      </c>
    </row>
    <row r="3384" customFormat="false" ht="12.8" hidden="false" customHeight="false" outlineLevel="0" collapsed="false">
      <c r="A3384" s="1"/>
      <c r="B3384" s="0" t="s">
        <v>4235</v>
      </c>
      <c r="C3384" s="1"/>
      <c r="D3384" s="1"/>
      <c r="E3384" s="1"/>
    </row>
    <row r="3385" customFormat="false" ht="12.8" hidden="false" customHeight="false" outlineLevel="0" collapsed="false">
      <c r="A3385" s="0" t="s">
        <v>4236</v>
      </c>
      <c r="B3385" s="0" t="s">
        <v>4237</v>
      </c>
      <c r="C3385" s="0" t="s">
        <v>1392</v>
      </c>
      <c r="D3385" s="0" t="s">
        <v>2032</v>
      </c>
      <c r="E3385" s="0" t="n">
        <v>13644.8</v>
      </c>
    </row>
    <row r="3386" customFormat="false" ht="12.8" hidden="false" customHeight="false" outlineLevel="0" collapsed="false">
      <c r="A3386" s="1"/>
      <c r="B3386" s="0" t="s">
        <v>4238</v>
      </c>
      <c r="C3386" s="1"/>
      <c r="D3386" s="1"/>
      <c r="E3386" s="0" t="n">
        <v>0.2</v>
      </c>
    </row>
    <row r="3387" customFormat="false" ht="12.8" hidden="false" customHeight="false" outlineLevel="0" collapsed="false">
      <c r="A3387" s="1"/>
      <c r="C3387" s="1"/>
      <c r="D3387" s="1"/>
      <c r="E3387" s="0" t="s">
        <v>112</v>
      </c>
    </row>
    <row r="3388" customFormat="false" ht="12.8" hidden="false" customHeight="false" outlineLevel="0" collapsed="false">
      <c r="A3388" s="0" t="s">
        <v>4239</v>
      </c>
      <c r="B3388" s="0" t="s">
        <v>4240</v>
      </c>
      <c r="C3388" s="0" t="s">
        <v>1392</v>
      </c>
      <c r="D3388" s="0" t="s">
        <v>2032</v>
      </c>
      <c r="E3388" s="0" t="n">
        <v>9865</v>
      </c>
    </row>
    <row r="3389" customFormat="false" ht="12.8" hidden="false" customHeight="false" outlineLevel="0" collapsed="false">
      <c r="A3389" s="1"/>
      <c r="B3389" s="0" t="s">
        <v>4241</v>
      </c>
      <c r="C3389" s="1"/>
      <c r="D3389" s="1"/>
      <c r="E3389" s="1"/>
    </row>
    <row r="3390" customFormat="false" ht="12.8" hidden="false" customHeight="false" outlineLevel="0" collapsed="false">
      <c r="A3390" s="0" t="s">
        <v>4242</v>
      </c>
      <c r="B3390" s="0" t="s">
        <v>4243</v>
      </c>
      <c r="C3390" s="0" t="s">
        <v>1392</v>
      </c>
      <c r="D3390" s="0" t="s">
        <v>2032</v>
      </c>
      <c r="E3390" s="0" t="n">
        <v>9865</v>
      </c>
    </row>
    <row r="3391" customFormat="false" ht="12.8" hidden="false" customHeight="false" outlineLevel="0" collapsed="false">
      <c r="A3391" s="1"/>
      <c r="B3391" s="0" t="s">
        <v>4244</v>
      </c>
      <c r="C3391" s="1"/>
      <c r="D3391" s="1"/>
      <c r="E3391" s="1"/>
    </row>
    <row r="3392" customFormat="false" ht="12.8" hidden="false" customHeight="false" outlineLevel="0" collapsed="false">
      <c r="A3392" s="0" t="s">
        <v>4245</v>
      </c>
      <c r="B3392" s="0" t="s">
        <v>4246</v>
      </c>
      <c r="C3392" s="0" t="s">
        <v>1392</v>
      </c>
      <c r="D3392" s="0" t="s">
        <v>2032</v>
      </c>
      <c r="E3392" s="0" t="n">
        <v>9865</v>
      </c>
    </row>
    <row r="3393" customFormat="false" ht="12.8" hidden="false" customHeight="false" outlineLevel="0" collapsed="false">
      <c r="A3393" s="1"/>
      <c r="B3393" s="0" t="s">
        <v>4247</v>
      </c>
      <c r="C3393" s="1"/>
      <c r="D3393" s="1"/>
      <c r="E3393" s="1"/>
    </row>
    <row r="3394" customFormat="false" ht="12.8" hidden="false" customHeight="false" outlineLevel="0" collapsed="false">
      <c r="A3394" s="0" t="s">
        <v>4248</v>
      </c>
      <c r="B3394" s="0" t="s">
        <v>4249</v>
      </c>
      <c r="C3394" s="0" t="s">
        <v>1392</v>
      </c>
      <c r="D3394" s="0" t="s">
        <v>2032</v>
      </c>
      <c r="E3394" s="0" t="n">
        <v>11405</v>
      </c>
    </row>
    <row r="3395" customFormat="false" ht="12.8" hidden="false" customHeight="false" outlineLevel="0" collapsed="false">
      <c r="A3395" s="1"/>
      <c r="B3395" s="0" t="s">
        <v>4250</v>
      </c>
      <c r="C3395" s="1"/>
      <c r="D3395" s="1"/>
      <c r="E3395" s="1"/>
    </row>
    <row r="3396" customFormat="false" ht="12.8" hidden="false" customHeight="false" outlineLevel="0" collapsed="false">
      <c r="A3396" s="1"/>
      <c r="B3396" s="0" t="s">
        <v>4251</v>
      </c>
      <c r="C3396" s="1"/>
      <c r="D3396" s="1"/>
      <c r="E3396" s="1"/>
    </row>
    <row r="3397" customFormat="false" ht="12.8" hidden="false" customHeight="false" outlineLevel="0" collapsed="false">
      <c r="A3397" s="1"/>
      <c r="B3397" s="0" t="s">
        <v>4252</v>
      </c>
      <c r="C3397" s="1"/>
      <c r="D3397" s="1"/>
      <c r="E3397" s="1"/>
    </row>
    <row r="3398" customFormat="false" ht="12.8" hidden="false" customHeight="false" outlineLevel="0" collapsed="false">
      <c r="A3398" s="0" t="s">
        <v>4253</v>
      </c>
      <c r="B3398" s="0" t="s">
        <v>4254</v>
      </c>
      <c r="C3398" s="0" t="s">
        <v>1392</v>
      </c>
      <c r="D3398" s="0" t="s">
        <v>2032</v>
      </c>
      <c r="E3398" s="0" t="n">
        <v>9865</v>
      </c>
    </row>
    <row r="3399" customFormat="false" ht="12.8" hidden="false" customHeight="false" outlineLevel="0" collapsed="false">
      <c r="A3399" s="1"/>
      <c r="B3399" s="0" t="s">
        <v>4255</v>
      </c>
      <c r="C3399" s="1"/>
      <c r="D3399" s="1"/>
      <c r="E3399" s="1"/>
    </row>
    <row r="3400" customFormat="false" ht="12.8" hidden="false" customHeight="false" outlineLevel="0" collapsed="false">
      <c r="A3400" s="0" t="s">
        <v>4256</v>
      </c>
      <c r="B3400" s="0" t="s">
        <v>4257</v>
      </c>
      <c r="C3400" s="0" t="s">
        <v>1392</v>
      </c>
      <c r="D3400" s="0" t="s">
        <v>2032</v>
      </c>
      <c r="E3400" s="0" t="n">
        <v>9865</v>
      </c>
    </row>
    <row r="3401" customFormat="false" ht="12.8" hidden="false" customHeight="false" outlineLevel="0" collapsed="false">
      <c r="A3401" s="1"/>
      <c r="B3401" s="0" t="s">
        <v>4258</v>
      </c>
      <c r="C3401" s="1"/>
      <c r="D3401" s="1"/>
      <c r="E3401" s="1"/>
    </row>
    <row r="3402" customFormat="false" ht="12.8" hidden="false" customHeight="false" outlineLevel="0" collapsed="false">
      <c r="A3402" s="0" t="s">
        <v>4259</v>
      </c>
      <c r="B3402" s="0" t="s">
        <v>4260</v>
      </c>
      <c r="C3402" s="0" t="s">
        <v>1392</v>
      </c>
      <c r="D3402" s="0" t="s">
        <v>2032</v>
      </c>
      <c r="E3402" s="0" t="n">
        <v>13644.8</v>
      </c>
    </row>
    <row r="3403" customFormat="false" ht="12.8" hidden="false" customHeight="false" outlineLevel="0" collapsed="false">
      <c r="A3403" s="1"/>
      <c r="B3403" s="0" t="s">
        <v>4261</v>
      </c>
      <c r="C3403" s="1"/>
      <c r="D3403" s="1"/>
      <c r="E3403" s="0" t="n">
        <v>0.2</v>
      </c>
    </row>
    <row r="3404" customFormat="false" ht="12.8" hidden="false" customHeight="false" outlineLevel="0" collapsed="false">
      <c r="A3404" s="1"/>
      <c r="C3404" s="1"/>
      <c r="D3404" s="1"/>
      <c r="E3404" s="0" t="s">
        <v>112</v>
      </c>
    </row>
    <row r="3405" customFormat="false" ht="12.8" hidden="false" customHeight="false" outlineLevel="0" collapsed="false">
      <c r="A3405" s="0" t="s">
        <v>4262</v>
      </c>
      <c r="B3405" s="0" t="s">
        <v>4263</v>
      </c>
      <c r="C3405" s="0" t="s">
        <v>1392</v>
      </c>
      <c r="D3405" s="0" t="s">
        <v>2032</v>
      </c>
      <c r="E3405" s="0" t="n">
        <v>9865</v>
      </c>
    </row>
    <row r="3406" customFormat="false" ht="12.8" hidden="false" customHeight="false" outlineLevel="0" collapsed="false">
      <c r="A3406" s="1"/>
      <c r="B3406" s="0" t="s">
        <v>4264</v>
      </c>
      <c r="C3406" s="1"/>
      <c r="D3406" s="1"/>
      <c r="E3406" s="1"/>
    </row>
    <row r="3407" customFormat="false" ht="12.8" hidden="false" customHeight="false" outlineLevel="0" collapsed="false">
      <c r="A3407" s="0" t="s">
        <v>4265</v>
      </c>
      <c r="B3407" s="0" t="s">
        <v>2800</v>
      </c>
      <c r="C3407" s="0" t="s">
        <v>1392</v>
      </c>
      <c r="D3407" s="0" t="s">
        <v>2032</v>
      </c>
      <c r="E3407" s="0" t="n">
        <v>19730</v>
      </c>
    </row>
    <row r="3408" customFormat="false" ht="12.8" hidden="false" customHeight="false" outlineLevel="0" collapsed="false">
      <c r="A3408" s="1"/>
      <c r="B3408" s="0" t="s">
        <v>4266</v>
      </c>
      <c r="C3408" s="1"/>
      <c r="D3408" s="1"/>
      <c r="E3408" s="1"/>
    </row>
    <row r="3409" customFormat="false" ht="12.8" hidden="false" customHeight="false" outlineLevel="0" collapsed="false">
      <c r="A3409" s="1"/>
      <c r="B3409" s="0" t="s">
        <v>4267</v>
      </c>
      <c r="C3409" s="1"/>
      <c r="D3409" s="1"/>
      <c r="E3409" s="1"/>
    </row>
    <row r="3410" customFormat="false" ht="12.8" hidden="false" customHeight="false" outlineLevel="0" collapsed="false">
      <c r="A3410" s="1"/>
      <c r="B3410" s="0" t="s">
        <v>4268</v>
      </c>
      <c r="C3410" s="1"/>
      <c r="D3410" s="1"/>
      <c r="E3410" s="1"/>
    </row>
    <row r="3411" customFormat="false" ht="12.8" hidden="false" customHeight="false" outlineLevel="0" collapsed="false">
      <c r="A3411" s="0" t="s">
        <v>4269</v>
      </c>
      <c r="B3411" s="0" t="s">
        <v>4270</v>
      </c>
      <c r="C3411" s="0" t="s">
        <v>1392</v>
      </c>
      <c r="D3411" s="0" t="s">
        <v>2032</v>
      </c>
      <c r="E3411" s="0" t="n">
        <v>11545</v>
      </c>
    </row>
    <row r="3412" customFormat="false" ht="12.8" hidden="false" customHeight="false" outlineLevel="0" collapsed="false">
      <c r="A3412" s="1"/>
      <c r="B3412" s="0" t="s">
        <v>4271</v>
      </c>
      <c r="C3412" s="1"/>
      <c r="D3412" s="1"/>
      <c r="E3412" s="1"/>
    </row>
    <row r="3413" customFormat="false" ht="12.8" hidden="false" customHeight="false" outlineLevel="0" collapsed="false">
      <c r="A3413" s="0" t="s">
        <v>4272</v>
      </c>
      <c r="B3413" s="0" t="s">
        <v>4273</v>
      </c>
      <c r="C3413" s="0" t="s">
        <v>1392</v>
      </c>
      <c r="D3413" s="0" t="s">
        <v>2032</v>
      </c>
      <c r="E3413" s="0" t="n">
        <v>13807.5</v>
      </c>
    </row>
    <row r="3414" customFormat="false" ht="12.8" hidden="false" customHeight="false" outlineLevel="0" collapsed="false">
      <c r="A3414" s="1"/>
      <c r="B3414" s="0" t="s">
        <v>4274</v>
      </c>
      <c r="C3414" s="1"/>
      <c r="D3414" s="1"/>
      <c r="E3414" s="1"/>
    </row>
    <row r="3415" customFormat="false" ht="12.8" hidden="false" customHeight="false" outlineLevel="0" collapsed="false">
      <c r="A3415" s="1"/>
      <c r="B3415" s="0" t="s">
        <v>4275</v>
      </c>
      <c r="C3415" s="1"/>
      <c r="D3415" s="1"/>
      <c r="E3415" s="1"/>
    </row>
    <row r="3416" customFormat="false" ht="12.8" hidden="false" customHeight="false" outlineLevel="0" collapsed="false">
      <c r="A3416" s="0" t="s">
        <v>4276</v>
      </c>
      <c r="B3416" s="0" t="s">
        <v>4277</v>
      </c>
      <c r="C3416" s="0" t="s">
        <v>1392</v>
      </c>
      <c r="D3416" s="0" t="s">
        <v>2032</v>
      </c>
      <c r="E3416" s="0" t="n">
        <v>9865</v>
      </c>
    </row>
    <row r="3417" customFormat="false" ht="12.8" hidden="false" customHeight="false" outlineLevel="0" collapsed="false">
      <c r="A3417" s="1"/>
      <c r="B3417" s="0" t="s">
        <v>4278</v>
      </c>
      <c r="C3417" s="1"/>
      <c r="D3417" s="1"/>
      <c r="E3417" s="1"/>
    </row>
    <row r="3418" customFormat="false" ht="12.8" hidden="false" customHeight="false" outlineLevel="0" collapsed="false">
      <c r="A3418" s="0" t="s">
        <v>4279</v>
      </c>
      <c r="B3418" s="0" t="s">
        <v>4280</v>
      </c>
      <c r="C3418" s="0" t="s">
        <v>1392</v>
      </c>
      <c r="D3418" s="0" t="s">
        <v>2032</v>
      </c>
      <c r="E3418" s="0" t="n">
        <v>9865</v>
      </c>
    </row>
    <row r="3419" customFormat="false" ht="12.8" hidden="false" customHeight="false" outlineLevel="0" collapsed="false">
      <c r="A3419" s="1"/>
      <c r="B3419" s="0" t="s">
        <v>4281</v>
      </c>
      <c r="C3419" s="1"/>
      <c r="D3419" s="1"/>
      <c r="E3419" s="1"/>
    </row>
    <row r="3420" customFormat="false" ht="12.8" hidden="false" customHeight="false" outlineLevel="0" collapsed="false">
      <c r="A3420" s="0" t="s">
        <v>4282</v>
      </c>
      <c r="B3420" s="0" t="s">
        <v>4283</v>
      </c>
      <c r="C3420" s="0" t="s">
        <v>1392</v>
      </c>
      <c r="D3420" s="0" t="s">
        <v>2032</v>
      </c>
      <c r="E3420" s="0" t="n">
        <v>13352.5</v>
      </c>
    </row>
    <row r="3421" customFormat="false" ht="12.8" hidden="false" customHeight="false" outlineLevel="0" collapsed="false">
      <c r="A3421" s="1"/>
      <c r="B3421" s="0" t="s">
        <v>4284</v>
      </c>
      <c r="C3421" s="1"/>
      <c r="D3421" s="1"/>
      <c r="E3421" s="1"/>
    </row>
    <row r="3422" customFormat="false" ht="12.8" hidden="false" customHeight="false" outlineLevel="0" collapsed="false">
      <c r="A3422" s="1"/>
      <c r="B3422" s="0" t="s">
        <v>4285</v>
      </c>
      <c r="C3422" s="1"/>
      <c r="D3422" s="1"/>
      <c r="E3422" s="1"/>
    </row>
    <row r="3423" customFormat="false" ht="12.8" hidden="false" customHeight="false" outlineLevel="0" collapsed="false">
      <c r="A3423" s="1"/>
      <c r="B3423" s="0" t="s">
        <v>4286</v>
      </c>
      <c r="C3423" s="1"/>
      <c r="D3423" s="1"/>
      <c r="E3423" s="1"/>
    </row>
    <row r="3424" customFormat="false" ht="12.8" hidden="false" customHeight="false" outlineLevel="0" collapsed="false">
      <c r="A3424" s="0" t="s">
        <v>4287</v>
      </c>
      <c r="B3424" s="0" t="s">
        <v>897</v>
      </c>
      <c r="C3424" s="0" t="s">
        <v>1392</v>
      </c>
      <c r="D3424" s="0" t="s">
        <v>2032</v>
      </c>
      <c r="E3424" s="0" t="n">
        <v>9865</v>
      </c>
    </row>
    <row r="3425" customFormat="false" ht="12.8" hidden="false" customHeight="false" outlineLevel="0" collapsed="false">
      <c r="A3425" s="1"/>
      <c r="B3425" s="0" t="s">
        <v>896</v>
      </c>
      <c r="C3425" s="1"/>
      <c r="D3425" s="1"/>
      <c r="E3425" s="1"/>
    </row>
    <row r="3426" customFormat="false" ht="12.8" hidden="false" customHeight="false" outlineLevel="0" collapsed="false">
      <c r="A3426" s="0" t="s">
        <v>4288</v>
      </c>
      <c r="B3426" s="0" t="s">
        <v>4289</v>
      </c>
      <c r="C3426" s="0" t="s">
        <v>1392</v>
      </c>
      <c r="D3426" s="0" t="s">
        <v>2032</v>
      </c>
      <c r="E3426" s="0" t="n">
        <v>12095</v>
      </c>
    </row>
    <row r="3427" customFormat="false" ht="12.8" hidden="false" customHeight="false" outlineLevel="0" collapsed="false">
      <c r="A3427" s="1"/>
      <c r="B3427" s="0" t="s">
        <v>4290</v>
      </c>
      <c r="C3427" s="1"/>
      <c r="D3427" s="1"/>
      <c r="E3427" s="1"/>
    </row>
    <row r="3428" customFormat="false" ht="12.8" hidden="false" customHeight="false" outlineLevel="0" collapsed="false">
      <c r="A3428" s="1"/>
      <c r="B3428" s="0" t="s">
        <v>4291</v>
      </c>
      <c r="C3428" s="1"/>
      <c r="D3428" s="1"/>
      <c r="E3428" s="1"/>
    </row>
    <row r="3429" customFormat="false" ht="12.8" hidden="false" customHeight="false" outlineLevel="0" collapsed="false">
      <c r="A3429" s="1"/>
      <c r="B3429" s="0" t="s">
        <v>4292</v>
      </c>
      <c r="C3429" s="1"/>
      <c r="D3429" s="1"/>
      <c r="E3429" s="1"/>
    </row>
    <row r="3430" customFormat="false" ht="12.8" hidden="false" customHeight="false" outlineLevel="0" collapsed="false">
      <c r="A3430" s="0" t="s">
        <v>4293</v>
      </c>
      <c r="B3430" s="0" t="s">
        <v>4294</v>
      </c>
      <c r="C3430" s="0" t="s">
        <v>1392</v>
      </c>
      <c r="D3430" s="0" t="s">
        <v>2032</v>
      </c>
      <c r="E3430" s="0" t="n">
        <v>10635</v>
      </c>
    </row>
    <row r="3431" customFormat="false" ht="12.8" hidden="false" customHeight="false" outlineLevel="0" collapsed="false">
      <c r="A3431" s="1"/>
      <c r="B3431" s="0" t="s">
        <v>4295</v>
      </c>
      <c r="C3431" s="1"/>
      <c r="D3431" s="1"/>
      <c r="E3431" s="1"/>
    </row>
    <row r="3432" customFormat="false" ht="12.8" hidden="false" customHeight="false" outlineLevel="0" collapsed="false">
      <c r="A3432" s="1"/>
      <c r="B3432" s="0" t="s">
        <v>4296</v>
      </c>
      <c r="C3432" s="1"/>
      <c r="D3432" s="1"/>
      <c r="E3432" s="1"/>
    </row>
    <row r="3433" customFormat="false" ht="12.8" hidden="false" customHeight="false" outlineLevel="0" collapsed="false">
      <c r="A3433" s="1"/>
      <c r="B3433" s="0" t="s">
        <v>4297</v>
      </c>
      <c r="C3433" s="1"/>
      <c r="D3433" s="1"/>
      <c r="E3433" s="1"/>
    </row>
    <row r="3434" customFormat="false" ht="12.8" hidden="false" customHeight="false" outlineLevel="0" collapsed="false">
      <c r="A3434" s="0" t="s">
        <v>4298</v>
      </c>
      <c r="B3434" s="0" t="s">
        <v>4299</v>
      </c>
      <c r="C3434" s="0" t="s">
        <v>1392</v>
      </c>
      <c r="D3434" s="0" t="s">
        <v>2032</v>
      </c>
      <c r="E3434" s="0" t="n">
        <v>10635</v>
      </c>
    </row>
    <row r="3435" customFormat="false" ht="12.8" hidden="false" customHeight="false" outlineLevel="0" collapsed="false">
      <c r="A3435" s="1"/>
      <c r="B3435" s="0" t="s">
        <v>4300</v>
      </c>
      <c r="C3435" s="1"/>
      <c r="D3435" s="1"/>
      <c r="E3435" s="1"/>
    </row>
    <row r="3436" customFormat="false" ht="12.8" hidden="false" customHeight="false" outlineLevel="0" collapsed="false">
      <c r="A3436" s="1"/>
      <c r="B3436" s="0" t="s">
        <v>4301</v>
      </c>
      <c r="C3436" s="1"/>
      <c r="D3436" s="1"/>
      <c r="E3436" s="1"/>
    </row>
    <row r="3437" customFormat="false" ht="12.8" hidden="false" customHeight="false" outlineLevel="0" collapsed="false">
      <c r="A3437" s="0" t="s">
        <v>4302</v>
      </c>
      <c r="B3437" s="0" t="s">
        <v>4303</v>
      </c>
      <c r="C3437" s="0" t="s">
        <v>1392</v>
      </c>
      <c r="D3437" s="0" t="s">
        <v>1679</v>
      </c>
      <c r="E3437" s="0" t="n">
        <v>24662.5</v>
      </c>
    </row>
    <row r="3438" customFormat="false" ht="12.8" hidden="false" customHeight="false" outlineLevel="0" collapsed="false">
      <c r="A3438" s="1"/>
      <c r="B3438" s="0" t="s">
        <v>4304</v>
      </c>
      <c r="C3438" s="1"/>
      <c r="D3438" s="1"/>
      <c r="E3438" s="1"/>
    </row>
    <row r="3439" customFormat="false" ht="12.8" hidden="false" customHeight="false" outlineLevel="0" collapsed="false">
      <c r="A3439" s="0" t="s">
        <v>4305</v>
      </c>
      <c r="B3439" s="0" t="s">
        <v>4306</v>
      </c>
      <c r="C3439" s="0" t="s">
        <v>1392</v>
      </c>
      <c r="D3439" s="0" t="s">
        <v>4307</v>
      </c>
      <c r="E3439" s="0" t="n">
        <v>137327.5</v>
      </c>
    </row>
    <row r="3440" customFormat="false" ht="12.8" hidden="false" customHeight="false" outlineLevel="0" collapsed="false">
      <c r="A3440" s="1"/>
      <c r="B3440" s="0" t="s">
        <v>4308</v>
      </c>
      <c r="C3440" s="1"/>
      <c r="D3440" s="1"/>
      <c r="E3440" s="1"/>
    </row>
    <row r="3441" customFormat="false" ht="12.8" hidden="false" customHeight="false" outlineLevel="0" collapsed="false">
      <c r="A3441" s="1"/>
      <c r="B3441" s="0" t="s">
        <v>4309</v>
      </c>
      <c r="C3441" s="1"/>
      <c r="D3441" s="1"/>
      <c r="E3441" s="1"/>
    </row>
    <row r="3442" customFormat="false" ht="12.8" hidden="false" customHeight="false" outlineLevel="0" collapsed="false">
      <c r="A3442" s="0" t="s">
        <v>4310</v>
      </c>
      <c r="B3442" s="0" t="s">
        <v>4311</v>
      </c>
      <c r="C3442" s="0" t="s">
        <v>1392</v>
      </c>
      <c r="D3442" s="0" t="s">
        <v>1409</v>
      </c>
      <c r="E3442" s="0" t="n">
        <v>36452.5</v>
      </c>
    </row>
    <row r="3443" customFormat="false" ht="12.8" hidden="false" customHeight="false" outlineLevel="0" collapsed="false">
      <c r="A3443" s="1"/>
      <c r="B3443" s="0" t="s">
        <v>4312</v>
      </c>
      <c r="C3443" s="1"/>
      <c r="D3443" s="1"/>
      <c r="E3443" s="1"/>
    </row>
    <row r="3444" customFormat="false" ht="12.8" hidden="false" customHeight="false" outlineLevel="0" collapsed="false">
      <c r="A3444" s="1"/>
      <c r="B3444" s="0" t="s">
        <v>4313</v>
      </c>
      <c r="C3444" s="1"/>
      <c r="D3444" s="1"/>
      <c r="E3444" s="1"/>
    </row>
    <row r="3445" customFormat="false" ht="12.8" hidden="false" customHeight="false" outlineLevel="0" collapsed="false">
      <c r="A3445" s="1"/>
      <c r="B3445" s="0" t="s">
        <v>4314</v>
      </c>
      <c r="C3445" s="1"/>
      <c r="D3445" s="1"/>
      <c r="E3445" s="1"/>
    </row>
    <row r="3446" customFormat="false" ht="12.8" hidden="false" customHeight="false" outlineLevel="0" collapsed="false">
      <c r="A3446" s="0" t="s">
        <v>4315</v>
      </c>
      <c r="B3446" s="0" t="s">
        <v>4316</v>
      </c>
      <c r="C3446" s="0" t="s">
        <v>1392</v>
      </c>
      <c r="D3446" s="0" t="s">
        <v>3728</v>
      </c>
      <c r="E3446" s="0" t="n">
        <v>65542.5</v>
      </c>
    </row>
    <row r="3447" customFormat="false" ht="12.8" hidden="false" customHeight="false" outlineLevel="0" collapsed="false">
      <c r="A3447" s="1"/>
      <c r="B3447" s="0" t="s">
        <v>4317</v>
      </c>
      <c r="C3447" s="1"/>
      <c r="D3447" s="1"/>
      <c r="E3447" s="1"/>
    </row>
    <row r="3448" customFormat="false" ht="12.8" hidden="false" customHeight="false" outlineLevel="0" collapsed="false">
      <c r="A3448" s="0" t="s">
        <v>4318</v>
      </c>
      <c r="B3448" s="0" t="s">
        <v>4319</v>
      </c>
      <c r="C3448" s="0" t="s">
        <v>1392</v>
      </c>
      <c r="D3448" s="0" t="s">
        <v>3708</v>
      </c>
      <c r="E3448" s="0" t="n">
        <v>55925</v>
      </c>
    </row>
    <row r="3449" customFormat="false" ht="12.8" hidden="false" customHeight="false" outlineLevel="0" collapsed="false">
      <c r="A3449" s="1"/>
      <c r="B3449" s="0" t="s">
        <v>4320</v>
      </c>
      <c r="C3449" s="1"/>
      <c r="D3449" s="1"/>
      <c r="E3449" s="1"/>
    </row>
    <row r="3450" customFormat="false" ht="12.8" hidden="false" customHeight="false" outlineLevel="0" collapsed="false">
      <c r="A3450" s="1"/>
      <c r="B3450" s="0" t="s">
        <v>4321</v>
      </c>
      <c r="C3450" s="1"/>
      <c r="D3450" s="1"/>
      <c r="E3450" s="1"/>
    </row>
    <row r="3451" customFormat="false" ht="12.8" hidden="false" customHeight="false" outlineLevel="0" collapsed="false">
      <c r="A3451" s="1"/>
      <c r="B3451" s="0" t="s">
        <v>4322</v>
      </c>
      <c r="C3451" s="1"/>
      <c r="D3451" s="1"/>
      <c r="E3451" s="1"/>
    </row>
    <row r="3452" customFormat="false" ht="12.8" hidden="false" customHeight="false" outlineLevel="0" collapsed="false">
      <c r="A3452" s="0" t="s">
        <v>4323</v>
      </c>
      <c r="B3452" s="0" t="s">
        <v>4324</v>
      </c>
      <c r="C3452" s="0" t="s">
        <v>1392</v>
      </c>
      <c r="D3452" s="0" t="s">
        <v>3732</v>
      </c>
      <c r="E3452" s="0" t="n">
        <v>114030</v>
      </c>
    </row>
    <row r="3453" customFormat="false" ht="12.8" hidden="false" customHeight="false" outlineLevel="0" collapsed="false">
      <c r="A3453" s="1"/>
      <c r="B3453" s="0" t="s">
        <v>4325</v>
      </c>
      <c r="C3453" s="1"/>
      <c r="D3453" s="1"/>
      <c r="E3453" s="1"/>
    </row>
    <row r="3454" customFormat="false" ht="12.8" hidden="false" customHeight="false" outlineLevel="0" collapsed="false">
      <c r="A3454" s="1"/>
      <c r="B3454" s="0" t="s">
        <v>4326</v>
      </c>
      <c r="C3454" s="1"/>
      <c r="D3454" s="1"/>
      <c r="E3454" s="1"/>
    </row>
    <row r="3455" customFormat="false" ht="12.8" hidden="false" customHeight="false" outlineLevel="0" collapsed="false">
      <c r="A3455" s="0" t="s">
        <v>4327</v>
      </c>
      <c r="B3455" s="0" t="s">
        <v>4328</v>
      </c>
      <c r="C3455" s="0" t="s">
        <v>1392</v>
      </c>
      <c r="D3455" s="0" t="s">
        <v>3732</v>
      </c>
      <c r="E3455" s="0" t="n">
        <v>126105</v>
      </c>
    </row>
    <row r="3456" customFormat="false" ht="12.8" hidden="false" customHeight="false" outlineLevel="0" collapsed="false">
      <c r="A3456" s="1"/>
      <c r="B3456" s="0" t="s">
        <v>4329</v>
      </c>
      <c r="C3456" s="1"/>
      <c r="D3456" s="1"/>
      <c r="E3456" s="1"/>
    </row>
    <row r="3457" customFormat="false" ht="12.8" hidden="false" customHeight="false" outlineLevel="0" collapsed="false">
      <c r="A3457" s="1"/>
      <c r="B3457" s="0" t="s">
        <v>4330</v>
      </c>
      <c r="C3457" s="1"/>
      <c r="D3457" s="1"/>
      <c r="E3457" s="1"/>
    </row>
    <row r="3458" customFormat="false" ht="12.8" hidden="false" customHeight="false" outlineLevel="0" collapsed="false">
      <c r="A3458" s="1"/>
      <c r="B3458" s="0" t="s">
        <v>4331</v>
      </c>
      <c r="C3458" s="1"/>
      <c r="D3458" s="1"/>
      <c r="E3458" s="1"/>
    </row>
    <row r="3460" customFormat="false" ht="12.8" hidden="false" customHeight="false" outlineLevel="0" collapsed="false">
      <c r="A3460" s="0" t="s">
        <v>4332</v>
      </c>
      <c r="C3460" s="0" t="s">
        <v>1396</v>
      </c>
      <c r="E3460" s="2" t="n">
        <v>20000000</v>
      </c>
    </row>
    <row r="3461" customFormat="false" ht="12.8" hidden="false" customHeight="false" outlineLevel="0" collapsed="false">
      <c r="A3461" s="0" t="s">
        <v>4333</v>
      </c>
      <c r="B3461" s="0" t="s">
        <v>4334</v>
      </c>
      <c r="C3461" s="0" t="s">
        <v>1396</v>
      </c>
      <c r="D3461" s="0" t="s">
        <v>2850</v>
      </c>
      <c r="E3461" s="0" t="n">
        <v>30537.5</v>
      </c>
    </row>
    <row r="3462" customFormat="false" ht="12.8" hidden="false" customHeight="false" outlineLevel="0" collapsed="false">
      <c r="A3462" s="1"/>
      <c r="B3462" s="0" t="s">
        <v>4335</v>
      </c>
      <c r="C3462" s="1"/>
      <c r="D3462" s="1"/>
      <c r="E3462" s="1"/>
    </row>
    <row r="3463" customFormat="false" ht="12.8" hidden="false" customHeight="false" outlineLevel="0" collapsed="false">
      <c r="A3463" s="0" t="s">
        <v>4336</v>
      </c>
      <c r="B3463" s="0" t="s">
        <v>4337</v>
      </c>
      <c r="C3463" s="0" t="s">
        <v>1396</v>
      </c>
      <c r="D3463" s="0" t="s">
        <v>2850</v>
      </c>
      <c r="E3463" s="0" t="n">
        <v>30537.5</v>
      </c>
    </row>
    <row r="3464" customFormat="false" ht="12.8" hidden="false" customHeight="false" outlineLevel="0" collapsed="false">
      <c r="A3464" s="1"/>
      <c r="B3464" s="0" t="s">
        <v>4338</v>
      </c>
      <c r="C3464" s="1"/>
      <c r="D3464" s="1"/>
      <c r="E3464" s="1"/>
    </row>
    <row r="3465" customFormat="false" ht="12.8" hidden="false" customHeight="false" outlineLevel="0" collapsed="false">
      <c r="A3465" s="0" t="s">
        <v>4339</v>
      </c>
      <c r="B3465" s="0" t="s">
        <v>4340</v>
      </c>
      <c r="C3465" s="0" t="s">
        <v>1396</v>
      </c>
      <c r="D3465" s="0" t="s">
        <v>2850</v>
      </c>
      <c r="E3465" s="0" t="n">
        <v>33537.5</v>
      </c>
    </row>
    <row r="3466" customFormat="false" ht="12.8" hidden="false" customHeight="false" outlineLevel="0" collapsed="false">
      <c r="A3466" s="1"/>
      <c r="B3466" s="0" t="s">
        <v>4341</v>
      </c>
      <c r="C3466" s="1"/>
      <c r="D3466" s="1"/>
      <c r="E3466" s="1"/>
    </row>
    <row r="3467" customFormat="false" ht="12.8" hidden="false" customHeight="false" outlineLevel="0" collapsed="false">
      <c r="A3467" s="1"/>
      <c r="B3467" s="0" t="s">
        <v>4342</v>
      </c>
      <c r="C3467" s="1"/>
      <c r="D3467" s="1"/>
      <c r="E3467" s="1"/>
    </row>
    <row r="3468" customFormat="false" ht="12.8" hidden="false" customHeight="false" outlineLevel="0" collapsed="false">
      <c r="A3468" s="1"/>
      <c r="B3468" s="0" t="s">
        <v>4343</v>
      </c>
      <c r="C3468" s="1"/>
      <c r="D3468" s="1"/>
      <c r="E3468" s="1"/>
    </row>
    <row r="3469" customFormat="false" ht="12.8" hidden="false" customHeight="false" outlineLevel="0" collapsed="false">
      <c r="A3469" s="0" t="s">
        <v>4344</v>
      </c>
      <c r="B3469" s="0" t="s">
        <v>4345</v>
      </c>
      <c r="C3469" s="0" t="s">
        <v>1396</v>
      </c>
      <c r="D3469" s="0" t="s">
        <v>2850</v>
      </c>
      <c r="E3469" s="0" t="n">
        <v>30537.5</v>
      </c>
    </row>
    <row r="3470" customFormat="false" ht="12.8" hidden="false" customHeight="false" outlineLevel="0" collapsed="false">
      <c r="A3470" s="1"/>
      <c r="B3470" s="0" t="s">
        <v>4346</v>
      </c>
      <c r="C3470" s="1"/>
      <c r="D3470" s="1"/>
      <c r="E3470" s="1"/>
    </row>
    <row r="3471" customFormat="false" ht="12.8" hidden="false" customHeight="false" outlineLevel="0" collapsed="false">
      <c r="A3471" s="1"/>
      <c r="B3471" s="0" t="s">
        <v>4347</v>
      </c>
      <c r="C3471" s="1"/>
      <c r="D3471" s="1"/>
      <c r="E3471" s="1"/>
    </row>
    <row r="3472" customFormat="false" ht="12.8" hidden="false" customHeight="false" outlineLevel="0" collapsed="false">
      <c r="A3472" s="0" t="s">
        <v>4348</v>
      </c>
      <c r="B3472" s="0" t="s">
        <v>4349</v>
      </c>
      <c r="C3472" s="0" t="s">
        <v>1396</v>
      </c>
      <c r="D3472" s="0" t="s">
        <v>2850</v>
      </c>
      <c r="E3472" s="0" t="n">
        <v>28862.5</v>
      </c>
    </row>
    <row r="3473" customFormat="false" ht="12.8" hidden="false" customHeight="false" outlineLevel="0" collapsed="false">
      <c r="A3473" s="1"/>
      <c r="B3473" s="0" t="s">
        <v>4350</v>
      </c>
      <c r="C3473" s="1"/>
      <c r="D3473" s="1"/>
      <c r="E3473" s="1"/>
    </row>
    <row r="3474" customFormat="false" ht="12.8" hidden="false" customHeight="false" outlineLevel="0" collapsed="false">
      <c r="A3474" s="0" t="s">
        <v>4351</v>
      </c>
      <c r="B3474" s="0" t="s">
        <v>4352</v>
      </c>
      <c r="C3474" s="0" t="s">
        <v>1396</v>
      </c>
      <c r="D3474" s="0" t="s">
        <v>2850</v>
      </c>
      <c r="E3474" s="0" t="n">
        <v>28862.5</v>
      </c>
    </row>
    <row r="3475" customFormat="false" ht="12.8" hidden="false" customHeight="false" outlineLevel="0" collapsed="false">
      <c r="A3475" s="1"/>
      <c r="B3475" s="0" t="s">
        <v>4353</v>
      </c>
      <c r="C3475" s="1"/>
      <c r="D3475" s="1"/>
      <c r="E3475" s="1"/>
    </row>
    <row r="3476" customFormat="false" ht="12.8" hidden="false" customHeight="false" outlineLevel="0" collapsed="false">
      <c r="A3476" s="0" t="s">
        <v>4354</v>
      </c>
      <c r="B3476" s="0" t="s">
        <v>4355</v>
      </c>
      <c r="C3476" s="0" t="s">
        <v>1396</v>
      </c>
      <c r="D3476" s="0" t="s">
        <v>1409</v>
      </c>
      <c r="E3476" s="0" t="n">
        <v>40934.4</v>
      </c>
    </row>
    <row r="3477" customFormat="false" ht="12.8" hidden="false" customHeight="false" outlineLevel="0" collapsed="false">
      <c r="A3477" s="1"/>
      <c r="B3477" s="0" t="s">
        <v>4356</v>
      </c>
      <c r="C3477" s="1"/>
      <c r="D3477" s="1"/>
      <c r="E3477" s="0" t="n">
        <v>0.6</v>
      </c>
    </row>
    <row r="3478" customFormat="false" ht="12.8" hidden="false" customHeight="false" outlineLevel="0" collapsed="false">
      <c r="A3478" s="1"/>
      <c r="B3478" s="0" t="s">
        <v>4357</v>
      </c>
      <c r="C3478" s="1"/>
      <c r="D3478" s="1"/>
      <c r="E3478" s="0" t="s">
        <v>112</v>
      </c>
    </row>
    <row r="3479" customFormat="false" ht="12.8" hidden="false" customHeight="false" outlineLevel="0" collapsed="false">
      <c r="A3479" s="0" t="s">
        <v>4358</v>
      </c>
      <c r="B3479" s="0" t="s">
        <v>4359</v>
      </c>
      <c r="C3479" s="0" t="s">
        <v>1396</v>
      </c>
      <c r="D3479" s="0" t="s">
        <v>1409</v>
      </c>
      <c r="E3479" s="0" t="n">
        <v>29595</v>
      </c>
    </row>
    <row r="3480" customFormat="false" ht="12.8" hidden="false" customHeight="false" outlineLevel="0" collapsed="false">
      <c r="A3480" s="1"/>
      <c r="B3480" s="0" t="s">
        <v>4360</v>
      </c>
      <c r="C3480" s="1"/>
      <c r="D3480" s="1"/>
      <c r="E3480" s="1"/>
    </row>
    <row r="3481" customFormat="false" ht="12.8" hidden="false" customHeight="false" outlineLevel="0" collapsed="false">
      <c r="A3481" s="0" t="s">
        <v>4361</v>
      </c>
      <c r="B3481" s="0" t="s">
        <v>4362</v>
      </c>
      <c r="C3481" s="0" t="s">
        <v>1396</v>
      </c>
      <c r="D3481" s="0" t="s">
        <v>1409</v>
      </c>
      <c r="E3481" s="0" t="n">
        <v>40934.4</v>
      </c>
    </row>
    <row r="3482" customFormat="false" ht="12.8" hidden="false" customHeight="false" outlineLevel="0" collapsed="false">
      <c r="A3482" s="1"/>
      <c r="B3482" s="0" t="s">
        <v>4363</v>
      </c>
      <c r="C3482" s="1"/>
      <c r="D3482" s="1"/>
      <c r="E3482" s="0" t="n">
        <v>0.6</v>
      </c>
    </row>
    <row r="3483" customFormat="false" ht="12.8" hidden="false" customHeight="false" outlineLevel="0" collapsed="false">
      <c r="A3483" s="1"/>
      <c r="C3483" s="1"/>
      <c r="D3483" s="1"/>
      <c r="E3483" s="0" t="s">
        <v>112</v>
      </c>
    </row>
    <row r="3484" customFormat="false" ht="12.8" hidden="false" customHeight="false" outlineLevel="0" collapsed="false">
      <c r="A3484" s="0" t="s">
        <v>4364</v>
      </c>
      <c r="B3484" s="0" t="s">
        <v>4365</v>
      </c>
      <c r="C3484" s="0" t="s">
        <v>1396</v>
      </c>
      <c r="D3484" s="0" t="s">
        <v>3708</v>
      </c>
      <c r="E3484" s="0" t="n">
        <v>51322.5</v>
      </c>
    </row>
    <row r="3485" customFormat="false" ht="12.8" hidden="false" customHeight="false" outlineLevel="0" collapsed="false">
      <c r="A3485" s="1"/>
      <c r="B3485" s="0" t="s">
        <v>4366</v>
      </c>
      <c r="C3485" s="1"/>
      <c r="D3485" s="1"/>
      <c r="E3485" s="1"/>
    </row>
    <row r="3486" customFormat="false" ht="12.8" hidden="false" customHeight="false" outlineLevel="0" collapsed="false">
      <c r="A3486" s="1"/>
      <c r="B3486" s="0" t="s">
        <v>4367</v>
      </c>
      <c r="C3486" s="1"/>
      <c r="D3486" s="1"/>
      <c r="E3486" s="1"/>
    </row>
    <row r="3487" customFormat="false" ht="12.8" hidden="false" customHeight="false" outlineLevel="0" collapsed="false">
      <c r="A3487" s="1"/>
      <c r="B3487" s="0" t="s">
        <v>4368</v>
      </c>
      <c r="C3487" s="1"/>
      <c r="D3487" s="1"/>
      <c r="E3487" s="1"/>
    </row>
    <row r="3488" customFormat="false" ht="12.8" hidden="false" customHeight="false" outlineLevel="0" collapsed="false">
      <c r="A3488" s="0" t="s">
        <v>4369</v>
      </c>
      <c r="B3488" s="0" t="s">
        <v>4370</v>
      </c>
      <c r="C3488" s="0" t="s">
        <v>1396</v>
      </c>
      <c r="D3488" s="0" t="s">
        <v>3708</v>
      </c>
      <c r="E3488" s="0" t="n">
        <v>52807.5</v>
      </c>
    </row>
    <row r="3489" customFormat="false" ht="12.8" hidden="false" customHeight="false" outlineLevel="0" collapsed="false">
      <c r="A3489" s="1"/>
      <c r="B3489" s="0" t="s">
        <v>4371</v>
      </c>
      <c r="C3489" s="1"/>
      <c r="D3489" s="1"/>
      <c r="E3489" s="1"/>
    </row>
    <row r="3490" customFormat="false" ht="12.8" hidden="false" customHeight="false" outlineLevel="0" collapsed="false">
      <c r="A3490" s="1"/>
      <c r="B3490" s="0" t="s">
        <v>4372</v>
      </c>
      <c r="C3490" s="1"/>
      <c r="D3490" s="1"/>
      <c r="E3490" s="1"/>
    </row>
    <row r="3491" customFormat="false" ht="12.8" hidden="false" customHeight="false" outlineLevel="0" collapsed="false">
      <c r="A3491" s="1"/>
      <c r="B3491" s="0" t="s">
        <v>4373</v>
      </c>
      <c r="C3491" s="1"/>
      <c r="D3491" s="1"/>
      <c r="E3491" s="1"/>
    </row>
    <row r="3492" customFormat="false" ht="12.8" hidden="false" customHeight="false" outlineLevel="0" collapsed="false">
      <c r="A3492" s="1"/>
      <c r="B3492" s="0" t="s">
        <v>4374</v>
      </c>
      <c r="C3492" s="1"/>
      <c r="D3492" s="1"/>
      <c r="E3492" s="1"/>
    </row>
    <row r="3493" customFormat="false" ht="12.8" hidden="false" customHeight="false" outlineLevel="0" collapsed="false">
      <c r="A3493" s="0" t="s">
        <v>4375</v>
      </c>
      <c r="B3493" s="0" t="s">
        <v>4376</v>
      </c>
      <c r="C3493" s="0" t="s">
        <v>1396</v>
      </c>
      <c r="D3493" s="0" t="s">
        <v>2347</v>
      </c>
      <c r="E3493" s="0" t="n">
        <v>9865</v>
      </c>
    </row>
    <row r="3494" customFormat="false" ht="12.8" hidden="false" customHeight="false" outlineLevel="0" collapsed="false">
      <c r="A3494" s="1"/>
      <c r="B3494" s="0" t="s">
        <v>4377</v>
      </c>
      <c r="C3494" s="1"/>
      <c r="D3494" s="1"/>
      <c r="E3494" s="1"/>
    </row>
    <row r="3495" customFormat="false" ht="12.8" hidden="false" customHeight="false" outlineLevel="0" collapsed="false">
      <c r="A3495" s="1"/>
      <c r="B3495" s="0" t="s">
        <v>4378</v>
      </c>
      <c r="C3495" s="1"/>
      <c r="D3495" s="1"/>
      <c r="E3495" s="1"/>
    </row>
    <row r="3496" customFormat="false" ht="12.8" hidden="false" customHeight="false" outlineLevel="0" collapsed="false">
      <c r="A3496" s="0" t="s">
        <v>4379</v>
      </c>
      <c r="B3496" s="0" t="s">
        <v>4380</v>
      </c>
      <c r="C3496" s="0" t="s">
        <v>1396</v>
      </c>
      <c r="D3496" s="0" t="s">
        <v>2347</v>
      </c>
      <c r="E3496" s="0" t="n">
        <v>19730</v>
      </c>
    </row>
    <row r="3497" customFormat="false" ht="12.8" hidden="false" customHeight="false" outlineLevel="0" collapsed="false">
      <c r="A3497" s="1"/>
      <c r="B3497" s="0" t="s">
        <v>4381</v>
      </c>
      <c r="C3497" s="1"/>
      <c r="D3497" s="1"/>
      <c r="E3497" s="1"/>
    </row>
    <row r="3498" customFormat="false" ht="12.8" hidden="false" customHeight="false" outlineLevel="0" collapsed="false">
      <c r="A3498" s="1"/>
      <c r="B3498" s="0" t="s">
        <v>4382</v>
      </c>
      <c r="C3498" s="1"/>
      <c r="D3498" s="1"/>
      <c r="E3498" s="1"/>
    </row>
    <row r="3499" customFormat="false" ht="12.8" hidden="false" customHeight="false" outlineLevel="0" collapsed="false">
      <c r="A3499" s="1"/>
      <c r="B3499" s="0" t="s">
        <v>4383</v>
      </c>
      <c r="C3499" s="1"/>
      <c r="D3499" s="1"/>
      <c r="E3499" s="1"/>
    </row>
    <row r="3500" customFormat="false" ht="12.8" hidden="false" customHeight="false" outlineLevel="0" collapsed="false">
      <c r="A3500" s="0" t="s">
        <v>4384</v>
      </c>
      <c r="B3500" s="0" t="s">
        <v>4385</v>
      </c>
      <c r="C3500" s="0" t="s">
        <v>1396</v>
      </c>
      <c r="D3500" s="0" t="s">
        <v>2347</v>
      </c>
      <c r="E3500" s="0" t="n">
        <v>13644.8</v>
      </c>
    </row>
    <row r="3501" customFormat="false" ht="12.8" hidden="false" customHeight="false" outlineLevel="0" collapsed="false">
      <c r="A3501" s="1"/>
      <c r="B3501" s="0" t="s">
        <v>4386</v>
      </c>
      <c r="C3501" s="1"/>
      <c r="D3501" s="1"/>
      <c r="E3501" s="0" t="n">
        <v>0.2</v>
      </c>
    </row>
    <row r="3502" customFormat="false" ht="12.8" hidden="false" customHeight="false" outlineLevel="0" collapsed="false">
      <c r="A3502" s="1"/>
      <c r="B3502" s="0" t="s">
        <v>4387</v>
      </c>
      <c r="C3502" s="1"/>
      <c r="D3502" s="1"/>
      <c r="E3502" s="0" t="s">
        <v>112</v>
      </c>
    </row>
    <row r="3503" customFormat="false" ht="12.8" hidden="false" customHeight="false" outlineLevel="0" collapsed="false">
      <c r="A3503" s="0" t="s">
        <v>4388</v>
      </c>
      <c r="B3503" s="0" t="s">
        <v>4389</v>
      </c>
      <c r="C3503" s="0" t="s">
        <v>1396</v>
      </c>
      <c r="D3503" s="0" t="s">
        <v>2347</v>
      </c>
      <c r="E3503" s="0" t="n">
        <v>9865</v>
      </c>
    </row>
    <row r="3504" customFormat="false" ht="12.8" hidden="false" customHeight="false" outlineLevel="0" collapsed="false">
      <c r="A3504" s="1"/>
      <c r="B3504" s="0" t="s">
        <v>4390</v>
      </c>
      <c r="C3504" s="1"/>
      <c r="D3504" s="1"/>
      <c r="E3504" s="1"/>
    </row>
    <row r="3505" customFormat="false" ht="12.8" hidden="false" customHeight="false" outlineLevel="0" collapsed="false">
      <c r="A3505" s="0" t="s">
        <v>4391</v>
      </c>
      <c r="B3505" s="0" t="s">
        <v>4392</v>
      </c>
      <c r="C3505" s="0" t="s">
        <v>1396</v>
      </c>
      <c r="D3505" s="0" t="s">
        <v>2347</v>
      </c>
      <c r="E3505" s="0" t="n">
        <v>14490</v>
      </c>
    </row>
    <row r="3506" customFormat="false" ht="12.8" hidden="false" customHeight="false" outlineLevel="0" collapsed="false">
      <c r="A3506" s="1"/>
      <c r="B3506" s="0" t="s">
        <v>4393</v>
      </c>
      <c r="C3506" s="1"/>
      <c r="D3506" s="1"/>
      <c r="E3506" s="1"/>
    </row>
    <row r="3507" customFormat="false" ht="12.8" hidden="false" customHeight="false" outlineLevel="0" collapsed="false">
      <c r="A3507" s="1"/>
      <c r="B3507" s="0" t="s">
        <v>4394</v>
      </c>
      <c r="C3507" s="1"/>
      <c r="D3507" s="1"/>
      <c r="E3507" s="1"/>
    </row>
    <row r="3508" customFormat="false" ht="12.8" hidden="false" customHeight="false" outlineLevel="0" collapsed="false">
      <c r="A3508" s="1"/>
      <c r="B3508" s="0" t="s">
        <v>4395</v>
      </c>
      <c r="C3508" s="1"/>
      <c r="D3508" s="1"/>
      <c r="E3508" s="1"/>
    </row>
    <row r="3509" customFormat="false" ht="12.8" hidden="false" customHeight="false" outlineLevel="0" collapsed="false">
      <c r="A3509" s="0" t="s">
        <v>4396</v>
      </c>
      <c r="B3509" s="0" t="s">
        <v>4397</v>
      </c>
      <c r="C3509" s="0" t="s">
        <v>1396</v>
      </c>
      <c r="D3509" s="0" t="s">
        <v>1092</v>
      </c>
      <c r="E3509" s="0" t="n">
        <v>29925</v>
      </c>
    </row>
    <row r="3510" customFormat="false" ht="12.8" hidden="false" customHeight="false" outlineLevel="0" collapsed="false">
      <c r="A3510" s="1"/>
      <c r="B3510" s="0" t="s">
        <v>4398</v>
      </c>
      <c r="C3510" s="1"/>
      <c r="D3510" s="1"/>
      <c r="E3510" s="1"/>
    </row>
    <row r="3511" customFormat="false" ht="12.8" hidden="false" customHeight="false" outlineLevel="0" collapsed="false">
      <c r="A3511" s="1"/>
      <c r="B3511" s="0" t="s">
        <v>4399</v>
      </c>
      <c r="C3511" s="1"/>
      <c r="D3511" s="1"/>
      <c r="E3511" s="1"/>
    </row>
    <row r="3512" customFormat="false" ht="12.8" hidden="false" customHeight="false" outlineLevel="0" collapsed="false">
      <c r="A3512" s="1"/>
      <c r="B3512" s="0" t="s">
        <v>4400</v>
      </c>
      <c r="C3512" s="1"/>
      <c r="D3512" s="1"/>
      <c r="E3512" s="1"/>
    </row>
    <row r="3513" customFormat="false" ht="12.8" hidden="false" customHeight="false" outlineLevel="0" collapsed="false">
      <c r="A3513" s="1"/>
      <c r="B3513" s="0" t="s">
        <v>4401</v>
      </c>
      <c r="C3513" s="1"/>
      <c r="D3513" s="1"/>
      <c r="E3513" s="1"/>
    </row>
    <row r="3514" customFormat="false" ht="12.8" hidden="false" customHeight="false" outlineLevel="0" collapsed="false">
      <c r="A3514" s="0" t="s">
        <v>4402</v>
      </c>
      <c r="B3514" s="0" t="s">
        <v>4012</v>
      </c>
      <c r="C3514" s="0" t="s">
        <v>1396</v>
      </c>
      <c r="D3514" s="0" t="s">
        <v>1092</v>
      </c>
      <c r="E3514" s="0" t="n">
        <v>14797.5</v>
      </c>
    </row>
    <row r="3515" customFormat="false" ht="12.8" hidden="false" customHeight="false" outlineLevel="0" collapsed="false">
      <c r="A3515" s="1"/>
      <c r="B3515" s="0" t="s">
        <v>4013</v>
      </c>
      <c r="C3515" s="1"/>
      <c r="D3515" s="1"/>
      <c r="E3515" s="1"/>
    </row>
    <row r="3516" customFormat="false" ht="12.8" hidden="false" customHeight="false" outlineLevel="0" collapsed="false">
      <c r="A3516" s="0" t="s">
        <v>4403</v>
      </c>
      <c r="B3516" s="0" t="s">
        <v>4404</v>
      </c>
      <c r="C3516" s="0" t="s">
        <v>1396</v>
      </c>
      <c r="D3516" s="0" t="s">
        <v>1092</v>
      </c>
      <c r="E3516" s="0" t="n">
        <v>14797.5</v>
      </c>
    </row>
    <row r="3517" customFormat="false" ht="12.8" hidden="false" customHeight="false" outlineLevel="0" collapsed="false">
      <c r="A3517" s="1"/>
      <c r="B3517" s="0" t="s">
        <v>4405</v>
      </c>
      <c r="C3517" s="1"/>
      <c r="D3517" s="1"/>
      <c r="E3517" s="1"/>
    </row>
    <row r="3518" customFormat="false" ht="12.8" hidden="false" customHeight="false" outlineLevel="0" collapsed="false">
      <c r="A3518" s="0" t="s">
        <v>4406</v>
      </c>
      <c r="B3518" s="0" t="s">
        <v>4407</v>
      </c>
      <c r="C3518" s="0" t="s">
        <v>1396</v>
      </c>
      <c r="D3518" s="0" t="s">
        <v>1092</v>
      </c>
      <c r="E3518" s="0" t="n">
        <v>14797.5</v>
      </c>
    </row>
    <row r="3519" customFormat="false" ht="12.8" hidden="false" customHeight="false" outlineLevel="0" collapsed="false">
      <c r="A3519" s="1"/>
      <c r="B3519" s="0" t="s">
        <v>4408</v>
      </c>
      <c r="C3519" s="1"/>
      <c r="D3519" s="1"/>
      <c r="E3519" s="1"/>
    </row>
    <row r="3520" customFormat="false" ht="12.8" hidden="false" customHeight="false" outlineLevel="0" collapsed="false">
      <c r="A3520" s="0" t="s">
        <v>4409</v>
      </c>
      <c r="B3520" s="0" t="s">
        <v>4410</v>
      </c>
      <c r="C3520" s="0" t="s">
        <v>1396</v>
      </c>
      <c r="D3520" s="0" t="s">
        <v>1092</v>
      </c>
      <c r="E3520" s="0" t="n">
        <v>20467.2</v>
      </c>
    </row>
    <row r="3521" customFormat="false" ht="12.8" hidden="false" customHeight="false" outlineLevel="0" collapsed="false">
      <c r="A3521" s="1"/>
      <c r="B3521" s="0" t="s">
        <v>4411</v>
      </c>
      <c r="C3521" s="1"/>
      <c r="D3521" s="1"/>
      <c r="E3521" s="0" t="n">
        <v>0.3</v>
      </c>
    </row>
    <row r="3522" customFormat="false" ht="12.8" hidden="false" customHeight="false" outlineLevel="0" collapsed="false">
      <c r="A3522" s="1"/>
      <c r="C3522" s="1"/>
      <c r="D3522" s="1"/>
      <c r="E3522" s="0" t="s">
        <v>112</v>
      </c>
    </row>
    <row r="3523" customFormat="false" ht="12.8" hidden="false" customHeight="false" outlineLevel="0" collapsed="false">
      <c r="A3523" s="0" t="s">
        <v>4412</v>
      </c>
      <c r="B3523" s="0" t="s">
        <v>4413</v>
      </c>
      <c r="C3523" s="0" t="s">
        <v>1396</v>
      </c>
      <c r="D3523" s="0" t="s">
        <v>1092</v>
      </c>
      <c r="E3523" s="0" t="n">
        <v>14797.5</v>
      </c>
    </row>
    <row r="3524" customFormat="false" ht="12.8" hidden="false" customHeight="false" outlineLevel="0" collapsed="false">
      <c r="A3524" s="1"/>
      <c r="B3524" s="0" t="s">
        <v>4414</v>
      </c>
      <c r="C3524" s="1"/>
      <c r="D3524" s="1"/>
      <c r="E3524" s="1"/>
    </row>
    <row r="3525" customFormat="false" ht="12.8" hidden="false" customHeight="false" outlineLevel="0" collapsed="false">
      <c r="A3525" s="0" t="s">
        <v>4415</v>
      </c>
      <c r="B3525" s="0" t="s">
        <v>4416</v>
      </c>
      <c r="C3525" s="0" t="s">
        <v>1396</v>
      </c>
      <c r="D3525" s="0" t="s">
        <v>1092</v>
      </c>
      <c r="E3525" s="0" t="n">
        <v>16777.5</v>
      </c>
    </row>
    <row r="3526" customFormat="false" ht="12.8" hidden="false" customHeight="false" outlineLevel="0" collapsed="false">
      <c r="A3526" s="1"/>
      <c r="B3526" s="0" t="s">
        <v>4417</v>
      </c>
      <c r="C3526" s="1"/>
      <c r="D3526" s="1"/>
      <c r="E3526" s="1"/>
    </row>
    <row r="3527" customFormat="false" ht="12.8" hidden="false" customHeight="false" outlineLevel="0" collapsed="false">
      <c r="A3527" s="1"/>
      <c r="B3527" s="0" t="s">
        <v>4418</v>
      </c>
      <c r="C3527" s="1"/>
      <c r="D3527" s="1"/>
      <c r="E3527" s="1"/>
    </row>
    <row r="3528" customFormat="false" ht="12.8" hidden="false" customHeight="false" outlineLevel="0" collapsed="false">
      <c r="A3528" s="1"/>
      <c r="B3528" s="0" t="s">
        <v>4419</v>
      </c>
      <c r="C3528" s="1"/>
      <c r="D3528" s="1"/>
      <c r="E3528" s="1"/>
    </row>
    <row r="3529" customFormat="false" ht="12.8" hidden="false" customHeight="false" outlineLevel="0" collapsed="false">
      <c r="A3529" s="0" t="s">
        <v>4420</v>
      </c>
      <c r="B3529" s="0" t="s">
        <v>4421</v>
      </c>
      <c r="C3529" s="0" t="s">
        <v>1396</v>
      </c>
      <c r="D3529" s="0" t="s">
        <v>1092</v>
      </c>
      <c r="E3529" s="0" t="n">
        <v>20467.2</v>
      </c>
    </row>
    <row r="3530" customFormat="false" ht="12.8" hidden="false" customHeight="false" outlineLevel="0" collapsed="false">
      <c r="A3530" s="1"/>
      <c r="B3530" s="0" t="s">
        <v>4422</v>
      </c>
      <c r="C3530" s="1"/>
      <c r="D3530" s="1"/>
      <c r="E3530" s="0" t="n">
        <v>0.3</v>
      </c>
    </row>
    <row r="3531" customFormat="false" ht="12.8" hidden="false" customHeight="false" outlineLevel="0" collapsed="false">
      <c r="A3531" s="1"/>
      <c r="C3531" s="1"/>
      <c r="D3531" s="1"/>
      <c r="E3531" s="0" t="s">
        <v>112</v>
      </c>
    </row>
    <row r="3532" customFormat="false" ht="12.8" hidden="false" customHeight="false" outlineLevel="0" collapsed="false">
      <c r="A3532" s="0" t="s">
        <v>4423</v>
      </c>
      <c r="B3532" s="0" t="s">
        <v>4424</v>
      </c>
      <c r="C3532" s="0" t="s">
        <v>1396</v>
      </c>
      <c r="D3532" s="0" t="s">
        <v>1092</v>
      </c>
      <c r="E3532" s="0" t="n">
        <v>15952.5</v>
      </c>
    </row>
    <row r="3533" customFormat="false" ht="12.8" hidden="false" customHeight="false" outlineLevel="0" collapsed="false">
      <c r="A3533" s="1"/>
      <c r="B3533" s="0" t="s">
        <v>4425</v>
      </c>
      <c r="C3533" s="1"/>
      <c r="D3533" s="1"/>
      <c r="E3533" s="1"/>
    </row>
    <row r="3534" customFormat="false" ht="12.8" hidden="false" customHeight="false" outlineLevel="0" collapsed="false">
      <c r="A3534" s="1"/>
      <c r="B3534" s="0" t="s">
        <v>4426</v>
      </c>
      <c r="C3534" s="1"/>
      <c r="D3534" s="1"/>
      <c r="E3534" s="1"/>
    </row>
    <row r="3535" customFormat="false" ht="12.8" hidden="false" customHeight="false" outlineLevel="0" collapsed="false">
      <c r="A3535" s="0" t="s">
        <v>4427</v>
      </c>
      <c r="B3535" s="0" t="s">
        <v>4428</v>
      </c>
      <c r="C3535" s="0" t="s">
        <v>1396</v>
      </c>
      <c r="D3535" s="0" t="s">
        <v>1409</v>
      </c>
      <c r="E3535" s="0" t="n">
        <v>34215</v>
      </c>
    </row>
    <row r="3536" customFormat="false" ht="12.8" hidden="false" customHeight="false" outlineLevel="0" collapsed="false">
      <c r="A3536" s="1"/>
      <c r="B3536" s="0" t="s">
        <v>4429</v>
      </c>
      <c r="C3536" s="1"/>
      <c r="D3536" s="1"/>
      <c r="E3536" s="1"/>
    </row>
    <row r="3537" customFormat="false" ht="12.8" hidden="false" customHeight="false" outlineLevel="0" collapsed="false">
      <c r="A3537" s="1"/>
      <c r="B3537" s="0" t="s">
        <v>4430</v>
      </c>
      <c r="C3537" s="1"/>
      <c r="D3537" s="1"/>
      <c r="E3537" s="1"/>
    </row>
    <row r="3538" customFormat="false" ht="12.8" hidden="false" customHeight="false" outlineLevel="0" collapsed="false">
      <c r="A3538" s="1"/>
      <c r="B3538" s="0" t="s">
        <v>4431</v>
      </c>
      <c r="C3538" s="1"/>
      <c r="D3538" s="1"/>
      <c r="E3538" s="1"/>
    </row>
    <row r="3539" customFormat="false" ht="12.8" hidden="false" customHeight="false" outlineLevel="0" collapsed="false">
      <c r="A3539" s="0" t="s">
        <v>4432</v>
      </c>
      <c r="B3539" s="0" t="s">
        <v>4433</v>
      </c>
      <c r="C3539" s="0" t="s">
        <v>1396</v>
      </c>
      <c r="D3539" s="0" t="s">
        <v>2343</v>
      </c>
      <c r="E3539" s="0" t="n">
        <v>50977.5</v>
      </c>
    </row>
    <row r="3540" customFormat="false" ht="12.8" hidden="false" customHeight="false" outlineLevel="0" collapsed="false">
      <c r="A3540" s="1"/>
      <c r="B3540" s="0" t="s">
        <v>4434</v>
      </c>
      <c r="C3540" s="1"/>
      <c r="D3540" s="1"/>
      <c r="E3540" s="1"/>
    </row>
    <row r="3541" customFormat="false" ht="12.8" hidden="false" customHeight="false" outlineLevel="0" collapsed="false">
      <c r="A3541" s="0" t="s">
        <v>4435</v>
      </c>
      <c r="B3541" s="0" t="s">
        <v>4436</v>
      </c>
      <c r="C3541" s="0" t="s">
        <v>1396</v>
      </c>
      <c r="D3541" s="0" t="s">
        <v>2343</v>
      </c>
      <c r="E3541" s="0" t="n">
        <v>40407.5</v>
      </c>
    </row>
    <row r="3542" customFormat="false" ht="12.8" hidden="false" customHeight="false" outlineLevel="0" collapsed="false">
      <c r="A3542" s="1"/>
      <c r="B3542" s="0" t="s">
        <v>4437</v>
      </c>
      <c r="C3542" s="1"/>
      <c r="D3542" s="1"/>
      <c r="E3542" s="1"/>
    </row>
    <row r="3543" customFormat="false" ht="12.8" hidden="false" customHeight="false" outlineLevel="0" collapsed="false">
      <c r="A3543" s="0" t="s">
        <v>4438</v>
      </c>
      <c r="B3543" s="0" t="s">
        <v>4439</v>
      </c>
      <c r="C3543" s="0" t="s">
        <v>1396</v>
      </c>
      <c r="D3543" s="0" t="s">
        <v>2343</v>
      </c>
      <c r="E3543" s="0" t="n">
        <v>67900</v>
      </c>
    </row>
    <row r="3544" customFormat="false" ht="12.8" hidden="false" customHeight="false" outlineLevel="0" collapsed="false">
      <c r="A3544" s="1"/>
      <c r="B3544" s="0" t="s">
        <v>4440</v>
      </c>
      <c r="C3544" s="1"/>
      <c r="D3544" s="1"/>
      <c r="E3544" s="1"/>
    </row>
    <row r="3545" customFormat="false" ht="12.8" hidden="false" customHeight="false" outlineLevel="0" collapsed="false">
      <c r="A3545" s="1"/>
      <c r="B3545" s="0" t="s">
        <v>4441</v>
      </c>
      <c r="C3545" s="1"/>
      <c r="D3545" s="1"/>
      <c r="E3545" s="1"/>
    </row>
    <row r="3546" customFormat="false" ht="12.8" hidden="false" customHeight="false" outlineLevel="0" collapsed="false">
      <c r="A3546" s="1"/>
      <c r="B3546" s="0" t="s">
        <v>4442</v>
      </c>
      <c r="C3546" s="1"/>
      <c r="D3546" s="1"/>
      <c r="E3546" s="1"/>
    </row>
    <row r="3547" customFormat="false" ht="12.8" hidden="false" customHeight="false" outlineLevel="0" collapsed="false">
      <c r="A3547" s="0" t="s">
        <v>4443</v>
      </c>
      <c r="B3547" s="0" t="s">
        <v>4444</v>
      </c>
      <c r="C3547" s="0" t="s">
        <v>1396</v>
      </c>
      <c r="D3547" s="0" t="s">
        <v>2343</v>
      </c>
      <c r="E3547" s="0" t="n">
        <v>42752.5</v>
      </c>
    </row>
    <row r="3548" customFormat="false" ht="12.8" hidden="false" customHeight="false" outlineLevel="0" collapsed="false">
      <c r="A3548" s="1"/>
      <c r="B3548" s="0" t="s">
        <v>4445</v>
      </c>
      <c r="C3548" s="1"/>
      <c r="D3548" s="1"/>
      <c r="E3548" s="1"/>
    </row>
    <row r="3549" customFormat="false" ht="12.8" hidden="false" customHeight="false" outlineLevel="0" collapsed="false">
      <c r="A3549" s="0" t="s">
        <v>4446</v>
      </c>
      <c r="B3549" s="0" t="s">
        <v>4447</v>
      </c>
      <c r="C3549" s="0" t="s">
        <v>1396</v>
      </c>
      <c r="D3549" s="0" t="s">
        <v>3708</v>
      </c>
      <c r="E3549" s="0" t="n">
        <v>44392.5</v>
      </c>
    </row>
    <row r="3550" customFormat="false" ht="12.8" hidden="false" customHeight="false" outlineLevel="0" collapsed="false">
      <c r="A3550" s="1"/>
      <c r="B3550" s="0" t="s">
        <v>4448</v>
      </c>
      <c r="C3550" s="1"/>
      <c r="D3550" s="1"/>
      <c r="E3550" s="1"/>
    </row>
    <row r="3551" customFormat="false" ht="12.8" hidden="false" customHeight="false" outlineLevel="0" collapsed="false">
      <c r="A3551" s="0" t="s">
        <v>4449</v>
      </c>
      <c r="B3551" s="0" t="s">
        <v>4450</v>
      </c>
      <c r="C3551" s="0" t="s">
        <v>1396</v>
      </c>
      <c r="D3551" s="0" t="s">
        <v>3708</v>
      </c>
      <c r="E3551" s="0" t="n">
        <v>46867.5</v>
      </c>
    </row>
    <row r="3552" customFormat="false" ht="12.8" hidden="false" customHeight="false" outlineLevel="0" collapsed="false">
      <c r="A3552" s="1"/>
      <c r="B3552" s="0" t="s">
        <v>4451</v>
      </c>
      <c r="C3552" s="1"/>
      <c r="D3552" s="1"/>
      <c r="E3552" s="1"/>
    </row>
    <row r="3553" customFormat="false" ht="12.8" hidden="false" customHeight="false" outlineLevel="0" collapsed="false">
      <c r="A3553" s="1"/>
      <c r="B3553" s="0" t="s">
        <v>4452</v>
      </c>
      <c r="C3553" s="1"/>
      <c r="D3553" s="1"/>
      <c r="E3553" s="1"/>
    </row>
    <row r="3554" customFormat="false" ht="12.8" hidden="false" customHeight="false" outlineLevel="0" collapsed="false">
      <c r="A3554" s="0" t="s">
        <v>4453</v>
      </c>
      <c r="B3554" s="0" t="s">
        <v>4454</v>
      </c>
      <c r="C3554" s="0" t="s">
        <v>1396</v>
      </c>
      <c r="D3554" s="0" t="s">
        <v>3708</v>
      </c>
      <c r="E3554" s="0" t="n">
        <v>42907.5</v>
      </c>
    </row>
    <row r="3555" customFormat="false" ht="12.8" hidden="false" customHeight="false" outlineLevel="0" collapsed="false">
      <c r="A3555" s="1"/>
      <c r="B3555" s="0" t="s">
        <v>4455</v>
      </c>
      <c r="C3555" s="1"/>
      <c r="D3555" s="1"/>
      <c r="E3555" s="1"/>
    </row>
    <row r="3556" customFormat="false" ht="12.8" hidden="false" customHeight="false" outlineLevel="0" collapsed="false">
      <c r="A3556" s="0" t="s">
        <v>4456</v>
      </c>
      <c r="B3556" s="0" t="s">
        <v>4457</v>
      </c>
      <c r="C3556" s="0" t="s">
        <v>1396</v>
      </c>
      <c r="D3556" s="0" t="s">
        <v>2347</v>
      </c>
      <c r="E3556" s="0" t="n">
        <v>13415</v>
      </c>
    </row>
    <row r="3557" customFormat="false" ht="12.8" hidden="false" customHeight="false" outlineLevel="0" collapsed="false">
      <c r="A3557" s="1"/>
      <c r="B3557" s="0" t="s">
        <v>4458</v>
      </c>
      <c r="C3557" s="1"/>
      <c r="D3557" s="1"/>
      <c r="E3557" s="1"/>
    </row>
    <row r="3558" customFormat="false" ht="12.8" hidden="false" customHeight="false" outlineLevel="0" collapsed="false">
      <c r="A3558" s="1"/>
      <c r="B3558" s="0" t="s">
        <v>4459</v>
      </c>
      <c r="C3558" s="1"/>
      <c r="D3558" s="1"/>
      <c r="E3558" s="1"/>
    </row>
    <row r="3559" customFormat="false" ht="12.8" hidden="false" customHeight="false" outlineLevel="0" collapsed="false">
      <c r="A3559" s="1"/>
      <c r="B3559" s="0" t="s">
        <v>4460</v>
      </c>
      <c r="C3559" s="1"/>
      <c r="D3559" s="1"/>
      <c r="E3559" s="1"/>
    </row>
    <row r="3560" customFormat="false" ht="12.8" hidden="false" customHeight="false" outlineLevel="0" collapsed="false">
      <c r="A3560" s="0" t="s">
        <v>4461</v>
      </c>
      <c r="B3560" s="0" t="s">
        <v>2979</v>
      </c>
      <c r="C3560" s="0" t="s">
        <v>1396</v>
      </c>
      <c r="D3560" s="0" t="s">
        <v>1092</v>
      </c>
      <c r="E3560" s="0" t="n">
        <v>14797.5</v>
      </c>
    </row>
    <row r="3561" customFormat="false" ht="12.8" hidden="false" customHeight="false" outlineLevel="0" collapsed="false">
      <c r="A3561" s="1"/>
      <c r="B3561" s="0" t="s">
        <v>2980</v>
      </c>
      <c r="C3561" s="1"/>
      <c r="D3561" s="1"/>
      <c r="E3561" s="1"/>
    </row>
    <row r="3562" customFormat="false" ht="12.8" hidden="false" customHeight="false" outlineLevel="0" collapsed="false">
      <c r="A3562" s="0" t="s">
        <v>4462</v>
      </c>
      <c r="B3562" s="0" t="s">
        <v>4463</v>
      </c>
      <c r="C3562" s="0" t="s">
        <v>1396</v>
      </c>
      <c r="D3562" s="0" t="s">
        <v>1092</v>
      </c>
      <c r="E3562" s="0" t="n">
        <v>21735</v>
      </c>
    </row>
    <row r="3563" customFormat="false" ht="12.8" hidden="false" customHeight="false" outlineLevel="0" collapsed="false">
      <c r="A3563" s="1"/>
      <c r="B3563" s="0" t="s">
        <v>4464</v>
      </c>
      <c r="C3563" s="1"/>
      <c r="D3563" s="1"/>
      <c r="E3563" s="1"/>
    </row>
    <row r="3564" customFormat="false" ht="12.8" hidden="false" customHeight="false" outlineLevel="0" collapsed="false">
      <c r="A3564" s="1"/>
      <c r="B3564" s="0" t="s">
        <v>4465</v>
      </c>
      <c r="C3564" s="1"/>
      <c r="D3564" s="1"/>
      <c r="E3564" s="1"/>
    </row>
    <row r="3565" customFormat="false" ht="12.8" hidden="false" customHeight="false" outlineLevel="0" collapsed="false">
      <c r="A3565" s="0" t="s">
        <v>4466</v>
      </c>
      <c r="B3565" s="0" t="s">
        <v>4467</v>
      </c>
      <c r="C3565" s="0" t="s">
        <v>1396</v>
      </c>
      <c r="D3565" s="0" t="s">
        <v>1679</v>
      </c>
      <c r="E3565" s="0" t="n">
        <v>24430</v>
      </c>
    </row>
    <row r="3566" customFormat="false" ht="12.8" hidden="false" customHeight="false" outlineLevel="0" collapsed="false">
      <c r="A3566" s="1"/>
      <c r="B3566" s="0" t="s">
        <v>4468</v>
      </c>
      <c r="C3566" s="1"/>
      <c r="D3566" s="1"/>
      <c r="E3566" s="1"/>
    </row>
    <row r="3567" customFormat="false" ht="12.8" hidden="false" customHeight="false" outlineLevel="0" collapsed="false">
      <c r="A3567" s="0" t="s">
        <v>4469</v>
      </c>
      <c r="B3567" s="0" t="s">
        <v>3887</v>
      </c>
      <c r="C3567" s="0" t="s">
        <v>1396</v>
      </c>
      <c r="D3567" s="0" t="s">
        <v>1679</v>
      </c>
      <c r="E3567" s="0" t="n">
        <v>19730</v>
      </c>
    </row>
    <row r="3568" customFormat="false" ht="12.8" hidden="false" customHeight="false" outlineLevel="0" collapsed="false">
      <c r="A3568" s="1"/>
      <c r="B3568" s="0" t="s">
        <v>3888</v>
      </c>
      <c r="C3568" s="1"/>
      <c r="D3568" s="1"/>
      <c r="E3568" s="1"/>
    </row>
    <row r="3569" customFormat="false" ht="12.8" hidden="false" customHeight="false" outlineLevel="0" collapsed="false">
      <c r="A3569" s="0" t="s">
        <v>4470</v>
      </c>
      <c r="B3569" s="0" t="s">
        <v>4471</v>
      </c>
      <c r="C3569" s="0" t="s">
        <v>1396</v>
      </c>
      <c r="D3569" s="0" t="s">
        <v>1679</v>
      </c>
      <c r="E3569" s="0" t="n">
        <v>19730</v>
      </c>
    </row>
    <row r="3570" customFormat="false" ht="12.8" hidden="false" customHeight="false" outlineLevel="0" collapsed="false">
      <c r="A3570" s="1"/>
      <c r="B3570" s="0" t="s">
        <v>4472</v>
      </c>
      <c r="C3570" s="1"/>
      <c r="D3570" s="1"/>
      <c r="E3570" s="1"/>
    </row>
    <row r="3571" customFormat="false" ht="12.8" hidden="false" customHeight="false" outlineLevel="0" collapsed="false">
      <c r="A3571" s="0" t="s">
        <v>4473</v>
      </c>
      <c r="B3571" s="0" t="s">
        <v>3807</v>
      </c>
      <c r="C3571" s="0" t="s">
        <v>1396</v>
      </c>
      <c r="D3571" s="0" t="s">
        <v>2032</v>
      </c>
      <c r="E3571" s="0" t="n">
        <v>4932.5</v>
      </c>
    </row>
    <row r="3572" customFormat="false" ht="12.8" hidden="false" customHeight="false" outlineLevel="0" collapsed="false">
      <c r="A3572" s="1"/>
      <c r="B3572" s="0" t="s">
        <v>3808</v>
      </c>
      <c r="C3572" s="1"/>
      <c r="D3572" s="1"/>
      <c r="E3572" s="1"/>
    </row>
    <row r="3573" customFormat="false" ht="12.8" hidden="false" customHeight="false" outlineLevel="0" collapsed="false">
      <c r="A3573" s="0" t="s">
        <v>4474</v>
      </c>
      <c r="B3573" s="0" t="s">
        <v>3890</v>
      </c>
      <c r="C3573" s="0" t="s">
        <v>1396</v>
      </c>
      <c r="D3573" s="0" t="s">
        <v>2032</v>
      </c>
      <c r="E3573" s="0" t="n">
        <v>4932.5</v>
      </c>
    </row>
    <row r="3574" customFormat="false" ht="12.8" hidden="false" customHeight="false" outlineLevel="0" collapsed="false">
      <c r="A3574" s="1"/>
      <c r="B3574" s="0" t="s">
        <v>3891</v>
      </c>
      <c r="C3574" s="1"/>
      <c r="D3574" s="1"/>
      <c r="E3574" s="1"/>
    </row>
    <row r="3575" customFormat="false" ht="12.8" hidden="false" customHeight="false" outlineLevel="0" collapsed="false">
      <c r="A3575" s="0" t="s">
        <v>4475</v>
      </c>
      <c r="B3575" s="0" t="s">
        <v>367</v>
      </c>
      <c r="C3575" s="0" t="s">
        <v>1396</v>
      </c>
      <c r="D3575" s="0" t="s">
        <v>2032</v>
      </c>
      <c r="E3575" s="0" t="n">
        <v>4932.5</v>
      </c>
    </row>
    <row r="3576" customFormat="false" ht="12.8" hidden="false" customHeight="false" outlineLevel="0" collapsed="false">
      <c r="A3576" s="1"/>
      <c r="B3576" s="0" t="s">
        <v>368</v>
      </c>
      <c r="C3576" s="1"/>
      <c r="D3576" s="1"/>
      <c r="E3576" s="1"/>
    </row>
    <row r="3577" customFormat="false" ht="12.8" hidden="false" customHeight="false" outlineLevel="0" collapsed="false">
      <c r="A3577" s="0" t="s">
        <v>4476</v>
      </c>
      <c r="B3577" s="0" t="s">
        <v>4477</v>
      </c>
      <c r="C3577" s="0" t="s">
        <v>1396</v>
      </c>
      <c r="D3577" s="0" t="s">
        <v>2032</v>
      </c>
      <c r="E3577" s="0" t="n">
        <v>4932.5</v>
      </c>
    </row>
    <row r="3578" customFormat="false" ht="12.8" hidden="false" customHeight="false" outlineLevel="0" collapsed="false">
      <c r="A3578" s="1"/>
      <c r="B3578" s="0" t="s">
        <v>4478</v>
      </c>
      <c r="C3578" s="1"/>
      <c r="D3578" s="1"/>
      <c r="E3578" s="1"/>
    </row>
    <row r="3579" customFormat="false" ht="12.8" hidden="false" customHeight="false" outlineLevel="0" collapsed="false">
      <c r="A3579" s="0" t="s">
        <v>4479</v>
      </c>
      <c r="B3579" s="0" t="s">
        <v>4480</v>
      </c>
      <c r="C3579" s="0" t="s">
        <v>1396</v>
      </c>
      <c r="D3579" s="0" t="s">
        <v>2032</v>
      </c>
      <c r="E3579" s="0" t="n">
        <v>4932.5</v>
      </c>
    </row>
    <row r="3580" customFormat="false" ht="12.8" hidden="false" customHeight="false" outlineLevel="0" collapsed="false">
      <c r="A3580" s="1"/>
      <c r="B3580" s="0" t="s">
        <v>4481</v>
      </c>
      <c r="C3580" s="1"/>
      <c r="D3580" s="1"/>
      <c r="E3580" s="1"/>
    </row>
    <row r="3581" customFormat="false" ht="12.8" hidden="false" customHeight="false" outlineLevel="0" collapsed="false">
      <c r="A3581" s="0" t="s">
        <v>4482</v>
      </c>
      <c r="B3581" s="0" t="s">
        <v>3841</v>
      </c>
      <c r="C3581" s="0" t="s">
        <v>1396</v>
      </c>
      <c r="D3581" s="0" t="s">
        <v>2032</v>
      </c>
      <c r="E3581" s="0" t="n">
        <v>19730</v>
      </c>
    </row>
    <row r="3582" customFormat="false" ht="12.8" hidden="false" customHeight="false" outlineLevel="0" collapsed="false">
      <c r="A3582" s="1"/>
      <c r="B3582" s="0" t="s">
        <v>3861</v>
      </c>
      <c r="C3582" s="1"/>
      <c r="D3582" s="1"/>
      <c r="E3582" s="1"/>
    </row>
    <row r="3583" customFormat="false" ht="12.8" hidden="false" customHeight="false" outlineLevel="0" collapsed="false">
      <c r="A3583" s="1"/>
      <c r="B3583" s="0" t="s">
        <v>3857</v>
      </c>
      <c r="C3583" s="1"/>
      <c r="D3583" s="1"/>
      <c r="E3583" s="1"/>
    </row>
    <row r="3584" customFormat="false" ht="12.8" hidden="false" customHeight="false" outlineLevel="0" collapsed="false">
      <c r="A3584" s="1"/>
      <c r="B3584" s="0" t="s">
        <v>3858</v>
      </c>
      <c r="C3584" s="1"/>
      <c r="D3584" s="1"/>
      <c r="E3584" s="1"/>
    </row>
    <row r="3585" customFormat="false" ht="12.8" hidden="false" customHeight="false" outlineLevel="0" collapsed="false">
      <c r="A3585" s="1"/>
      <c r="B3585" s="0" t="s">
        <v>3842</v>
      </c>
      <c r="C3585" s="1"/>
      <c r="D3585" s="1"/>
      <c r="E3585" s="1"/>
    </row>
    <row r="3586" customFormat="false" ht="12.8" hidden="false" customHeight="false" outlineLevel="0" collapsed="false">
      <c r="A3586" s="1"/>
      <c r="B3586" s="0" t="s">
        <v>3862</v>
      </c>
      <c r="C3586" s="1"/>
      <c r="D3586" s="1"/>
      <c r="E3586" s="1"/>
    </row>
    <row r="3587" customFormat="false" ht="12.8" hidden="false" customHeight="false" outlineLevel="0" collapsed="false">
      <c r="A3587" s="1"/>
      <c r="B3587" s="0" t="s">
        <v>3859</v>
      </c>
      <c r="C3587" s="1"/>
      <c r="D3587" s="1"/>
      <c r="E3587" s="1"/>
    </row>
    <row r="3588" customFormat="false" ht="12.8" hidden="false" customHeight="false" outlineLevel="0" collapsed="false">
      <c r="A3588" s="1"/>
      <c r="B3588" s="0" t="s">
        <v>3860</v>
      </c>
      <c r="C3588" s="1"/>
      <c r="D3588" s="1"/>
      <c r="E3588" s="1"/>
    </row>
    <row r="3589" customFormat="false" ht="12.8" hidden="false" customHeight="false" outlineLevel="0" collapsed="false">
      <c r="A3589" s="0" t="s">
        <v>4483</v>
      </c>
      <c r="B3589" s="0" t="s">
        <v>4484</v>
      </c>
      <c r="C3589" s="0" t="s">
        <v>1396</v>
      </c>
      <c r="D3589" s="0" t="s">
        <v>2032</v>
      </c>
      <c r="E3589" s="0" t="n">
        <v>4932.5</v>
      </c>
    </row>
    <row r="3590" customFormat="false" ht="12.8" hidden="false" customHeight="false" outlineLevel="0" collapsed="false">
      <c r="A3590" s="1"/>
      <c r="B3590" s="0" t="s">
        <v>4485</v>
      </c>
      <c r="C3590" s="1"/>
      <c r="D3590" s="1"/>
      <c r="E3590" s="1"/>
    </row>
    <row r="3591" customFormat="false" ht="12.8" hidden="false" customHeight="false" outlineLevel="0" collapsed="false">
      <c r="A3591" s="0" t="s">
        <v>4486</v>
      </c>
      <c r="B3591" s="0" t="s">
        <v>365</v>
      </c>
      <c r="C3591" s="0" t="s">
        <v>1396</v>
      </c>
      <c r="D3591" s="0" t="s">
        <v>2032</v>
      </c>
      <c r="E3591" s="0" t="n">
        <v>4932.5</v>
      </c>
    </row>
    <row r="3592" customFormat="false" ht="12.8" hidden="false" customHeight="false" outlineLevel="0" collapsed="false">
      <c r="A3592" s="1"/>
      <c r="B3592" s="0" t="s">
        <v>4487</v>
      </c>
      <c r="C3592" s="1"/>
      <c r="D3592" s="1"/>
      <c r="E3592" s="1"/>
    </row>
    <row r="3593" customFormat="false" ht="12.8" hidden="false" customHeight="false" outlineLevel="0" collapsed="false">
      <c r="A3593" s="0" t="s">
        <v>4488</v>
      </c>
      <c r="B3593" s="0" t="s">
        <v>4489</v>
      </c>
      <c r="C3593" s="0" t="s">
        <v>1396</v>
      </c>
      <c r="D3593" s="0" t="s">
        <v>2032</v>
      </c>
      <c r="E3593" s="0" t="n">
        <v>4932.5</v>
      </c>
    </row>
    <row r="3594" customFormat="false" ht="12.8" hidden="false" customHeight="false" outlineLevel="0" collapsed="false">
      <c r="A3594" s="1"/>
      <c r="B3594" s="0" t="s">
        <v>4490</v>
      </c>
      <c r="C3594" s="1"/>
      <c r="D3594" s="1"/>
      <c r="E3594" s="1"/>
    </row>
    <row r="3595" customFormat="false" ht="12.8" hidden="false" customHeight="false" outlineLevel="0" collapsed="false">
      <c r="A3595" s="0" t="s">
        <v>4491</v>
      </c>
      <c r="B3595" s="0" t="s">
        <v>4492</v>
      </c>
      <c r="C3595" s="0" t="s">
        <v>1396</v>
      </c>
      <c r="D3595" s="0" t="s">
        <v>2032</v>
      </c>
      <c r="E3595" s="0" t="n">
        <v>4932.5</v>
      </c>
    </row>
    <row r="3596" customFormat="false" ht="12.8" hidden="false" customHeight="false" outlineLevel="0" collapsed="false">
      <c r="A3596" s="1"/>
      <c r="B3596" s="0" t="s">
        <v>3952</v>
      </c>
      <c r="C3596" s="1"/>
      <c r="D3596" s="1"/>
      <c r="E3596" s="1"/>
    </row>
    <row r="3597" customFormat="false" ht="12.8" hidden="false" customHeight="false" outlineLevel="0" collapsed="false">
      <c r="A3597" s="0" t="s">
        <v>4493</v>
      </c>
      <c r="B3597" s="0" t="s">
        <v>2596</v>
      </c>
      <c r="C3597" s="0" t="s">
        <v>1396</v>
      </c>
      <c r="D3597" s="0" t="s">
        <v>2032</v>
      </c>
      <c r="E3597" s="0" t="n">
        <v>4932.5</v>
      </c>
    </row>
    <row r="3598" customFormat="false" ht="12.8" hidden="false" customHeight="false" outlineLevel="0" collapsed="false">
      <c r="A3598" s="1"/>
      <c r="B3598" s="0" t="s">
        <v>4494</v>
      </c>
      <c r="C3598" s="1"/>
      <c r="D3598" s="1"/>
      <c r="E3598" s="1"/>
    </row>
    <row r="3599" customFormat="false" ht="12.8" hidden="false" customHeight="false" outlineLevel="0" collapsed="false">
      <c r="A3599" s="0" t="s">
        <v>4495</v>
      </c>
      <c r="B3599" s="0" t="s">
        <v>4496</v>
      </c>
      <c r="C3599" s="0" t="s">
        <v>1396</v>
      </c>
      <c r="D3599" s="0" t="s">
        <v>2032</v>
      </c>
      <c r="E3599" s="0" t="n">
        <v>9865</v>
      </c>
    </row>
    <row r="3600" customFormat="false" ht="12.8" hidden="false" customHeight="false" outlineLevel="0" collapsed="false">
      <c r="A3600" s="1"/>
      <c r="B3600" s="0" t="s">
        <v>4497</v>
      </c>
      <c r="C3600" s="1"/>
      <c r="D3600" s="1"/>
      <c r="E3600" s="1"/>
    </row>
    <row r="3601" customFormat="false" ht="12.8" hidden="false" customHeight="false" outlineLevel="0" collapsed="false">
      <c r="A3601" s="1"/>
      <c r="B3601" s="0" t="s">
        <v>4498</v>
      </c>
      <c r="C3601" s="1"/>
      <c r="D3601" s="1"/>
      <c r="E3601" s="1"/>
    </row>
    <row r="3602" customFormat="false" ht="12.8" hidden="false" customHeight="false" outlineLevel="0" collapsed="false">
      <c r="A3602" s="1"/>
      <c r="B3602" s="0" t="s">
        <v>4499</v>
      </c>
      <c r="C3602" s="1"/>
      <c r="D3602" s="1"/>
      <c r="E3602" s="1"/>
    </row>
    <row r="3603" customFormat="false" ht="12.8" hidden="false" customHeight="false" outlineLevel="0" collapsed="false">
      <c r="A3603" s="0" t="s">
        <v>4500</v>
      </c>
      <c r="B3603" s="0" t="s">
        <v>4501</v>
      </c>
      <c r="C3603" s="0" t="s">
        <v>1396</v>
      </c>
      <c r="D3603" s="0" t="s">
        <v>2032</v>
      </c>
      <c r="E3603" s="0" t="n">
        <v>4932.5</v>
      </c>
    </row>
    <row r="3604" customFormat="false" ht="12.8" hidden="false" customHeight="false" outlineLevel="0" collapsed="false">
      <c r="A3604" s="1"/>
      <c r="B3604" s="0" t="s">
        <v>4502</v>
      </c>
      <c r="C3604" s="1"/>
      <c r="D3604" s="1"/>
      <c r="E3604" s="1"/>
    </row>
    <row r="3605" customFormat="false" ht="12.8" hidden="false" customHeight="false" outlineLevel="0" collapsed="false">
      <c r="A3605" s="0" t="s">
        <v>4503</v>
      </c>
      <c r="B3605" s="0" t="s">
        <v>4504</v>
      </c>
      <c r="C3605" s="0" t="s">
        <v>1396</v>
      </c>
      <c r="D3605" s="0" t="s">
        <v>2032</v>
      </c>
      <c r="E3605" s="0" t="n">
        <v>4932.5</v>
      </c>
    </row>
    <row r="3606" customFormat="false" ht="12.8" hidden="false" customHeight="false" outlineLevel="0" collapsed="false">
      <c r="A3606" s="1"/>
      <c r="B3606" s="0" t="s">
        <v>4505</v>
      </c>
      <c r="C3606" s="1"/>
      <c r="D3606" s="1"/>
      <c r="E3606" s="1"/>
    </row>
    <row r="3607" customFormat="false" ht="12.8" hidden="false" customHeight="false" outlineLevel="0" collapsed="false">
      <c r="A3607" s="0" t="s">
        <v>4506</v>
      </c>
      <c r="B3607" s="0" t="s">
        <v>1694</v>
      </c>
      <c r="C3607" s="0" t="s">
        <v>1396</v>
      </c>
      <c r="D3607" s="0" t="s">
        <v>2032</v>
      </c>
      <c r="E3607" s="0" t="n">
        <v>4932.5</v>
      </c>
    </row>
    <row r="3608" customFormat="false" ht="12.8" hidden="false" customHeight="false" outlineLevel="0" collapsed="false">
      <c r="A3608" s="1"/>
      <c r="B3608" s="0" t="s">
        <v>1693</v>
      </c>
      <c r="C3608" s="1"/>
      <c r="D3608" s="1"/>
      <c r="E3608" s="1"/>
    </row>
    <row r="3609" customFormat="false" ht="12.8" hidden="false" customHeight="false" outlineLevel="0" collapsed="false">
      <c r="A3609" s="0" t="s">
        <v>4507</v>
      </c>
      <c r="B3609" s="0" t="s">
        <v>4508</v>
      </c>
      <c r="C3609" s="0" t="s">
        <v>1396</v>
      </c>
      <c r="D3609" s="0" t="s">
        <v>2032</v>
      </c>
      <c r="E3609" s="0" t="n">
        <v>4932.5</v>
      </c>
    </row>
    <row r="3610" customFormat="false" ht="12.8" hidden="false" customHeight="false" outlineLevel="0" collapsed="false">
      <c r="A3610" s="1"/>
      <c r="B3610" s="0" t="s">
        <v>3941</v>
      </c>
      <c r="C3610" s="1"/>
      <c r="D3610" s="1"/>
      <c r="E3610" s="1"/>
    </row>
    <row r="3611" customFormat="false" ht="12.8" hidden="false" customHeight="false" outlineLevel="0" collapsed="false">
      <c r="A3611" s="0" t="s">
        <v>4509</v>
      </c>
      <c r="B3611" s="0" t="s">
        <v>3877</v>
      </c>
      <c r="C3611" s="0" t="s">
        <v>1396</v>
      </c>
      <c r="D3611" s="0" t="s">
        <v>2032</v>
      </c>
      <c r="E3611" s="0" t="n">
        <v>4932.5</v>
      </c>
    </row>
    <row r="3612" customFormat="false" ht="12.8" hidden="false" customHeight="false" outlineLevel="0" collapsed="false">
      <c r="A3612" s="1"/>
      <c r="B3612" s="0" t="s">
        <v>3878</v>
      </c>
      <c r="C3612" s="1"/>
      <c r="D3612" s="1"/>
      <c r="E3612" s="1"/>
    </row>
    <row r="3613" customFormat="false" ht="12.8" hidden="false" customHeight="false" outlineLevel="0" collapsed="false">
      <c r="A3613" s="0" t="s">
        <v>4510</v>
      </c>
      <c r="B3613" s="0" t="s">
        <v>4511</v>
      </c>
      <c r="C3613" s="0" t="s">
        <v>1396</v>
      </c>
      <c r="D3613" s="0" t="s">
        <v>2032</v>
      </c>
      <c r="E3613" s="0" t="n">
        <v>4932.5</v>
      </c>
    </row>
    <row r="3614" customFormat="false" ht="12.8" hidden="false" customHeight="false" outlineLevel="0" collapsed="false">
      <c r="A3614" s="1"/>
      <c r="B3614" s="0" t="s">
        <v>4512</v>
      </c>
      <c r="C3614" s="1"/>
      <c r="D3614" s="1"/>
      <c r="E3614" s="1"/>
    </row>
    <row r="3615" customFormat="false" ht="12.8" hidden="false" customHeight="false" outlineLevel="0" collapsed="false">
      <c r="A3615" s="0" t="s">
        <v>4513</v>
      </c>
      <c r="B3615" s="0" t="s">
        <v>4514</v>
      </c>
      <c r="C3615" s="0" t="s">
        <v>1396</v>
      </c>
      <c r="D3615" s="0" t="s">
        <v>2032</v>
      </c>
      <c r="E3615" s="0" t="n">
        <v>4932.5</v>
      </c>
    </row>
    <row r="3616" customFormat="false" ht="12.8" hidden="false" customHeight="false" outlineLevel="0" collapsed="false">
      <c r="A3616" s="1"/>
      <c r="B3616" s="0" t="s">
        <v>4515</v>
      </c>
      <c r="C3616" s="1"/>
      <c r="D3616" s="1"/>
      <c r="E3616" s="1"/>
    </row>
    <row r="3617" customFormat="false" ht="12.8" hidden="false" customHeight="false" outlineLevel="0" collapsed="false">
      <c r="A3617" s="0" t="s">
        <v>4516</v>
      </c>
      <c r="B3617" s="0" t="s">
        <v>4517</v>
      </c>
      <c r="C3617" s="0" t="s">
        <v>1396</v>
      </c>
      <c r="D3617" s="0" t="s">
        <v>2032</v>
      </c>
      <c r="E3617" s="0" t="n">
        <v>4932.5</v>
      </c>
    </row>
    <row r="3618" customFormat="false" ht="12.8" hidden="false" customHeight="false" outlineLevel="0" collapsed="false">
      <c r="A3618" s="1"/>
      <c r="B3618" s="0" t="s">
        <v>4518</v>
      </c>
      <c r="C3618" s="1"/>
      <c r="D3618" s="1"/>
      <c r="E3618" s="1"/>
    </row>
    <row r="3619" customFormat="false" ht="12.8" hidden="false" customHeight="false" outlineLevel="0" collapsed="false">
      <c r="A3619" s="0" t="s">
        <v>4519</v>
      </c>
      <c r="B3619" s="0" t="s">
        <v>4520</v>
      </c>
      <c r="C3619" s="0" t="s">
        <v>1396</v>
      </c>
      <c r="D3619" s="0" t="s">
        <v>2032</v>
      </c>
      <c r="E3619" s="0" t="n">
        <v>4932.5</v>
      </c>
    </row>
    <row r="3620" customFormat="false" ht="12.8" hidden="false" customHeight="false" outlineLevel="0" collapsed="false">
      <c r="A3620" s="1"/>
      <c r="B3620" s="0" t="s">
        <v>4521</v>
      </c>
      <c r="C3620" s="1"/>
      <c r="D3620" s="1"/>
      <c r="E3620" s="1"/>
    </row>
    <row r="3621" customFormat="false" ht="12.8" hidden="false" customHeight="false" outlineLevel="0" collapsed="false">
      <c r="A3621" s="0" t="s">
        <v>4522</v>
      </c>
      <c r="B3621" s="0" t="s">
        <v>1714</v>
      </c>
      <c r="C3621" s="0" t="s">
        <v>1396</v>
      </c>
      <c r="D3621" s="0" t="s">
        <v>2032</v>
      </c>
      <c r="E3621" s="0" t="n">
        <v>4932.5</v>
      </c>
    </row>
    <row r="3622" customFormat="false" ht="12.8" hidden="false" customHeight="false" outlineLevel="0" collapsed="false">
      <c r="A3622" s="1"/>
      <c r="B3622" s="0" t="s">
        <v>1713</v>
      </c>
      <c r="C3622" s="1"/>
      <c r="D3622" s="1"/>
      <c r="E3622" s="1"/>
    </row>
    <row r="3623" customFormat="false" ht="12.8" hidden="false" customHeight="false" outlineLevel="0" collapsed="false">
      <c r="A3623" s="0" t="s">
        <v>4523</v>
      </c>
      <c r="B3623" s="0" t="s">
        <v>4524</v>
      </c>
      <c r="C3623" s="0" t="s">
        <v>1396</v>
      </c>
      <c r="D3623" s="0" t="s">
        <v>2032</v>
      </c>
      <c r="E3623" s="0" t="n">
        <v>6822.4</v>
      </c>
    </row>
    <row r="3624" customFormat="false" ht="12.8" hidden="false" customHeight="false" outlineLevel="0" collapsed="false">
      <c r="A3624" s="1"/>
      <c r="B3624" s="0" t="s">
        <v>4525</v>
      </c>
      <c r="C3624" s="1"/>
      <c r="D3624" s="1"/>
      <c r="E3624" s="0" t="n">
        <v>0.1</v>
      </c>
    </row>
    <row r="3625" customFormat="false" ht="12.8" hidden="false" customHeight="false" outlineLevel="0" collapsed="false">
      <c r="A3625" s="1"/>
      <c r="C3625" s="1"/>
      <c r="D3625" s="1"/>
      <c r="E3625" s="0" t="s">
        <v>112</v>
      </c>
    </row>
    <row r="3626" customFormat="false" ht="12.8" hidden="false" customHeight="false" outlineLevel="0" collapsed="false">
      <c r="A3626" s="0" t="s">
        <v>4526</v>
      </c>
      <c r="B3626" s="0" t="s">
        <v>4196</v>
      </c>
      <c r="C3626" s="0" t="s">
        <v>1396</v>
      </c>
      <c r="D3626" s="0" t="s">
        <v>2032</v>
      </c>
      <c r="E3626" s="0" t="n">
        <v>9865</v>
      </c>
    </row>
    <row r="3627" customFormat="false" ht="12.8" hidden="false" customHeight="false" outlineLevel="0" collapsed="false">
      <c r="A3627" s="1"/>
      <c r="B3627" s="0" t="s">
        <v>4197</v>
      </c>
      <c r="C3627" s="1"/>
      <c r="D3627" s="1"/>
      <c r="E3627" s="1"/>
    </row>
    <row r="3628" customFormat="false" ht="12.8" hidden="false" customHeight="false" outlineLevel="0" collapsed="false">
      <c r="A3628" s="1"/>
      <c r="B3628" s="0" t="s">
        <v>4198</v>
      </c>
      <c r="C3628" s="1"/>
      <c r="D3628" s="1"/>
      <c r="E3628" s="1"/>
    </row>
    <row r="3629" customFormat="false" ht="12.8" hidden="false" customHeight="false" outlineLevel="0" collapsed="false">
      <c r="A3629" s="1"/>
      <c r="B3629" s="0" t="s">
        <v>4199</v>
      </c>
      <c r="C3629" s="1"/>
      <c r="D3629" s="1"/>
      <c r="E3629" s="1"/>
    </row>
    <row r="3630" customFormat="false" ht="12.8" hidden="false" customHeight="false" outlineLevel="0" collapsed="false">
      <c r="A3630" s="0" t="s">
        <v>4527</v>
      </c>
      <c r="B3630" s="0" t="s">
        <v>4528</v>
      </c>
      <c r="C3630" s="0" t="s">
        <v>1396</v>
      </c>
      <c r="D3630" s="0" t="s">
        <v>2032</v>
      </c>
      <c r="E3630" s="0" t="n">
        <v>4932.5</v>
      </c>
    </row>
    <row r="3631" customFormat="false" ht="12.8" hidden="false" customHeight="false" outlineLevel="0" collapsed="false">
      <c r="A3631" s="1"/>
      <c r="B3631" s="0" t="s">
        <v>4529</v>
      </c>
      <c r="C3631" s="1"/>
      <c r="D3631" s="1"/>
      <c r="E3631" s="1"/>
    </row>
    <row r="3632" customFormat="false" ht="12.8" hidden="false" customHeight="false" outlineLevel="0" collapsed="false">
      <c r="A3632" s="0" t="s">
        <v>4530</v>
      </c>
      <c r="B3632" s="0" t="s">
        <v>4531</v>
      </c>
      <c r="C3632" s="0" t="s">
        <v>1396</v>
      </c>
      <c r="D3632" s="0" t="s">
        <v>2347</v>
      </c>
      <c r="E3632" s="0" t="n">
        <v>9865</v>
      </c>
    </row>
    <row r="3633" customFormat="false" ht="12.8" hidden="false" customHeight="false" outlineLevel="0" collapsed="false">
      <c r="A3633" s="1"/>
      <c r="B3633" s="0" t="s">
        <v>4532</v>
      </c>
      <c r="C3633" s="1"/>
      <c r="D3633" s="1"/>
      <c r="E3633" s="1"/>
    </row>
    <row r="3634" customFormat="false" ht="12.8" hidden="false" customHeight="false" outlineLevel="0" collapsed="false">
      <c r="A3634" s="0" t="s">
        <v>4533</v>
      </c>
      <c r="B3634" s="0" t="s">
        <v>4534</v>
      </c>
      <c r="C3634" s="0" t="s">
        <v>1396</v>
      </c>
      <c r="D3634" s="0" t="s">
        <v>2347</v>
      </c>
      <c r="E3634" s="0" t="n">
        <v>9865</v>
      </c>
    </row>
    <row r="3635" customFormat="false" ht="12.8" hidden="false" customHeight="false" outlineLevel="0" collapsed="false">
      <c r="A3635" s="1"/>
      <c r="B3635" s="0" t="s">
        <v>4535</v>
      </c>
      <c r="C3635" s="1"/>
      <c r="D3635" s="1"/>
      <c r="E3635" s="1"/>
    </row>
    <row r="3636" customFormat="false" ht="12.8" hidden="false" customHeight="false" outlineLevel="0" collapsed="false">
      <c r="A3636" s="0" t="s">
        <v>4536</v>
      </c>
      <c r="B3636" s="0" t="s">
        <v>4537</v>
      </c>
      <c r="C3636" s="0" t="s">
        <v>1396</v>
      </c>
      <c r="D3636" s="0" t="s">
        <v>2347</v>
      </c>
      <c r="E3636" s="0" t="n">
        <v>9865</v>
      </c>
    </row>
    <row r="3637" customFormat="false" ht="12.8" hidden="false" customHeight="false" outlineLevel="0" collapsed="false">
      <c r="A3637" s="1"/>
      <c r="B3637" s="0" t="s">
        <v>733</v>
      </c>
      <c r="C3637" s="1"/>
      <c r="D3637" s="1"/>
      <c r="E3637" s="1"/>
    </row>
    <row r="3638" customFormat="false" ht="12.8" hidden="false" customHeight="false" outlineLevel="0" collapsed="false">
      <c r="A3638" s="0" t="s">
        <v>4538</v>
      </c>
      <c r="B3638" s="0" t="s">
        <v>4539</v>
      </c>
      <c r="C3638" s="0" t="s">
        <v>1396</v>
      </c>
      <c r="D3638" s="0" t="s">
        <v>2347</v>
      </c>
      <c r="E3638" s="0" t="n">
        <v>9865</v>
      </c>
    </row>
    <row r="3639" customFormat="false" ht="12.8" hidden="false" customHeight="false" outlineLevel="0" collapsed="false">
      <c r="A3639" s="1"/>
      <c r="B3639" s="0" t="s">
        <v>4540</v>
      </c>
      <c r="C3639" s="1"/>
      <c r="D3639" s="1"/>
      <c r="E3639" s="1"/>
    </row>
    <row r="3640" customFormat="false" ht="12.8" hidden="false" customHeight="false" outlineLevel="0" collapsed="false">
      <c r="A3640" s="0" t="s">
        <v>4541</v>
      </c>
      <c r="B3640" s="0" t="s">
        <v>4542</v>
      </c>
      <c r="C3640" s="0" t="s">
        <v>1396</v>
      </c>
      <c r="D3640" s="0" t="s">
        <v>2347</v>
      </c>
      <c r="E3640" s="0" t="n">
        <v>11545</v>
      </c>
    </row>
    <row r="3641" customFormat="false" ht="12.8" hidden="false" customHeight="false" outlineLevel="0" collapsed="false">
      <c r="A3641" s="1"/>
      <c r="B3641" s="0" t="s">
        <v>3633</v>
      </c>
      <c r="C3641" s="1"/>
      <c r="D3641" s="1"/>
      <c r="E3641" s="1"/>
    </row>
    <row r="3642" customFormat="false" ht="12.8" hidden="false" customHeight="false" outlineLevel="0" collapsed="false">
      <c r="A3642" s="0" t="s">
        <v>4543</v>
      </c>
      <c r="B3642" s="0" t="s">
        <v>4544</v>
      </c>
      <c r="C3642" s="0" t="s">
        <v>1396</v>
      </c>
      <c r="D3642" s="0" t="s">
        <v>2347</v>
      </c>
      <c r="E3642" s="0" t="n">
        <v>9865</v>
      </c>
    </row>
    <row r="3643" customFormat="false" ht="12.8" hidden="false" customHeight="false" outlineLevel="0" collapsed="false">
      <c r="A3643" s="1"/>
      <c r="B3643" s="0" t="s">
        <v>4545</v>
      </c>
      <c r="C3643" s="1"/>
      <c r="D3643" s="1"/>
      <c r="E3643" s="1"/>
    </row>
    <row r="3644" customFormat="false" ht="12.8" hidden="false" customHeight="false" outlineLevel="0" collapsed="false">
      <c r="A3644" s="1"/>
      <c r="B3644" s="0" t="s">
        <v>4546</v>
      </c>
      <c r="C3644" s="1"/>
      <c r="D3644" s="1"/>
      <c r="E3644" s="1"/>
    </row>
    <row r="3645" customFormat="false" ht="12.8" hidden="false" customHeight="false" outlineLevel="0" collapsed="false">
      <c r="A3645" s="0" t="s">
        <v>4547</v>
      </c>
      <c r="B3645" s="0" t="s">
        <v>4548</v>
      </c>
      <c r="C3645" s="0" t="s">
        <v>1396</v>
      </c>
      <c r="D3645" s="0" t="s">
        <v>2347</v>
      </c>
      <c r="E3645" s="0" t="n">
        <v>10635</v>
      </c>
    </row>
    <row r="3646" customFormat="false" ht="12.8" hidden="false" customHeight="false" outlineLevel="0" collapsed="false">
      <c r="A3646" s="1"/>
      <c r="B3646" s="0" t="s">
        <v>4549</v>
      </c>
      <c r="C3646" s="1"/>
      <c r="D3646" s="1"/>
      <c r="E3646" s="1"/>
    </row>
    <row r="3647" customFormat="false" ht="12.8" hidden="false" customHeight="false" outlineLevel="0" collapsed="false">
      <c r="A3647" s="1"/>
      <c r="B3647" s="0" t="s">
        <v>4549</v>
      </c>
      <c r="C3647" s="1"/>
      <c r="D3647" s="1"/>
      <c r="E3647" s="1"/>
    </row>
    <row r="3648" customFormat="false" ht="12.8" hidden="false" customHeight="false" outlineLevel="0" collapsed="false">
      <c r="A3648" s="0" t="s">
        <v>4550</v>
      </c>
      <c r="B3648" s="0" t="s">
        <v>4551</v>
      </c>
      <c r="C3648" s="0" t="s">
        <v>1396</v>
      </c>
      <c r="D3648" s="0" t="s">
        <v>2347</v>
      </c>
      <c r="E3648" s="0" t="n">
        <v>9865</v>
      </c>
    </row>
    <row r="3649" customFormat="false" ht="12.8" hidden="false" customHeight="false" outlineLevel="0" collapsed="false">
      <c r="A3649" s="1"/>
      <c r="B3649" s="0" t="s">
        <v>4552</v>
      </c>
      <c r="C3649" s="1"/>
      <c r="D3649" s="1"/>
      <c r="E3649" s="1"/>
    </row>
    <row r="3650" customFormat="false" ht="12.8" hidden="false" customHeight="false" outlineLevel="0" collapsed="false">
      <c r="A3650" s="0" t="s">
        <v>4553</v>
      </c>
      <c r="B3650" s="0" t="s">
        <v>4554</v>
      </c>
      <c r="C3650" s="0" t="s">
        <v>1396</v>
      </c>
      <c r="D3650" s="0" t="s">
        <v>2347</v>
      </c>
      <c r="E3650" s="0" t="n">
        <v>9865</v>
      </c>
    </row>
    <row r="3651" customFormat="false" ht="12.8" hidden="false" customHeight="false" outlineLevel="0" collapsed="false">
      <c r="A3651" s="1"/>
      <c r="B3651" s="0" t="s">
        <v>4555</v>
      </c>
      <c r="C3651" s="1"/>
      <c r="D3651" s="1"/>
      <c r="E3651" s="1"/>
    </row>
    <row r="3652" customFormat="false" ht="12.8" hidden="false" customHeight="false" outlineLevel="0" collapsed="false">
      <c r="A3652" s="0" t="s">
        <v>4556</v>
      </c>
      <c r="B3652" s="0" t="s">
        <v>4557</v>
      </c>
      <c r="C3652" s="0" t="s">
        <v>1396</v>
      </c>
      <c r="D3652" s="0" t="s">
        <v>2347</v>
      </c>
      <c r="E3652" s="0" t="n">
        <v>14565</v>
      </c>
    </row>
    <row r="3653" customFormat="false" ht="12.8" hidden="false" customHeight="false" outlineLevel="0" collapsed="false">
      <c r="A3653" s="1"/>
      <c r="B3653" s="0" t="s">
        <v>4558</v>
      </c>
      <c r="C3653" s="1"/>
      <c r="D3653" s="1"/>
      <c r="E3653" s="1"/>
    </row>
    <row r="3654" customFormat="false" ht="12.8" hidden="false" customHeight="false" outlineLevel="0" collapsed="false">
      <c r="A3654" s="1"/>
      <c r="B3654" s="0" t="s">
        <v>4559</v>
      </c>
      <c r="C3654" s="1"/>
      <c r="D3654" s="1"/>
      <c r="E3654" s="1"/>
    </row>
    <row r="3655" customFormat="false" ht="12.8" hidden="false" customHeight="false" outlineLevel="0" collapsed="false">
      <c r="A3655" s="0" t="s">
        <v>4560</v>
      </c>
      <c r="B3655" s="0" t="s">
        <v>4561</v>
      </c>
      <c r="C3655" s="0" t="s">
        <v>1396</v>
      </c>
      <c r="D3655" s="0" t="s">
        <v>2347</v>
      </c>
      <c r="E3655" s="0" t="n">
        <v>9865</v>
      </c>
    </row>
    <row r="3656" customFormat="false" ht="12.8" hidden="false" customHeight="false" outlineLevel="0" collapsed="false">
      <c r="A3656" s="1"/>
      <c r="B3656" s="0" t="s">
        <v>3839</v>
      </c>
      <c r="C3656" s="1"/>
      <c r="D3656" s="1"/>
      <c r="E3656" s="1"/>
    </row>
    <row r="3657" customFormat="false" ht="12.8" hidden="false" customHeight="false" outlineLevel="0" collapsed="false">
      <c r="A3657" s="0" t="s">
        <v>4562</v>
      </c>
      <c r="B3657" s="0" t="s">
        <v>4175</v>
      </c>
      <c r="C3657" s="0" t="s">
        <v>1396</v>
      </c>
      <c r="D3657" s="0" t="s">
        <v>2347</v>
      </c>
      <c r="E3657" s="0" t="n">
        <v>9865</v>
      </c>
    </row>
    <row r="3658" customFormat="false" ht="12.8" hidden="false" customHeight="false" outlineLevel="0" collapsed="false">
      <c r="A3658" s="1"/>
      <c r="B3658" s="0" t="s">
        <v>899</v>
      </c>
      <c r="C3658" s="1"/>
      <c r="D3658" s="1"/>
      <c r="E3658" s="1"/>
    </row>
    <row r="3659" customFormat="false" ht="12.8" hidden="false" customHeight="false" outlineLevel="0" collapsed="false">
      <c r="A3659" s="0" t="s">
        <v>4563</v>
      </c>
      <c r="B3659" s="0" t="s">
        <v>3851</v>
      </c>
      <c r="C3659" s="0" t="s">
        <v>1396</v>
      </c>
      <c r="D3659" s="0" t="s">
        <v>2347</v>
      </c>
      <c r="E3659" s="0" t="n">
        <v>9865</v>
      </c>
    </row>
    <row r="3660" customFormat="false" ht="12.8" hidden="false" customHeight="false" outlineLevel="0" collapsed="false">
      <c r="A3660" s="1"/>
      <c r="B3660" s="0" t="s">
        <v>3850</v>
      </c>
      <c r="C3660" s="1"/>
      <c r="D3660" s="1"/>
      <c r="E3660" s="1"/>
    </row>
    <row r="3661" customFormat="false" ht="12.8" hidden="false" customHeight="false" outlineLevel="0" collapsed="false">
      <c r="A3661" s="0" t="s">
        <v>4564</v>
      </c>
      <c r="B3661" s="0" t="s">
        <v>4565</v>
      </c>
      <c r="C3661" s="0" t="s">
        <v>1396</v>
      </c>
      <c r="D3661" s="0" t="s">
        <v>2347</v>
      </c>
      <c r="E3661" s="0" t="n">
        <v>14565</v>
      </c>
    </row>
    <row r="3662" customFormat="false" ht="12.8" hidden="false" customHeight="false" outlineLevel="0" collapsed="false">
      <c r="A3662" s="1"/>
      <c r="B3662" s="0" t="s">
        <v>4566</v>
      </c>
      <c r="C3662" s="1"/>
      <c r="D3662" s="1"/>
      <c r="E3662" s="1"/>
    </row>
    <row r="3663" customFormat="false" ht="12.8" hidden="false" customHeight="false" outlineLevel="0" collapsed="false">
      <c r="A3663" s="0" t="s">
        <v>4567</v>
      </c>
      <c r="B3663" s="0" t="s">
        <v>4568</v>
      </c>
      <c r="C3663" s="0" t="s">
        <v>1396</v>
      </c>
      <c r="D3663" s="0" t="s">
        <v>2347</v>
      </c>
      <c r="E3663" s="0" t="n">
        <v>9865</v>
      </c>
    </row>
    <row r="3664" customFormat="false" ht="12.8" hidden="false" customHeight="false" outlineLevel="0" collapsed="false">
      <c r="A3664" s="1"/>
      <c r="B3664" s="0" t="s">
        <v>4569</v>
      </c>
      <c r="C3664" s="1"/>
      <c r="D3664" s="1"/>
      <c r="E3664" s="1"/>
    </row>
    <row r="3665" customFormat="false" ht="12.8" hidden="false" customHeight="false" outlineLevel="0" collapsed="false">
      <c r="A3665" s="0" t="s">
        <v>4570</v>
      </c>
      <c r="B3665" s="0" t="s">
        <v>4571</v>
      </c>
      <c r="C3665" s="0" t="s">
        <v>1396</v>
      </c>
      <c r="D3665" s="0" t="s">
        <v>2347</v>
      </c>
      <c r="E3665" s="0" t="n">
        <v>9865</v>
      </c>
    </row>
    <row r="3666" customFormat="false" ht="12.8" hidden="false" customHeight="false" outlineLevel="0" collapsed="false">
      <c r="A3666" s="1"/>
      <c r="B3666" s="0" t="s">
        <v>4572</v>
      </c>
      <c r="C3666" s="1"/>
      <c r="D3666" s="1"/>
      <c r="E3666" s="1"/>
    </row>
    <row r="3667" customFormat="false" ht="12.8" hidden="false" customHeight="false" outlineLevel="0" collapsed="false">
      <c r="A3667" s="0" t="s">
        <v>4573</v>
      </c>
      <c r="B3667" s="0" t="s">
        <v>4574</v>
      </c>
      <c r="C3667" s="0" t="s">
        <v>1396</v>
      </c>
      <c r="D3667" s="0" t="s">
        <v>2347</v>
      </c>
      <c r="E3667" s="0" t="n">
        <v>9865</v>
      </c>
    </row>
    <row r="3668" customFormat="false" ht="12.8" hidden="false" customHeight="false" outlineLevel="0" collapsed="false">
      <c r="A3668" s="1"/>
      <c r="B3668" s="0" t="s">
        <v>4575</v>
      </c>
      <c r="C3668" s="1"/>
      <c r="D3668" s="1"/>
      <c r="E3668" s="1"/>
    </row>
    <row r="3669" customFormat="false" ht="12.8" hidden="false" customHeight="false" outlineLevel="0" collapsed="false">
      <c r="A3669" s="0" t="s">
        <v>4576</v>
      </c>
      <c r="B3669" s="0" t="s">
        <v>4577</v>
      </c>
      <c r="C3669" s="0" t="s">
        <v>1396</v>
      </c>
      <c r="D3669" s="0" t="s">
        <v>2347</v>
      </c>
      <c r="E3669" s="0" t="n">
        <v>12215</v>
      </c>
    </row>
    <row r="3670" customFormat="false" ht="12.8" hidden="false" customHeight="false" outlineLevel="0" collapsed="false">
      <c r="A3670" s="1"/>
      <c r="B3670" s="0" t="s">
        <v>4578</v>
      </c>
      <c r="C3670" s="1"/>
      <c r="D3670" s="1"/>
      <c r="E3670" s="1"/>
    </row>
    <row r="3671" customFormat="false" ht="12.8" hidden="false" customHeight="false" outlineLevel="0" collapsed="false">
      <c r="A3671" s="0" t="s">
        <v>4579</v>
      </c>
      <c r="B3671" s="0" t="s">
        <v>4580</v>
      </c>
      <c r="C3671" s="0" t="s">
        <v>1396</v>
      </c>
      <c r="D3671" s="0" t="s">
        <v>2347</v>
      </c>
      <c r="E3671" s="0" t="n">
        <v>9865</v>
      </c>
    </row>
    <row r="3672" customFormat="false" ht="12.8" hidden="false" customHeight="false" outlineLevel="0" collapsed="false">
      <c r="A3672" s="1"/>
      <c r="B3672" s="0" t="s">
        <v>4581</v>
      </c>
      <c r="C3672" s="1"/>
      <c r="D3672" s="1"/>
      <c r="E3672" s="1"/>
    </row>
    <row r="3673" customFormat="false" ht="12.8" hidden="false" customHeight="false" outlineLevel="0" collapsed="false">
      <c r="A3673" s="0" t="s">
        <v>4582</v>
      </c>
      <c r="B3673" s="0" t="s">
        <v>4583</v>
      </c>
      <c r="C3673" s="0" t="s">
        <v>1396</v>
      </c>
      <c r="D3673" s="0" t="s">
        <v>2347</v>
      </c>
      <c r="E3673" s="0" t="n">
        <v>9865</v>
      </c>
    </row>
    <row r="3674" customFormat="false" ht="12.8" hidden="false" customHeight="false" outlineLevel="0" collapsed="false">
      <c r="A3674" s="1"/>
      <c r="B3674" s="0" t="s">
        <v>4584</v>
      </c>
      <c r="C3674" s="1"/>
      <c r="D3674" s="1"/>
      <c r="E3674" s="1"/>
    </row>
    <row r="3675" customFormat="false" ht="12.8" hidden="false" customHeight="false" outlineLevel="0" collapsed="false">
      <c r="A3675" s="0" t="s">
        <v>4585</v>
      </c>
      <c r="B3675" s="0" t="s">
        <v>4586</v>
      </c>
      <c r="C3675" s="0" t="s">
        <v>1396</v>
      </c>
      <c r="D3675" s="0" t="s">
        <v>2347</v>
      </c>
      <c r="E3675" s="0" t="n">
        <v>9865</v>
      </c>
    </row>
    <row r="3676" customFormat="false" ht="12.8" hidden="false" customHeight="false" outlineLevel="0" collapsed="false">
      <c r="A3676" s="1"/>
      <c r="B3676" s="0" t="s">
        <v>4587</v>
      </c>
      <c r="C3676" s="1"/>
      <c r="D3676" s="1"/>
      <c r="E3676" s="1"/>
    </row>
    <row r="3677" customFormat="false" ht="12.8" hidden="false" customHeight="false" outlineLevel="0" collapsed="false">
      <c r="A3677" s="0" t="s">
        <v>4588</v>
      </c>
      <c r="B3677" s="0" t="s">
        <v>4589</v>
      </c>
      <c r="C3677" s="0" t="s">
        <v>1396</v>
      </c>
      <c r="D3677" s="0" t="s">
        <v>2347</v>
      </c>
      <c r="E3677" s="0" t="n">
        <v>9865</v>
      </c>
    </row>
    <row r="3678" customFormat="false" ht="12.8" hidden="false" customHeight="false" outlineLevel="0" collapsed="false">
      <c r="A3678" s="1"/>
      <c r="B3678" s="0" t="s">
        <v>2623</v>
      </c>
      <c r="C3678" s="1"/>
      <c r="D3678" s="1"/>
      <c r="E3678" s="1"/>
    </row>
    <row r="3679" customFormat="false" ht="12.8" hidden="false" customHeight="false" outlineLevel="0" collapsed="false">
      <c r="A3679" s="0" t="s">
        <v>4590</v>
      </c>
      <c r="B3679" s="0" t="s">
        <v>3623</v>
      </c>
      <c r="C3679" s="0" t="s">
        <v>1396</v>
      </c>
      <c r="D3679" s="0" t="s">
        <v>2347</v>
      </c>
      <c r="E3679" s="0" t="n">
        <v>9865</v>
      </c>
    </row>
    <row r="3680" customFormat="false" ht="12.8" hidden="false" customHeight="false" outlineLevel="0" collapsed="false">
      <c r="A3680" s="1"/>
      <c r="B3680" s="0" t="s">
        <v>3624</v>
      </c>
      <c r="C3680" s="1"/>
      <c r="D3680" s="1"/>
      <c r="E3680" s="1"/>
    </row>
    <row r="3681" customFormat="false" ht="12.8" hidden="false" customHeight="false" outlineLevel="0" collapsed="false">
      <c r="A3681" s="0" t="s">
        <v>4591</v>
      </c>
      <c r="B3681" s="0" t="s">
        <v>4592</v>
      </c>
      <c r="C3681" s="0" t="s">
        <v>1396</v>
      </c>
      <c r="D3681" s="0" t="s">
        <v>2347</v>
      </c>
      <c r="E3681" s="0" t="n">
        <v>9865</v>
      </c>
    </row>
    <row r="3682" customFormat="false" ht="12.8" hidden="false" customHeight="false" outlineLevel="0" collapsed="false">
      <c r="A3682" s="1"/>
      <c r="B3682" s="0" t="s">
        <v>4593</v>
      </c>
      <c r="C3682" s="1"/>
      <c r="D3682" s="1"/>
      <c r="E3682" s="1"/>
    </row>
    <row r="3683" customFormat="false" ht="12.8" hidden="false" customHeight="false" outlineLevel="0" collapsed="false">
      <c r="A3683" s="0" t="s">
        <v>4594</v>
      </c>
      <c r="B3683" s="0" t="s">
        <v>126</v>
      </c>
      <c r="C3683" s="0" t="s">
        <v>1396</v>
      </c>
      <c r="D3683" s="0" t="s">
        <v>2347</v>
      </c>
      <c r="E3683" s="0" t="n">
        <v>9865</v>
      </c>
    </row>
    <row r="3684" customFormat="false" ht="12.8" hidden="false" customHeight="false" outlineLevel="0" collapsed="false">
      <c r="A3684" s="1"/>
      <c r="B3684" s="0" t="s">
        <v>127</v>
      </c>
      <c r="C3684" s="1"/>
      <c r="D3684" s="1"/>
      <c r="E3684" s="1"/>
    </row>
    <row r="3685" customFormat="false" ht="12.8" hidden="false" customHeight="false" outlineLevel="0" collapsed="false">
      <c r="A3685" s="1"/>
      <c r="B3685" s="0" t="s">
        <v>128</v>
      </c>
      <c r="C3685" s="1"/>
      <c r="D3685" s="1"/>
      <c r="E3685" s="1"/>
    </row>
    <row r="3686" customFormat="false" ht="12.8" hidden="false" customHeight="false" outlineLevel="0" collapsed="false">
      <c r="A3686" s="0" t="s">
        <v>4595</v>
      </c>
      <c r="B3686" s="0" t="s">
        <v>4596</v>
      </c>
      <c r="C3686" s="0" t="s">
        <v>1396</v>
      </c>
      <c r="D3686" s="0" t="s">
        <v>2343</v>
      </c>
      <c r="E3686" s="0" t="n">
        <v>42752.5</v>
      </c>
    </row>
    <row r="3687" customFormat="false" ht="12.8" hidden="false" customHeight="false" outlineLevel="0" collapsed="false">
      <c r="A3687" s="1"/>
      <c r="B3687" s="0" t="s">
        <v>4597</v>
      </c>
      <c r="C3687" s="1"/>
      <c r="D3687" s="1"/>
      <c r="E3687" s="1"/>
    </row>
    <row r="3688" customFormat="false" ht="12.8" hidden="false" customHeight="false" outlineLevel="0" collapsed="false">
      <c r="A3688" s="0" t="s">
        <v>4598</v>
      </c>
      <c r="B3688" s="0" t="s">
        <v>4599</v>
      </c>
      <c r="C3688" s="0" t="s">
        <v>1396</v>
      </c>
      <c r="D3688" s="0" t="s">
        <v>2343</v>
      </c>
      <c r="E3688" s="0" t="n">
        <v>33372.5</v>
      </c>
    </row>
    <row r="3689" customFormat="false" ht="12.8" hidden="false" customHeight="false" outlineLevel="0" collapsed="false">
      <c r="A3689" s="1"/>
      <c r="B3689" s="0" t="s">
        <v>4600</v>
      </c>
      <c r="C3689" s="1"/>
      <c r="D3689" s="1"/>
      <c r="E3689" s="1"/>
    </row>
    <row r="3690" customFormat="false" ht="12.8" hidden="false" customHeight="false" outlineLevel="0" collapsed="false">
      <c r="A3690" s="0" t="s">
        <v>4601</v>
      </c>
      <c r="B3690" s="0" t="s">
        <v>4602</v>
      </c>
      <c r="C3690" s="0" t="s">
        <v>1396</v>
      </c>
      <c r="D3690" s="0" t="s">
        <v>2343</v>
      </c>
      <c r="E3690" s="0" t="n">
        <v>33372.5</v>
      </c>
    </row>
    <row r="3691" customFormat="false" ht="12.8" hidden="false" customHeight="false" outlineLevel="0" collapsed="false">
      <c r="A3691" s="1"/>
      <c r="B3691" s="0" t="s">
        <v>4603</v>
      </c>
      <c r="C3691" s="1"/>
      <c r="D3691" s="1"/>
      <c r="E3691" s="1"/>
    </row>
    <row r="3692" customFormat="false" ht="12.8" hidden="false" customHeight="false" outlineLevel="0" collapsed="false">
      <c r="A3692" s="0" t="s">
        <v>4604</v>
      </c>
      <c r="B3692" s="0" t="s">
        <v>4605</v>
      </c>
      <c r="C3692" s="0" t="s">
        <v>1396</v>
      </c>
      <c r="D3692" s="0" t="s">
        <v>2343</v>
      </c>
      <c r="E3692" s="0" t="n">
        <v>59430</v>
      </c>
    </row>
    <row r="3693" customFormat="false" ht="12.8" hidden="false" customHeight="false" outlineLevel="0" collapsed="false">
      <c r="A3693" s="1"/>
      <c r="B3693" s="0" t="s">
        <v>4606</v>
      </c>
      <c r="C3693" s="1"/>
      <c r="D3693" s="1"/>
      <c r="E3693" s="1"/>
    </row>
    <row r="3694" customFormat="false" ht="12.8" hidden="false" customHeight="false" outlineLevel="0" collapsed="false">
      <c r="A3694" s="1"/>
      <c r="B3694" s="0" t="s">
        <v>4607</v>
      </c>
      <c r="C3694" s="1"/>
      <c r="D3694" s="1"/>
      <c r="E3694" s="1"/>
    </row>
    <row r="3695" customFormat="false" ht="12.8" hidden="false" customHeight="false" outlineLevel="0" collapsed="false">
      <c r="A3695" s="0" t="s">
        <v>4608</v>
      </c>
      <c r="B3695" s="0" t="s">
        <v>4609</v>
      </c>
      <c r="C3695" s="0" t="s">
        <v>1396</v>
      </c>
      <c r="D3695" s="0" t="s">
        <v>4610</v>
      </c>
      <c r="E3695" s="0" t="n">
        <v>100143.75</v>
      </c>
    </row>
    <row r="3696" customFormat="false" ht="12.8" hidden="false" customHeight="false" outlineLevel="0" collapsed="false">
      <c r="A3696" s="1"/>
      <c r="B3696" s="0" t="s">
        <v>4611</v>
      </c>
      <c r="C3696" s="1"/>
      <c r="D3696" s="1"/>
      <c r="E3696" s="1"/>
    </row>
    <row r="3697" customFormat="false" ht="12.8" hidden="false" customHeight="false" outlineLevel="0" collapsed="false">
      <c r="A3697" s="1"/>
      <c r="B3697" s="0" t="s">
        <v>4612</v>
      </c>
      <c r="C3697" s="1"/>
      <c r="D3697" s="1"/>
      <c r="E3697" s="1"/>
    </row>
    <row r="3699" customFormat="false" ht="12.8" hidden="false" customHeight="false" outlineLevel="0" collapsed="false">
      <c r="A3699" s="0" t="s">
        <v>4613</v>
      </c>
      <c r="B3699" s="0" t="s">
        <v>4614</v>
      </c>
      <c r="C3699" s="0" t="s">
        <v>2032</v>
      </c>
      <c r="D3699" s="0" t="s">
        <v>1092</v>
      </c>
      <c r="E3699" s="0" t="n">
        <v>14565</v>
      </c>
    </row>
    <row r="3700" customFormat="false" ht="12.8" hidden="false" customHeight="false" outlineLevel="0" collapsed="false">
      <c r="A3700" s="1"/>
      <c r="B3700" s="0" t="s">
        <v>4615</v>
      </c>
      <c r="C3700" s="1"/>
      <c r="D3700" s="1"/>
      <c r="E3700" s="1"/>
    </row>
    <row r="3701" customFormat="false" ht="12.8" hidden="false" customHeight="false" outlineLevel="0" collapsed="false">
      <c r="A3701" s="0" t="s">
        <v>4616</v>
      </c>
      <c r="B3701" s="0" t="s">
        <v>4617</v>
      </c>
      <c r="C3701" s="0" t="s">
        <v>2032</v>
      </c>
      <c r="D3701" s="0" t="s">
        <v>2850</v>
      </c>
      <c r="E3701" s="0" t="n">
        <v>24630</v>
      </c>
    </row>
    <row r="3702" customFormat="false" ht="12.8" hidden="false" customHeight="false" outlineLevel="0" collapsed="false">
      <c r="A3702" s="1"/>
      <c r="B3702" s="0" t="s">
        <v>4618</v>
      </c>
      <c r="C3702" s="1"/>
      <c r="D3702" s="1"/>
      <c r="E3702" s="1"/>
    </row>
    <row r="3703" customFormat="false" ht="12.8" hidden="false" customHeight="false" outlineLevel="0" collapsed="false">
      <c r="A3703" s="1"/>
      <c r="B3703" s="0" t="s">
        <v>4619</v>
      </c>
      <c r="C3703" s="1"/>
      <c r="D3703" s="1"/>
      <c r="E3703" s="1"/>
    </row>
    <row r="3704" customFormat="false" ht="12.8" hidden="false" customHeight="false" outlineLevel="0" collapsed="false">
      <c r="A3704" s="0" t="s">
        <v>4620</v>
      </c>
      <c r="B3704" s="0" t="s">
        <v>4621</v>
      </c>
      <c r="C3704" s="0" t="s">
        <v>2032</v>
      </c>
      <c r="D3704" s="0" t="s">
        <v>3728</v>
      </c>
      <c r="E3704" s="0" t="n">
        <v>101955</v>
      </c>
    </row>
    <row r="3705" customFormat="false" ht="12.8" hidden="false" customHeight="false" outlineLevel="0" collapsed="false">
      <c r="A3705" s="1"/>
      <c r="B3705" s="0" t="s">
        <v>4622</v>
      </c>
      <c r="C3705" s="1"/>
      <c r="D3705" s="1"/>
      <c r="E3705" s="1"/>
    </row>
    <row r="3706" customFormat="false" ht="12.8" hidden="false" customHeight="false" outlineLevel="0" collapsed="false">
      <c r="A3706" s="1"/>
      <c r="B3706" s="0" t="s">
        <v>4623</v>
      </c>
      <c r="C3706" s="1"/>
      <c r="D3706" s="1"/>
      <c r="E3706" s="1"/>
    </row>
    <row r="3707" customFormat="false" ht="12.8" hidden="false" customHeight="false" outlineLevel="0" collapsed="false">
      <c r="A3707" s="1"/>
      <c r="B3707" s="0" t="s">
        <v>4624</v>
      </c>
      <c r="C3707" s="1"/>
      <c r="D3707" s="1"/>
      <c r="E3707" s="1"/>
    </row>
    <row r="3708" customFormat="false" ht="12.8" hidden="false" customHeight="false" outlineLevel="0" collapsed="false">
      <c r="A3708" s="0" t="s">
        <v>4625</v>
      </c>
      <c r="B3708" s="0" t="s">
        <v>4626</v>
      </c>
      <c r="C3708" s="0" t="s">
        <v>2032</v>
      </c>
      <c r="D3708" s="0" t="s">
        <v>3165</v>
      </c>
      <c r="E3708" s="0" t="n">
        <v>47857.5</v>
      </c>
    </row>
    <row r="3709" customFormat="false" ht="12.8" hidden="false" customHeight="false" outlineLevel="0" collapsed="false">
      <c r="A3709" s="1"/>
      <c r="B3709" s="0" t="s">
        <v>4627</v>
      </c>
      <c r="C3709" s="1"/>
      <c r="D3709" s="1"/>
      <c r="E3709" s="1"/>
    </row>
    <row r="3710" customFormat="false" ht="12.8" hidden="false" customHeight="false" outlineLevel="0" collapsed="false">
      <c r="A3710" s="1"/>
      <c r="B3710" s="0" t="s">
        <v>4628</v>
      </c>
      <c r="C3710" s="1"/>
      <c r="D3710" s="1"/>
      <c r="E3710" s="1"/>
    </row>
    <row r="3711" customFormat="false" ht="12.8" hidden="false" customHeight="false" outlineLevel="0" collapsed="false">
      <c r="A3711" s="0" t="s">
        <v>4629</v>
      </c>
      <c r="B3711" s="0" t="s">
        <v>4630</v>
      </c>
      <c r="C3711" s="0" t="s">
        <v>2032</v>
      </c>
      <c r="D3711" s="0" t="s">
        <v>2850</v>
      </c>
      <c r="E3711" s="0" t="n">
        <v>17530</v>
      </c>
    </row>
    <row r="3712" customFormat="false" ht="12.8" hidden="false" customHeight="false" outlineLevel="0" collapsed="false">
      <c r="A3712" s="1"/>
      <c r="B3712" s="1"/>
      <c r="C3712" s="1"/>
      <c r="D3712" s="1"/>
      <c r="E3712" s="1"/>
    </row>
    <row r="3713" customFormat="false" ht="12.8" hidden="false" customHeight="false" outlineLevel="0" collapsed="false">
      <c r="A3713" s="0" t="s">
        <v>4631</v>
      </c>
      <c r="B3713" s="0" t="s">
        <v>4632</v>
      </c>
      <c r="C3713" s="0" t="s">
        <v>2032</v>
      </c>
      <c r="D3713" s="0" t="s">
        <v>1409</v>
      </c>
      <c r="E3713" s="0" t="n">
        <v>45674.5</v>
      </c>
    </row>
    <row r="3714" customFormat="false" ht="12.8" hidden="false" customHeight="false" outlineLevel="0" collapsed="false">
      <c r="A3714" s="1"/>
      <c r="B3714" s="0" t="s">
        <v>4633</v>
      </c>
      <c r="C3714" s="1"/>
      <c r="D3714" s="1"/>
      <c r="E3714" s="0" t="n">
        <v>0.5</v>
      </c>
    </row>
    <row r="3715" customFormat="false" ht="12.8" hidden="false" customHeight="false" outlineLevel="0" collapsed="false">
      <c r="A3715" s="1"/>
      <c r="B3715" s="0" t="s">
        <v>4634</v>
      </c>
      <c r="C3715" s="1"/>
      <c r="D3715" s="1"/>
      <c r="E3715" s="0" t="s">
        <v>112</v>
      </c>
    </row>
    <row r="3716" customFormat="false" ht="12.8" hidden="false" customHeight="false" outlineLevel="0" collapsed="false">
      <c r="A3716" s="0" t="s">
        <v>4635</v>
      </c>
      <c r="B3716" s="0" t="s">
        <v>4636</v>
      </c>
      <c r="C3716" s="0" t="s">
        <v>2032</v>
      </c>
      <c r="D3716" s="0" t="s">
        <v>3708</v>
      </c>
      <c r="E3716" s="0" t="n">
        <v>39460</v>
      </c>
    </row>
    <row r="3717" customFormat="false" ht="12.8" hidden="false" customHeight="false" outlineLevel="0" collapsed="false">
      <c r="A3717" s="1"/>
      <c r="B3717" s="0" t="s">
        <v>4637</v>
      </c>
      <c r="C3717" s="1"/>
      <c r="D3717" s="1"/>
      <c r="E3717" s="1"/>
    </row>
    <row r="3718" customFormat="false" ht="12.8" hidden="false" customHeight="false" outlineLevel="0" collapsed="false">
      <c r="A3718" s="0" t="s">
        <v>4638</v>
      </c>
      <c r="B3718" s="0" t="s">
        <v>4639</v>
      </c>
      <c r="C3718" s="0" t="s">
        <v>2032</v>
      </c>
      <c r="D3718" s="0" t="s">
        <v>2347</v>
      </c>
      <c r="E3718" s="0" t="n">
        <v>5867.5</v>
      </c>
    </row>
    <row r="3719" customFormat="false" ht="12.8" hidden="false" customHeight="false" outlineLevel="0" collapsed="false">
      <c r="A3719" s="1"/>
      <c r="B3719" s="0" t="s">
        <v>4640</v>
      </c>
      <c r="C3719" s="1"/>
      <c r="D3719" s="1"/>
      <c r="E3719" s="1"/>
    </row>
    <row r="3720" customFormat="false" ht="12.8" hidden="false" customHeight="false" outlineLevel="0" collapsed="false">
      <c r="A3720" s="1"/>
      <c r="B3720" s="0" t="s">
        <v>4641</v>
      </c>
      <c r="C3720" s="1"/>
      <c r="D3720" s="1"/>
      <c r="E3720" s="1"/>
    </row>
    <row r="3721" customFormat="false" ht="12.8" hidden="false" customHeight="false" outlineLevel="0" collapsed="false">
      <c r="A3721" s="1"/>
      <c r="B3721" s="0" t="s">
        <v>4642</v>
      </c>
      <c r="C3721" s="1"/>
      <c r="D3721" s="1"/>
      <c r="E3721" s="1"/>
    </row>
    <row r="3722" customFormat="false" ht="12.8" hidden="false" customHeight="false" outlineLevel="0" collapsed="false">
      <c r="A3722" s="0" t="s">
        <v>4643</v>
      </c>
      <c r="B3722" s="0" t="s">
        <v>3797</v>
      </c>
      <c r="C3722" s="0" t="s">
        <v>2032</v>
      </c>
      <c r="D3722" s="0" t="s">
        <v>2347</v>
      </c>
      <c r="E3722" s="0" t="n">
        <v>4932.5</v>
      </c>
    </row>
    <row r="3723" customFormat="false" ht="12.8" hidden="false" customHeight="false" outlineLevel="0" collapsed="false">
      <c r="A3723" s="1"/>
      <c r="B3723" s="0" t="s">
        <v>3796</v>
      </c>
      <c r="C3723" s="1"/>
      <c r="D3723" s="1"/>
      <c r="E3723" s="1"/>
    </row>
    <row r="3724" customFormat="false" ht="12.8" hidden="false" customHeight="false" outlineLevel="0" collapsed="false">
      <c r="A3724" s="0" t="s">
        <v>4644</v>
      </c>
      <c r="B3724" s="0" t="s">
        <v>4645</v>
      </c>
      <c r="C3724" s="0" t="s">
        <v>2032</v>
      </c>
      <c r="D3724" s="0" t="s">
        <v>1092</v>
      </c>
      <c r="E3724" s="0" t="n">
        <v>21050</v>
      </c>
    </row>
    <row r="3725" customFormat="false" ht="12.8" hidden="false" customHeight="false" outlineLevel="0" collapsed="false">
      <c r="A3725" s="1"/>
      <c r="B3725" s="0" t="s">
        <v>4646</v>
      </c>
      <c r="C3725" s="1"/>
      <c r="D3725" s="1"/>
      <c r="E3725" s="1"/>
    </row>
    <row r="3726" customFormat="false" ht="12.8" hidden="false" customHeight="false" outlineLevel="0" collapsed="false">
      <c r="A3726" s="1"/>
      <c r="B3726" s="0" t="s">
        <v>4647</v>
      </c>
      <c r="C3726" s="1"/>
      <c r="D3726" s="1"/>
      <c r="E3726" s="1"/>
    </row>
    <row r="3727" customFormat="false" ht="12.8" hidden="false" customHeight="false" outlineLevel="0" collapsed="false">
      <c r="A3727" s="1"/>
      <c r="B3727" s="0" t="s">
        <v>4648</v>
      </c>
      <c r="C3727" s="1"/>
      <c r="D3727" s="1"/>
      <c r="E3727" s="1"/>
    </row>
    <row r="3728" customFormat="false" ht="12.8" hidden="false" customHeight="false" outlineLevel="0" collapsed="false">
      <c r="A3728" s="1"/>
      <c r="B3728" s="0" t="s">
        <v>4649</v>
      </c>
      <c r="C3728" s="1"/>
      <c r="D3728" s="1"/>
      <c r="E3728" s="1"/>
    </row>
    <row r="3729" customFormat="false" ht="12.8" hidden="false" customHeight="false" outlineLevel="0" collapsed="false">
      <c r="A3729" s="1"/>
      <c r="B3729" s="0" t="s">
        <v>4650</v>
      </c>
      <c r="C3729" s="1"/>
      <c r="D3729" s="1"/>
      <c r="E3729" s="1"/>
    </row>
    <row r="3730" customFormat="false" ht="12.8" hidden="false" customHeight="false" outlineLevel="0" collapsed="false">
      <c r="A3730" s="0" t="s">
        <v>4651</v>
      </c>
      <c r="B3730" s="0" t="s">
        <v>4652</v>
      </c>
      <c r="C3730" s="0" t="s">
        <v>2032</v>
      </c>
      <c r="D3730" s="0" t="s">
        <v>1092</v>
      </c>
      <c r="E3730" s="0" t="n">
        <v>12215</v>
      </c>
    </row>
    <row r="3731" customFormat="false" ht="12.8" hidden="false" customHeight="false" outlineLevel="0" collapsed="false">
      <c r="A3731" s="1"/>
      <c r="B3731" s="0" t="s">
        <v>4653</v>
      </c>
      <c r="C3731" s="1"/>
      <c r="D3731" s="1"/>
      <c r="E3731" s="1"/>
    </row>
    <row r="3732" customFormat="false" ht="12.8" hidden="false" customHeight="false" outlineLevel="0" collapsed="false">
      <c r="A3732" s="0" t="s">
        <v>4654</v>
      </c>
      <c r="B3732" s="0" t="s">
        <v>4655</v>
      </c>
      <c r="C3732" s="0" t="s">
        <v>2032</v>
      </c>
      <c r="D3732" s="0" t="s">
        <v>1092</v>
      </c>
      <c r="E3732" s="0" t="n">
        <v>12215</v>
      </c>
    </row>
    <row r="3733" customFormat="false" ht="12.8" hidden="false" customHeight="false" outlineLevel="0" collapsed="false">
      <c r="A3733" s="1"/>
      <c r="B3733" s="0" t="s">
        <v>4656</v>
      </c>
      <c r="C3733" s="1"/>
      <c r="D3733" s="1"/>
      <c r="E3733" s="1"/>
    </row>
    <row r="3734" customFormat="false" ht="12.8" hidden="false" customHeight="false" outlineLevel="0" collapsed="false">
      <c r="A3734" s="0" t="s">
        <v>4657</v>
      </c>
      <c r="B3734" s="0" t="s">
        <v>4658</v>
      </c>
      <c r="C3734" s="0" t="s">
        <v>2032</v>
      </c>
      <c r="D3734" s="0" t="s">
        <v>1092</v>
      </c>
      <c r="E3734" s="0" t="n">
        <v>10635</v>
      </c>
    </row>
    <row r="3735" customFormat="false" ht="12.8" hidden="false" customHeight="false" outlineLevel="0" collapsed="false">
      <c r="A3735" s="1"/>
      <c r="B3735" s="0" t="s">
        <v>4659</v>
      </c>
      <c r="C3735" s="1"/>
      <c r="D3735" s="1"/>
      <c r="E3735" s="1"/>
    </row>
    <row r="3736" customFormat="false" ht="12.8" hidden="false" customHeight="false" outlineLevel="0" collapsed="false">
      <c r="A3736" s="1"/>
      <c r="B3736" s="0" t="s">
        <v>4660</v>
      </c>
      <c r="C3736" s="1"/>
      <c r="D3736" s="1"/>
      <c r="E3736" s="1"/>
    </row>
    <row r="3737" customFormat="false" ht="12.8" hidden="false" customHeight="false" outlineLevel="0" collapsed="false">
      <c r="A3737" s="0" t="s">
        <v>4661</v>
      </c>
      <c r="B3737" s="0" t="s">
        <v>4662</v>
      </c>
      <c r="C3737" s="0" t="s">
        <v>2032</v>
      </c>
      <c r="D3737" s="0" t="s">
        <v>1092</v>
      </c>
      <c r="E3737" s="0" t="n">
        <v>9865</v>
      </c>
    </row>
    <row r="3738" customFormat="false" ht="12.8" hidden="false" customHeight="false" outlineLevel="0" collapsed="false">
      <c r="A3738" s="1"/>
      <c r="B3738" s="0" t="s">
        <v>4663</v>
      </c>
      <c r="C3738" s="1"/>
      <c r="D3738" s="1"/>
      <c r="E3738" s="1"/>
    </row>
    <row r="3739" customFormat="false" ht="12.8" hidden="false" customHeight="false" outlineLevel="0" collapsed="false">
      <c r="A3739" s="0" t="s">
        <v>4664</v>
      </c>
      <c r="B3739" s="0" t="s">
        <v>4665</v>
      </c>
      <c r="C3739" s="0" t="s">
        <v>2032</v>
      </c>
      <c r="D3739" s="0" t="s">
        <v>1092</v>
      </c>
      <c r="E3739" s="0" t="n">
        <v>13644.8</v>
      </c>
    </row>
    <row r="3740" customFormat="false" ht="12.8" hidden="false" customHeight="false" outlineLevel="0" collapsed="false">
      <c r="A3740" s="1"/>
      <c r="B3740" s="0" t="s">
        <v>4666</v>
      </c>
      <c r="C3740" s="1"/>
      <c r="D3740" s="1"/>
      <c r="E3740" s="0" t="n">
        <v>0.2</v>
      </c>
    </row>
    <row r="3741" customFormat="false" ht="12.8" hidden="false" customHeight="false" outlineLevel="0" collapsed="false">
      <c r="A3741" s="1"/>
      <c r="C3741" s="1"/>
      <c r="D3741" s="1"/>
      <c r="E3741" s="0" t="s">
        <v>112</v>
      </c>
    </row>
    <row r="3742" customFormat="false" ht="12.8" hidden="false" customHeight="false" outlineLevel="0" collapsed="false">
      <c r="A3742" s="0" t="s">
        <v>4667</v>
      </c>
      <c r="B3742" s="0" t="s">
        <v>4668</v>
      </c>
      <c r="C3742" s="0" t="s">
        <v>2032</v>
      </c>
      <c r="D3742" s="0" t="s">
        <v>1092</v>
      </c>
      <c r="E3742" s="0" t="n">
        <v>9865</v>
      </c>
    </row>
    <row r="3743" customFormat="false" ht="12.8" hidden="false" customHeight="false" outlineLevel="0" collapsed="false">
      <c r="A3743" s="1"/>
      <c r="B3743" s="0" t="s">
        <v>4669</v>
      </c>
      <c r="C3743" s="1"/>
      <c r="D3743" s="1"/>
      <c r="E3743" s="1"/>
    </row>
    <row r="3744" customFormat="false" ht="12.8" hidden="false" customHeight="false" outlineLevel="0" collapsed="false">
      <c r="A3744" s="0" t="s">
        <v>4670</v>
      </c>
      <c r="B3744" s="0" t="s">
        <v>4671</v>
      </c>
      <c r="C3744" s="0" t="s">
        <v>2032</v>
      </c>
      <c r="D3744" s="0" t="s">
        <v>1092</v>
      </c>
      <c r="E3744" s="0" t="n">
        <v>9865</v>
      </c>
    </row>
    <row r="3745" customFormat="false" ht="12.8" hidden="false" customHeight="false" outlineLevel="0" collapsed="false">
      <c r="A3745" s="1"/>
      <c r="B3745" s="0" t="s">
        <v>4672</v>
      </c>
      <c r="C3745" s="1"/>
      <c r="D3745" s="1"/>
      <c r="E3745" s="1"/>
    </row>
    <row r="3746" customFormat="false" ht="12.8" hidden="false" customHeight="false" outlineLevel="0" collapsed="false">
      <c r="A3746" s="0" t="s">
        <v>4673</v>
      </c>
      <c r="B3746" s="0" t="s">
        <v>4674</v>
      </c>
      <c r="C3746" s="0" t="s">
        <v>2032</v>
      </c>
      <c r="D3746" s="0" t="s">
        <v>1092</v>
      </c>
      <c r="E3746" s="0" t="n">
        <v>20280</v>
      </c>
    </row>
    <row r="3747" customFormat="false" ht="12.8" hidden="false" customHeight="false" outlineLevel="0" collapsed="false">
      <c r="A3747" s="1"/>
      <c r="B3747" s="0" t="s">
        <v>4674</v>
      </c>
      <c r="C3747" s="1"/>
      <c r="D3747" s="1"/>
      <c r="E3747" s="1"/>
    </row>
    <row r="3748" customFormat="false" ht="12.8" hidden="false" customHeight="false" outlineLevel="0" collapsed="false">
      <c r="A3748" s="1"/>
      <c r="B3748" s="0" t="s">
        <v>4675</v>
      </c>
      <c r="C3748" s="1"/>
      <c r="D3748" s="1"/>
      <c r="E3748" s="1"/>
    </row>
    <row r="3749" customFormat="false" ht="12.8" hidden="false" customHeight="false" outlineLevel="0" collapsed="false">
      <c r="A3749" s="1"/>
      <c r="B3749" s="0" t="s">
        <v>4676</v>
      </c>
      <c r="C3749" s="1"/>
      <c r="D3749" s="1"/>
      <c r="E3749" s="1"/>
    </row>
    <row r="3750" customFormat="false" ht="12.8" hidden="false" customHeight="false" outlineLevel="0" collapsed="false">
      <c r="A3750" s="1"/>
      <c r="B3750" s="0" t="s">
        <v>4676</v>
      </c>
      <c r="C3750" s="1"/>
      <c r="D3750" s="1"/>
      <c r="E3750" s="1"/>
    </row>
    <row r="3751" customFormat="false" ht="12.8" hidden="false" customHeight="false" outlineLevel="0" collapsed="false">
      <c r="A3751" s="1"/>
      <c r="B3751" s="0" t="s">
        <v>4677</v>
      </c>
      <c r="C3751" s="1"/>
      <c r="D3751" s="1"/>
      <c r="E3751" s="1"/>
    </row>
    <row r="3752" customFormat="false" ht="12.8" hidden="false" customHeight="false" outlineLevel="0" collapsed="false">
      <c r="A3752" s="0" t="s">
        <v>4678</v>
      </c>
      <c r="B3752" s="0" t="s">
        <v>4679</v>
      </c>
      <c r="C3752" s="0" t="s">
        <v>2032</v>
      </c>
      <c r="D3752" s="0" t="s">
        <v>1092</v>
      </c>
      <c r="E3752" s="0" t="n">
        <v>9865</v>
      </c>
    </row>
    <row r="3753" customFormat="false" ht="12.8" hidden="false" customHeight="false" outlineLevel="0" collapsed="false">
      <c r="A3753" s="1"/>
      <c r="B3753" s="0" t="s">
        <v>4680</v>
      </c>
      <c r="C3753" s="1"/>
      <c r="D3753" s="1"/>
      <c r="E3753" s="1"/>
    </row>
    <row r="3754" customFormat="false" ht="12.8" hidden="false" customHeight="false" outlineLevel="0" collapsed="false">
      <c r="A3754" s="0" t="s">
        <v>4681</v>
      </c>
      <c r="B3754" s="0" t="s">
        <v>4682</v>
      </c>
      <c r="C3754" s="0" t="s">
        <v>2032</v>
      </c>
      <c r="D3754" s="0" t="s">
        <v>1092</v>
      </c>
      <c r="E3754" s="0" t="n">
        <v>9865</v>
      </c>
    </row>
    <row r="3755" customFormat="false" ht="12.8" hidden="false" customHeight="false" outlineLevel="0" collapsed="false">
      <c r="A3755" s="1"/>
      <c r="B3755" s="0" t="s">
        <v>4683</v>
      </c>
      <c r="C3755" s="1"/>
      <c r="D3755" s="1"/>
      <c r="E3755" s="1"/>
    </row>
    <row r="3756" customFormat="false" ht="12.8" hidden="false" customHeight="false" outlineLevel="0" collapsed="false">
      <c r="A3756" s="0" t="s">
        <v>4684</v>
      </c>
      <c r="B3756" s="0" t="s">
        <v>4685</v>
      </c>
      <c r="C3756" s="0" t="s">
        <v>2032</v>
      </c>
      <c r="D3756" s="0" t="s">
        <v>1092</v>
      </c>
      <c r="E3756" s="0" t="n">
        <v>11545</v>
      </c>
    </row>
    <row r="3757" customFormat="false" ht="12.8" hidden="false" customHeight="false" outlineLevel="0" collapsed="false">
      <c r="A3757" s="1"/>
      <c r="B3757" s="0" t="s">
        <v>4686</v>
      </c>
      <c r="C3757" s="1"/>
      <c r="D3757" s="1"/>
      <c r="E3757" s="1"/>
    </row>
    <row r="3758" customFormat="false" ht="12.8" hidden="false" customHeight="false" outlineLevel="0" collapsed="false">
      <c r="A3758" s="0" t="s">
        <v>4687</v>
      </c>
      <c r="B3758" s="0" t="s">
        <v>4688</v>
      </c>
      <c r="C3758" s="0" t="s">
        <v>2032</v>
      </c>
      <c r="D3758" s="0" t="s">
        <v>1092</v>
      </c>
      <c r="E3758" s="0" t="n">
        <v>9865</v>
      </c>
    </row>
    <row r="3759" customFormat="false" ht="12.8" hidden="false" customHeight="false" outlineLevel="0" collapsed="false">
      <c r="A3759" s="1"/>
      <c r="B3759" s="0" t="s">
        <v>4688</v>
      </c>
      <c r="C3759" s="1"/>
      <c r="D3759" s="1"/>
      <c r="E3759" s="1"/>
    </row>
    <row r="3760" customFormat="false" ht="12.8" hidden="false" customHeight="false" outlineLevel="0" collapsed="false">
      <c r="A3760" s="0" t="s">
        <v>4689</v>
      </c>
      <c r="B3760" s="0" t="s">
        <v>4690</v>
      </c>
      <c r="C3760" s="0" t="s">
        <v>2032</v>
      </c>
      <c r="D3760" s="0" t="s">
        <v>1092</v>
      </c>
      <c r="E3760" s="0" t="n">
        <v>10635</v>
      </c>
    </row>
    <row r="3761" customFormat="false" ht="12.8" hidden="false" customHeight="false" outlineLevel="0" collapsed="false">
      <c r="A3761" s="1"/>
      <c r="B3761" s="0" t="s">
        <v>4691</v>
      </c>
      <c r="C3761" s="1"/>
      <c r="D3761" s="1"/>
      <c r="E3761" s="1"/>
    </row>
    <row r="3762" customFormat="false" ht="12.8" hidden="false" customHeight="false" outlineLevel="0" collapsed="false">
      <c r="A3762" s="1"/>
      <c r="B3762" s="0" t="s">
        <v>4692</v>
      </c>
      <c r="C3762" s="1"/>
      <c r="D3762" s="1"/>
      <c r="E3762" s="1"/>
    </row>
    <row r="3763" customFormat="false" ht="12.8" hidden="false" customHeight="false" outlineLevel="0" collapsed="false">
      <c r="A3763" s="0" t="s">
        <v>4693</v>
      </c>
      <c r="B3763" s="0" t="s">
        <v>368</v>
      </c>
      <c r="C3763" s="0" t="s">
        <v>2032</v>
      </c>
      <c r="D3763" s="0" t="s">
        <v>1092</v>
      </c>
      <c r="E3763" s="0" t="n">
        <v>9865</v>
      </c>
    </row>
    <row r="3764" customFormat="false" ht="12.8" hidden="false" customHeight="false" outlineLevel="0" collapsed="false">
      <c r="A3764" s="1"/>
      <c r="B3764" s="0" t="s">
        <v>367</v>
      </c>
      <c r="C3764" s="1"/>
      <c r="D3764" s="1"/>
      <c r="E3764" s="1"/>
    </row>
    <row r="3765" customFormat="false" ht="12.8" hidden="false" customHeight="false" outlineLevel="0" collapsed="false">
      <c r="A3765" s="0" t="s">
        <v>4694</v>
      </c>
      <c r="B3765" s="0" t="s">
        <v>4695</v>
      </c>
      <c r="C3765" s="0" t="s">
        <v>2032</v>
      </c>
      <c r="D3765" s="0" t="s">
        <v>1092</v>
      </c>
      <c r="E3765" s="0" t="n">
        <v>9865</v>
      </c>
    </row>
    <row r="3766" customFormat="false" ht="12.8" hidden="false" customHeight="false" outlineLevel="0" collapsed="false">
      <c r="A3766" s="1"/>
      <c r="B3766" s="0" t="s">
        <v>4696</v>
      </c>
      <c r="C3766" s="1"/>
      <c r="D3766" s="1"/>
      <c r="E3766" s="1"/>
    </row>
    <row r="3767" customFormat="false" ht="12.8" hidden="false" customHeight="false" outlineLevel="0" collapsed="false">
      <c r="A3767" s="0" t="s">
        <v>4697</v>
      </c>
      <c r="B3767" s="0" t="s">
        <v>4698</v>
      </c>
      <c r="C3767" s="0" t="s">
        <v>2032</v>
      </c>
      <c r="D3767" s="0" t="s">
        <v>1092</v>
      </c>
      <c r="E3767" s="0" t="n">
        <v>12215</v>
      </c>
    </row>
    <row r="3768" customFormat="false" ht="12.8" hidden="false" customHeight="false" outlineLevel="0" collapsed="false">
      <c r="A3768" s="1"/>
      <c r="B3768" s="0" t="s">
        <v>4699</v>
      </c>
      <c r="C3768" s="1"/>
      <c r="D3768" s="1"/>
      <c r="E3768" s="1"/>
    </row>
    <row r="3769" customFormat="false" ht="12.8" hidden="false" customHeight="false" outlineLevel="0" collapsed="false">
      <c r="A3769" s="0" t="s">
        <v>4700</v>
      </c>
      <c r="B3769" s="0" t="s">
        <v>4701</v>
      </c>
      <c r="C3769" s="0" t="s">
        <v>2032</v>
      </c>
      <c r="D3769" s="0" t="s">
        <v>1092</v>
      </c>
      <c r="E3769" s="0" t="n">
        <v>9865</v>
      </c>
    </row>
    <row r="3770" customFormat="false" ht="12.8" hidden="false" customHeight="false" outlineLevel="0" collapsed="false">
      <c r="A3770" s="1"/>
      <c r="B3770" s="0" t="s">
        <v>4702</v>
      </c>
      <c r="C3770" s="1"/>
      <c r="D3770" s="1"/>
      <c r="E3770" s="1"/>
    </row>
    <row r="3771" customFormat="false" ht="12.8" hidden="false" customHeight="false" outlineLevel="0" collapsed="false">
      <c r="A3771" s="0" t="s">
        <v>4703</v>
      </c>
      <c r="B3771" s="0" t="s">
        <v>4704</v>
      </c>
      <c r="C3771" s="0" t="s">
        <v>2032</v>
      </c>
      <c r="D3771" s="0" t="s">
        <v>1092</v>
      </c>
      <c r="E3771" s="0" t="n">
        <v>9865</v>
      </c>
    </row>
    <row r="3772" customFormat="false" ht="12.8" hidden="false" customHeight="false" outlineLevel="0" collapsed="false">
      <c r="A3772" s="1"/>
      <c r="B3772" s="0" t="s">
        <v>4705</v>
      </c>
      <c r="C3772" s="1"/>
      <c r="D3772" s="1"/>
      <c r="E3772" s="1"/>
    </row>
    <row r="3773" customFormat="false" ht="12.8" hidden="false" customHeight="false" outlineLevel="0" collapsed="false">
      <c r="A3773" s="0" t="s">
        <v>4706</v>
      </c>
      <c r="B3773" s="0" t="s">
        <v>4707</v>
      </c>
      <c r="C3773" s="0" t="s">
        <v>2032</v>
      </c>
      <c r="D3773" s="0" t="s">
        <v>1092</v>
      </c>
      <c r="E3773" s="0" t="n">
        <v>9865</v>
      </c>
    </row>
    <row r="3774" customFormat="false" ht="12.8" hidden="false" customHeight="false" outlineLevel="0" collapsed="false">
      <c r="A3774" s="1"/>
      <c r="B3774" s="0" t="s">
        <v>4708</v>
      </c>
      <c r="C3774" s="1"/>
      <c r="D3774" s="1"/>
      <c r="E3774" s="1"/>
    </row>
    <row r="3775" customFormat="false" ht="12.8" hidden="false" customHeight="false" outlineLevel="0" collapsed="false">
      <c r="A3775" s="0" t="s">
        <v>4709</v>
      </c>
      <c r="B3775" s="0" t="s">
        <v>4710</v>
      </c>
      <c r="C3775" s="0" t="s">
        <v>2032</v>
      </c>
      <c r="D3775" s="0" t="s">
        <v>1092</v>
      </c>
      <c r="E3775" s="0" t="n">
        <v>11185</v>
      </c>
    </row>
    <row r="3776" customFormat="false" ht="12.8" hidden="false" customHeight="false" outlineLevel="0" collapsed="false">
      <c r="A3776" s="1"/>
      <c r="B3776" s="0" t="s">
        <v>4711</v>
      </c>
      <c r="C3776" s="1"/>
      <c r="D3776" s="1"/>
      <c r="E3776" s="1"/>
    </row>
    <row r="3777" customFormat="false" ht="12.8" hidden="false" customHeight="false" outlineLevel="0" collapsed="false">
      <c r="A3777" s="1"/>
      <c r="B3777" s="0" t="s">
        <v>4712</v>
      </c>
      <c r="C3777" s="1"/>
      <c r="D3777" s="1"/>
      <c r="E3777" s="1"/>
    </row>
    <row r="3778" customFormat="false" ht="12.8" hidden="false" customHeight="false" outlineLevel="0" collapsed="false">
      <c r="A3778" s="1"/>
      <c r="B3778" s="0" t="s">
        <v>4713</v>
      </c>
      <c r="C3778" s="1"/>
      <c r="D3778" s="1"/>
      <c r="E3778" s="1"/>
    </row>
    <row r="3779" customFormat="false" ht="12.8" hidden="false" customHeight="false" outlineLevel="0" collapsed="false">
      <c r="A3779" s="0" t="s">
        <v>4714</v>
      </c>
      <c r="B3779" s="0" t="s">
        <v>4715</v>
      </c>
      <c r="C3779" s="0" t="s">
        <v>2032</v>
      </c>
      <c r="D3779" s="0" t="s">
        <v>1092</v>
      </c>
      <c r="E3779" s="0" t="n">
        <v>9865</v>
      </c>
    </row>
    <row r="3780" customFormat="false" ht="12.8" hidden="false" customHeight="false" outlineLevel="0" collapsed="false">
      <c r="A3780" s="1"/>
      <c r="B3780" s="0" t="s">
        <v>4716</v>
      </c>
      <c r="C3780" s="1"/>
      <c r="D3780" s="1"/>
      <c r="E3780" s="1"/>
    </row>
    <row r="3781" customFormat="false" ht="12.8" hidden="false" customHeight="false" outlineLevel="0" collapsed="false">
      <c r="A3781" s="0" t="s">
        <v>4717</v>
      </c>
      <c r="B3781" s="0" t="s">
        <v>4718</v>
      </c>
      <c r="C3781" s="0" t="s">
        <v>2032</v>
      </c>
      <c r="D3781" s="0" t="s">
        <v>1092</v>
      </c>
      <c r="E3781" s="0" t="n">
        <v>9865</v>
      </c>
    </row>
    <row r="3782" customFormat="false" ht="12.8" hidden="false" customHeight="false" outlineLevel="0" collapsed="false">
      <c r="A3782" s="1"/>
      <c r="B3782" s="0" t="s">
        <v>4719</v>
      </c>
      <c r="C3782" s="1"/>
      <c r="D3782" s="1"/>
      <c r="E3782" s="1"/>
    </row>
    <row r="3783" customFormat="false" ht="12.8" hidden="false" customHeight="false" outlineLevel="0" collapsed="false">
      <c r="A3783" s="0" t="s">
        <v>4720</v>
      </c>
      <c r="B3783" s="0" t="s">
        <v>4721</v>
      </c>
      <c r="C3783" s="0" t="s">
        <v>2032</v>
      </c>
      <c r="D3783" s="0" t="s">
        <v>1092</v>
      </c>
      <c r="E3783" s="0" t="n">
        <v>9865</v>
      </c>
    </row>
    <row r="3784" customFormat="false" ht="12.8" hidden="false" customHeight="false" outlineLevel="0" collapsed="false">
      <c r="A3784" s="1"/>
      <c r="B3784" s="0" t="s">
        <v>4722</v>
      </c>
      <c r="C3784" s="1"/>
      <c r="D3784" s="1"/>
      <c r="E3784" s="1"/>
    </row>
    <row r="3785" customFormat="false" ht="12.8" hidden="false" customHeight="false" outlineLevel="0" collapsed="false">
      <c r="A3785" s="1"/>
      <c r="B3785" s="0" t="s">
        <v>4723</v>
      </c>
      <c r="C3785" s="1"/>
      <c r="D3785" s="1"/>
      <c r="E3785" s="1"/>
    </row>
    <row r="3786" customFormat="false" ht="12.8" hidden="false" customHeight="false" outlineLevel="0" collapsed="false">
      <c r="A3786" s="0" t="s">
        <v>4724</v>
      </c>
      <c r="B3786" s="0" t="s">
        <v>4725</v>
      </c>
      <c r="C3786" s="0" t="s">
        <v>2032</v>
      </c>
      <c r="D3786" s="0" t="s">
        <v>1092</v>
      </c>
      <c r="E3786" s="0" t="n">
        <v>11405</v>
      </c>
    </row>
    <row r="3787" customFormat="false" ht="12.8" hidden="false" customHeight="false" outlineLevel="0" collapsed="false">
      <c r="A3787" s="1"/>
      <c r="B3787" s="0" t="s">
        <v>4726</v>
      </c>
      <c r="C3787" s="1"/>
      <c r="D3787" s="1"/>
      <c r="E3787" s="1"/>
    </row>
    <row r="3788" customFormat="false" ht="12.8" hidden="false" customHeight="false" outlineLevel="0" collapsed="false">
      <c r="A3788" s="1"/>
      <c r="B3788" s="0" t="s">
        <v>4727</v>
      </c>
      <c r="C3788" s="1"/>
      <c r="D3788" s="1"/>
      <c r="E3788" s="1"/>
    </row>
    <row r="3789" customFormat="false" ht="12.8" hidden="false" customHeight="false" outlineLevel="0" collapsed="false">
      <c r="A3789" s="1"/>
      <c r="B3789" s="0" t="s">
        <v>4728</v>
      </c>
      <c r="C3789" s="1"/>
      <c r="D3789" s="1"/>
      <c r="E3789" s="1"/>
    </row>
    <row r="3790" customFormat="false" ht="12.8" hidden="false" customHeight="false" outlineLevel="0" collapsed="false">
      <c r="A3790" s="0" t="s">
        <v>4729</v>
      </c>
      <c r="B3790" s="0" t="s">
        <v>4730</v>
      </c>
      <c r="C3790" s="0" t="s">
        <v>2032</v>
      </c>
      <c r="D3790" s="0" t="s">
        <v>1092</v>
      </c>
      <c r="E3790" s="0" t="n">
        <v>9865</v>
      </c>
    </row>
    <row r="3791" customFormat="false" ht="12.8" hidden="false" customHeight="false" outlineLevel="0" collapsed="false">
      <c r="A3791" s="1"/>
      <c r="B3791" s="0" t="s">
        <v>4731</v>
      </c>
      <c r="C3791" s="1"/>
      <c r="D3791" s="1"/>
      <c r="E3791" s="1"/>
    </row>
    <row r="3792" customFormat="false" ht="12.8" hidden="false" customHeight="false" outlineLevel="0" collapsed="false">
      <c r="A3792" s="0" t="s">
        <v>4732</v>
      </c>
      <c r="B3792" s="0" t="s">
        <v>4166</v>
      </c>
      <c r="C3792" s="0" t="s">
        <v>2032</v>
      </c>
      <c r="D3792" s="0" t="s">
        <v>1092</v>
      </c>
      <c r="E3792" s="0" t="n">
        <v>9865</v>
      </c>
    </row>
    <row r="3793" customFormat="false" ht="12.8" hidden="false" customHeight="false" outlineLevel="0" collapsed="false">
      <c r="A3793" s="1"/>
      <c r="B3793" s="0" t="s">
        <v>4733</v>
      </c>
      <c r="C3793" s="1"/>
      <c r="D3793" s="1"/>
      <c r="E3793" s="1"/>
    </row>
    <row r="3794" customFormat="false" ht="12.8" hidden="false" customHeight="false" outlineLevel="0" collapsed="false">
      <c r="A3794" s="0" t="s">
        <v>4734</v>
      </c>
      <c r="B3794" s="0" t="s">
        <v>4735</v>
      </c>
      <c r="C3794" s="0" t="s">
        <v>2032</v>
      </c>
      <c r="D3794" s="0" t="s">
        <v>1092</v>
      </c>
      <c r="E3794" s="0" t="n">
        <v>14945</v>
      </c>
    </row>
    <row r="3795" customFormat="false" ht="12.8" hidden="false" customHeight="false" outlineLevel="0" collapsed="false">
      <c r="A3795" s="1"/>
      <c r="B3795" s="0" t="s">
        <v>4736</v>
      </c>
      <c r="C3795" s="1"/>
      <c r="D3795" s="1"/>
      <c r="E3795" s="1"/>
    </row>
    <row r="3796" customFormat="false" ht="12.8" hidden="false" customHeight="false" outlineLevel="0" collapsed="false">
      <c r="A3796" s="1"/>
      <c r="B3796" s="0" t="s">
        <v>4737</v>
      </c>
      <c r="C3796" s="1"/>
      <c r="D3796" s="1"/>
      <c r="E3796" s="1"/>
    </row>
    <row r="3797" customFormat="false" ht="12.8" hidden="false" customHeight="false" outlineLevel="0" collapsed="false">
      <c r="A3797" s="1"/>
      <c r="B3797" s="0" t="s">
        <v>4738</v>
      </c>
      <c r="C3797" s="1"/>
      <c r="D3797" s="1"/>
      <c r="E3797" s="1"/>
    </row>
    <row r="3798" customFormat="false" ht="12.8" hidden="false" customHeight="false" outlineLevel="0" collapsed="false">
      <c r="A3798" s="0" t="s">
        <v>4739</v>
      </c>
      <c r="B3798" s="0" t="s">
        <v>4740</v>
      </c>
      <c r="C3798" s="0" t="s">
        <v>2032</v>
      </c>
      <c r="D3798" s="0" t="s">
        <v>1092</v>
      </c>
      <c r="E3798" s="0" t="n">
        <v>19730</v>
      </c>
    </row>
    <row r="3799" customFormat="false" ht="12.8" hidden="false" customHeight="false" outlineLevel="0" collapsed="false">
      <c r="A3799" s="1"/>
      <c r="B3799" s="0" t="s">
        <v>4741</v>
      </c>
      <c r="C3799" s="1"/>
      <c r="D3799" s="1"/>
      <c r="E3799" s="1"/>
    </row>
    <row r="3800" customFormat="false" ht="12.8" hidden="false" customHeight="false" outlineLevel="0" collapsed="false">
      <c r="A3800" s="1"/>
      <c r="B3800" s="0" t="s">
        <v>4742</v>
      </c>
      <c r="C3800" s="1"/>
      <c r="D3800" s="1"/>
      <c r="E3800" s="1"/>
    </row>
    <row r="3801" customFormat="false" ht="12.8" hidden="false" customHeight="false" outlineLevel="0" collapsed="false">
      <c r="A3801" s="1"/>
      <c r="B3801" s="0" t="s">
        <v>4743</v>
      </c>
      <c r="C3801" s="1"/>
      <c r="D3801" s="1"/>
      <c r="E3801" s="1"/>
    </row>
    <row r="3802" customFormat="false" ht="12.8" hidden="false" customHeight="false" outlineLevel="0" collapsed="false">
      <c r="A3802" s="0" t="s">
        <v>4744</v>
      </c>
      <c r="B3802" s="0" t="s">
        <v>4745</v>
      </c>
      <c r="C3802" s="0" t="s">
        <v>2032</v>
      </c>
      <c r="D3802" s="0" t="s">
        <v>1092</v>
      </c>
      <c r="E3802" s="0" t="n">
        <v>9865</v>
      </c>
    </row>
    <row r="3803" customFormat="false" ht="12.8" hidden="false" customHeight="false" outlineLevel="0" collapsed="false">
      <c r="A3803" s="1"/>
      <c r="B3803" s="0" t="s">
        <v>4746</v>
      </c>
      <c r="C3803" s="1"/>
      <c r="D3803" s="1"/>
      <c r="E3803" s="1"/>
    </row>
    <row r="3804" customFormat="false" ht="12.8" hidden="false" customHeight="false" outlineLevel="0" collapsed="false">
      <c r="A3804" s="0" t="s">
        <v>4747</v>
      </c>
      <c r="B3804" s="0" t="s">
        <v>4748</v>
      </c>
      <c r="C3804" s="0" t="s">
        <v>2032</v>
      </c>
      <c r="D3804" s="0" t="s">
        <v>1092</v>
      </c>
      <c r="E3804" s="0" t="n">
        <v>11545</v>
      </c>
    </row>
    <row r="3805" customFormat="false" ht="12.8" hidden="false" customHeight="false" outlineLevel="0" collapsed="false">
      <c r="A3805" s="1"/>
      <c r="B3805" s="0" t="s">
        <v>4749</v>
      </c>
      <c r="C3805" s="1"/>
      <c r="D3805" s="1"/>
      <c r="E3805" s="1"/>
    </row>
    <row r="3806" customFormat="false" ht="12.8" hidden="false" customHeight="false" outlineLevel="0" collapsed="false">
      <c r="A3806" s="0" t="s">
        <v>4750</v>
      </c>
      <c r="B3806" s="0" t="s">
        <v>4751</v>
      </c>
      <c r="C3806" s="0" t="s">
        <v>2032</v>
      </c>
      <c r="D3806" s="0" t="s">
        <v>1092</v>
      </c>
      <c r="E3806" s="0" t="n">
        <v>12215</v>
      </c>
    </row>
    <row r="3807" customFormat="false" ht="12.8" hidden="false" customHeight="false" outlineLevel="0" collapsed="false">
      <c r="A3807" s="1"/>
      <c r="B3807" s="0" t="s">
        <v>4752</v>
      </c>
      <c r="C3807" s="1"/>
      <c r="D3807" s="1"/>
      <c r="E3807" s="1"/>
    </row>
    <row r="3808" customFormat="false" ht="12.8" hidden="false" customHeight="false" outlineLevel="0" collapsed="false">
      <c r="A3808" s="0" t="s">
        <v>4753</v>
      </c>
      <c r="B3808" s="0" t="s">
        <v>4754</v>
      </c>
      <c r="C3808" s="0" t="s">
        <v>2032</v>
      </c>
      <c r="D3808" s="0" t="s">
        <v>1092</v>
      </c>
      <c r="E3808" s="0" t="n">
        <v>30365</v>
      </c>
    </row>
    <row r="3809" customFormat="false" ht="12.8" hidden="false" customHeight="false" outlineLevel="0" collapsed="false">
      <c r="A3809" s="1"/>
      <c r="B3809" s="0" t="s">
        <v>2423</v>
      </c>
      <c r="C3809" s="1"/>
      <c r="D3809" s="1"/>
      <c r="E3809" s="1"/>
    </row>
    <row r="3810" customFormat="false" ht="12.8" hidden="false" customHeight="false" outlineLevel="0" collapsed="false">
      <c r="A3810" s="1"/>
      <c r="B3810" s="0" t="s">
        <v>4755</v>
      </c>
      <c r="C3810" s="1"/>
      <c r="D3810" s="1"/>
      <c r="E3810" s="1"/>
    </row>
    <row r="3811" customFormat="false" ht="12.8" hidden="false" customHeight="false" outlineLevel="0" collapsed="false">
      <c r="A3811" s="1"/>
      <c r="B3811" s="0" t="s">
        <v>2422</v>
      </c>
      <c r="C3811" s="1"/>
      <c r="D3811" s="1"/>
      <c r="E3811" s="1"/>
    </row>
    <row r="3812" customFormat="false" ht="12.8" hidden="false" customHeight="false" outlineLevel="0" collapsed="false">
      <c r="A3812" s="1"/>
      <c r="B3812" s="0" t="s">
        <v>4756</v>
      </c>
      <c r="C3812" s="1"/>
      <c r="D3812" s="1"/>
      <c r="E3812" s="1"/>
    </row>
    <row r="3813" customFormat="false" ht="12.8" hidden="false" customHeight="false" outlineLevel="0" collapsed="false">
      <c r="A3813" s="1"/>
      <c r="B3813" s="0" t="s">
        <v>4757</v>
      </c>
      <c r="C3813" s="1"/>
      <c r="D3813" s="1"/>
      <c r="E3813" s="1"/>
    </row>
    <row r="3814" customFormat="false" ht="12.8" hidden="false" customHeight="false" outlineLevel="0" collapsed="false">
      <c r="A3814" s="1"/>
      <c r="B3814" s="0" t="s">
        <v>4758</v>
      </c>
      <c r="C3814" s="1"/>
      <c r="D3814" s="1"/>
      <c r="E3814" s="1"/>
    </row>
    <row r="3815" customFormat="false" ht="12.8" hidden="false" customHeight="false" outlineLevel="0" collapsed="false">
      <c r="A3815" s="0" t="s">
        <v>4759</v>
      </c>
      <c r="B3815" s="0" t="s">
        <v>4760</v>
      </c>
      <c r="C3815" s="0" t="s">
        <v>2032</v>
      </c>
      <c r="D3815" s="0" t="s">
        <v>1092</v>
      </c>
      <c r="E3815" s="0" t="n">
        <v>15032.5</v>
      </c>
    </row>
    <row r="3816" customFormat="false" ht="12.8" hidden="false" customHeight="false" outlineLevel="0" collapsed="false">
      <c r="A3816" s="1"/>
      <c r="B3816" s="0" t="s">
        <v>4761</v>
      </c>
      <c r="C3816" s="1"/>
      <c r="D3816" s="1"/>
      <c r="E3816" s="1"/>
    </row>
    <row r="3817" customFormat="false" ht="12.8" hidden="false" customHeight="false" outlineLevel="0" collapsed="false">
      <c r="A3817" s="1"/>
      <c r="B3817" s="0" t="s">
        <v>4762</v>
      </c>
      <c r="C3817" s="1"/>
      <c r="D3817" s="1"/>
      <c r="E3817" s="1"/>
    </row>
    <row r="3818" customFormat="false" ht="12.8" hidden="false" customHeight="false" outlineLevel="0" collapsed="false">
      <c r="A3818" s="1"/>
      <c r="B3818" s="0" t="s">
        <v>4763</v>
      </c>
      <c r="C3818" s="1"/>
      <c r="D3818" s="1"/>
      <c r="E3818" s="1"/>
    </row>
    <row r="3819" customFormat="false" ht="12.8" hidden="false" customHeight="false" outlineLevel="0" collapsed="false">
      <c r="A3819" s="0" t="s">
        <v>4764</v>
      </c>
      <c r="B3819" s="0" t="s">
        <v>4163</v>
      </c>
      <c r="C3819" s="0" t="s">
        <v>2032</v>
      </c>
      <c r="D3819" s="0" t="s">
        <v>1092</v>
      </c>
      <c r="E3819" s="0" t="n">
        <v>9865</v>
      </c>
    </row>
    <row r="3820" customFormat="false" ht="12.8" hidden="false" customHeight="false" outlineLevel="0" collapsed="false">
      <c r="A3820" s="1"/>
      <c r="B3820" s="0" t="s">
        <v>4162</v>
      </c>
      <c r="C3820" s="1"/>
      <c r="D3820" s="1"/>
      <c r="E3820" s="1"/>
    </row>
    <row r="3821" customFormat="false" ht="12.8" hidden="false" customHeight="false" outlineLevel="0" collapsed="false">
      <c r="A3821" s="0" t="s">
        <v>4765</v>
      </c>
      <c r="B3821" s="0" t="s">
        <v>4766</v>
      </c>
      <c r="C3821" s="0" t="s">
        <v>2032</v>
      </c>
      <c r="D3821" s="0" t="s">
        <v>1092</v>
      </c>
      <c r="E3821" s="0" t="n">
        <v>9865</v>
      </c>
    </row>
    <row r="3822" customFormat="false" ht="12.8" hidden="false" customHeight="false" outlineLevel="0" collapsed="false">
      <c r="A3822" s="1"/>
      <c r="B3822" s="0" t="s">
        <v>4767</v>
      </c>
      <c r="C3822" s="1"/>
      <c r="D3822" s="1"/>
      <c r="E3822" s="1"/>
    </row>
    <row r="3823" customFormat="false" ht="12.8" hidden="false" customHeight="false" outlineLevel="0" collapsed="false">
      <c r="A3823" s="0" t="s">
        <v>4768</v>
      </c>
      <c r="B3823" s="0" t="s">
        <v>4769</v>
      </c>
      <c r="C3823" s="0" t="s">
        <v>2032</v>
      </c>
      <c r="D3823" s="0" t="s">
        <v>1092</v>
      </c>
      <c r="E3823" s="0" t="n">
        <v>9865</v>
      </c>
    </row>
    <row r="3824" customFormat="false" ht="12.8" hidden="false" customHeight="false" outlineLevel="0" collapsed="false">
      <c r="A3824" s="1"/>
      <c r="B3824" s="0" t="s">
        <v>4770</v>
      </c>
      <c r="C3824" s="1"/>
      <c r="D3824" s="1"/>
      <c r="E3824" s="1"/>
    </row>
    <row r="3825" customFormat="false" ht="12.8" hidden="false" customHeight="false" outlineLevel="0" collapsed="false">
      <c r="A3825" s="0" t="s">
        <v>4771</v>
      </c>
      <c r="B3825" s="0" t="s">
        <v>634</v>
      </c>
      <c r="C3825" s="0" t="s">
        <v>2032</v>
      </c>
      <c r="D3825" s="0" t="s">
        <v>1092</v>
      </c>
      <c r="E3825" s="0" t="n">
        <v>10415</v>
      </c>
    </row>
    <row r="3826" customFormat="false" ht="12.8" hidden="false" customHeight="false" outlineLevel="0" collapsed="false">
      <c r="A3826" s="1"/>
      <c r="B3826" s="0" t="s">
        <v>630</v>
      </c>
      <c r="C3826" s="1"/>
      <c r="D3826" s="1"/>
      <c r="E3826" s="1"/>
    </row>
    <row r="3827" customFormat="false" ht="12.8" hidden="false" customHeight="false" outlineLevel="0" collapsed="false">
      <c r="A3827" s="1"/>
      <c r="B3827" s="0" t="s">
        <v>631</v>
      </c>
      <c r="C3827" s="1"/>
      <c r="D3827" s="1"/>
      <c r="E3827" s="1"/>
    </row>
    <row r="3828" customFormat="false" ht="12.8" hidden="false" customHeight="false" outlineLevel="0" collapsed="false">
      <c r="A3828" s="0" t="s">
        <v>4772</v>
      </c>
      <c r="B3828" s="0" t="s">
        <v>4773</v>
      </c>
      <c r="C3828" s="0" t="s">
        <v>2032</v>
      </c>
      <c r="D3828" s="0" t="s">
        <v>1092</v>
      </c>
      <c r="E3828" s="0" t="n">
        <v>9865</v>
      </c>
    </row>
    <row r="3829" customFormat="false" ht="12.8" hidden="false" customHeight="false" outlineLevel="0" collapsed="false">
      <c r="A3829" s="1"/>
      <c r="B3829" s="0" t="s">
        <v>4774</v>
      </c>
      <c r="C3829" s="1"/>
      <c r="D3829" s="1"/>
      <c r="E3829" s="1"/>
    </row>
    <row r="3830" customFormat="false" ht="12.8" hidden="false" customHeight="false" outlineLevel="0" collapsed="false">
      <c r="A3830" s="0" t="s">
        <v>4775</v>
      </c>
      <c r="B3830" s="0" t="s">
        <v>1871</v>
      </c>
      <c r="C3830" s="0" t="s">
        <v>2032</v>
      </c>
      <c r="D3830" s="0" t="s">
        <v>2347</v>
      </c>
      <c r="E3830" s="0" t="n">
        <v>4932.5</v>
      </c>
    </row>
    <row r="3831" customFormat="false" ht="12.8" hidden="false" customHeight="false" outlineLevel="0" collapsed="false">
      <c r="A3831" s="1"/>
      <c r="B3831" s="0" t="s">
        <v>4776</v>
      </c>
      <c r="C3831" s="1"/>
      <c r="D3831" s="1"/>
      <c r="E3831" s="1"/>
    </row>
    <row r="3832" customFormat="false" ht="12.8" hidden="false" customHeight="false" outlineLevel="0" collapsed="false">
      <c r="A3832" s="0" t="s">
        <v>4777</v>
      </c>
      <c r="B3832" s="0" t="s">
        <v>4778</v>
      </c>
      <c r="C3832" s="0" t="s">
        <v>2032</v>
      </c>
      <c r="D3832" s="0" t="s">
        <v>2343</v>
      </c>
      <c r="E3832" s="0" t="n">
        <v>43470</v>
      </c>
    </row>
    <row r="3833" customFormat="false" ht="12.8" hidden="false" customHeight="false" outlineLevel="0" collapsed="false">
      <c r="A3833" s="1"/>
      <c r="B3833" s="0" t="s">
        <v>4779</v>
      </c>
      <c r="C3833" s="1"/>
      <c r="D3833" s="1"/>
      <c r="E3833" s="1"/>
    </row>
    <row r="3834" customFormat="false" ht="12.8" hidden="false" customHeight="false" outlineLevel="0" collapsed="false">
      <c r="A3834" s="1"/>
      <c r="B3834" s="0" t="s">
        <v>4778</v>
      </c>
      <c r="C3834" s="1"/>
      <c r="D3834" s="1"/>
      <c r="E3834" s="1"/>
    </row>
    <row r="3835" customFormat="false" ht="12.8" hidden="false" customHeight="false" outlineLevel="0" collapsed="false">
      <c r="A3835" s="0" t="s">
        <v>4780</v>
      </c>
      <c r="B3835" s="0" t="s">
        <v>4781</v>
      </c>
      <c r="C3835" s="0" t="s">
        <v>2032</v>
      </c>
      <c r="D3835" s="0" t="s">
        <v>2343</v>
      </c>
      <c r="E3835" s="0" t="n">
        <v>31245</v>
      </c>
    </row>
    <row r="3836" customFormat="false" ht="12.8" hidden="false" customHeight="false" outlineLevel="0" collapsed="false">
      <c r="A3836" s="1"/>
      <c r="B3836" s="0" t="s">
        <v>4782</v>
      </c>
      <c r="C3836" s="1"/>
      <c r="D3836" s="1"/>
      <c r="E3836" s="1"/>
    </row>
    <row r="3837" customFormat="false" ht="12.8" hidden="false" customHeight="false" outlineLevel="0" collapsed="false">
      <c r="A3837" s="1"/>
      <c r="B3837" s="0" t="s">
        <v>4783</v>
      </c>
      <c r="C3837" s="1"/>
      <c r="D3837" s="1"/>
      <c r="E3837" s="1"/>
    </row>
    <row r="3838" customFormat="false" ht="12.8" hidden="false" customHeight="false" outlineLevel="0" collapsed="false">
      <c r="A3838" s="0" t="s">
        <v>4784</v>
      </c>
      <c r="B3838" s="0" t="s">
        <v>4785</v>
      </c>
      <c r="C3838" s="0" t="s">
        <v>2032</v>
      </c>
      <c r="D3838" s="0" t="s">
        <v>3728</v>
      </c>
      <c r="E3838" s="0" t="n">
        <v>34527.5</v>
      </c>
    </row>
    <row r="3839" customFormat="false" ht="12.8" hidden="false" customHeight="false" outlineLevel="0" collapsed="false">
      <c r="A3839" s="1"/>
      <c r="B3839" s="0" t="s">
        <v>4786</v>
      </c>
      <c r="C3839" s="1"/>
      <c r="D3839" s="1"/>
      <c r="E3839" s="1"/>
    </row>
    <row r="3840" customFormat="false" ht="12.8" hidden="false" customHeight="false" outlineLevel="0" collapsed="false">
      <c r="A3840" s="1"/>
      <c r="B3840" s="0" t="s">
        <v>4787</v>
      </c>
      <c r="C3840" s="1"/>
      <c r="D3840" s="1"/>
      <c r="E3840" s="1"/>
    </row>
    <row r="3841" customFormat="false" ht="12.8" hidden="false" customHeight="false" outlineLevel="0" collapsed="false">
      <c r="A3841" s="0" t="s">
        <v>4788</v>
      </c>
      <c r="B3841" s="0" t="s">
        <v>4789</v>
      </c>
      <c r="C3841" s="0" t="s">
        <v>2032</v>
      </c>
      <c r="D3841" s="0" t="s">
        <v>3728</v>
      </c>
      <c r="E3841" s="0" t="n">
        <v>55981.8</v>
      </c>
    </row>
    <row r="3842" customFormat="false" ht="12.8" hidden="false" customHeight="false" outlineLevel="0" collapsed="false">
      <c r="A3842" s="1"/>
      <c r="B3842" s="0" t="s">
        <v>4790</v>
      </c>
      <c r="C3842" s="1"/>
      <c r="D3842" s="1"/>
      <c r="E3842" s="0" t="n">
        <v>0.7</v>
      </c>
    </row>
    <row r="3843" customFormat="false" ht="12.8" hidden="false" customHeight="false" outlineLevel="0" collapsed="false">
      <c r="A3843" s="1"/>
      <c r="C3843" s="1"/>
      <c r="D3843" s="1"/>
      <c r="E3843" s="0" t="s">
        <v>112</v>
      </c>
    </row>
    <row r="3844" customFormat="false" ht="12.8" hidden="false" customHeight="false" outlineLevel="0" collapsed="false">
      <c r="A3844" s="0" t="s">
        <v>4791</v>
      </c>
      <c r="B3844" s="0" t="s">
        <v>4792</v>
      </c>
      <c r="C3844" s="0" t="s">
        <v>2032</v>
      </c>
      <c r="D3844" s="0" t="s">
        <v>3728</v>
      </c>
      <c r="E3844" s="0" t="n">
        <v>89486.25</v>
      </c>
    </row>
    <row r="3845" customFormat="false" ht="12.8" hidden="false" customHeight="false" outlineLevel="0" collapsed="false">
      <c r="A3845" s="1"/>
      <c r="B3845" s="0" t="s">
        <v>4793</v>
      </c>
      <c r="C3845" s="1"/>
      <c r="D3845" s="1"/>
      <c r="E3845" s="1"/>
    </row>
    <row r="3846" customFormat="false" ht="12.8" hidden="false" customHeight="false" outlineLevel="0" collapsed="false">
      <c r="A3846" s="1"/>
      <c r="B3846" s="0" t="s">
        <v>4794</v>
      </c>
      <c r="C3846" s="1"/>
      <c r="D3846" s="1"/>
      <c r="E3846" s="1"/>
    </row>
    <row r="3847" customFormat="false" ht="12.8" hidden="false" customHeight="false" outlineLevel="0" collapsed="false">
      <c r="A3847" s="1"/>
      <c r="B3847" s="0" t="s">
        <v>4795</v>
      </c>
      <c r="C3847" s="1"/>
      <c r="D3847" s="1"/>
      <c r="E3847" s="1"/>
    </row>
    <row r="3848" customFormat="false" ht="12.8" hidden="false" customHeight="false" outlineLevel="0" collapsed="false">
      <c r="A3848" s="1"/>
      <c r="B3848" s="0" t="s">
        <v>4796</v>
      </c>
      <c r="C3848" s="1"/>
      <c r="D3848" s="1"/>
      <c r="E3848" s="1"/>
    </row>
    <row r="3849" customFormat="false" ht="12.8" hidden="false" customHeight="false" outlineLevel="0" collapsed="false">
      <c r="A3849" s="1"/>
      <c r="B3849" s="0" t="s">
        <v>4797</v>
      </c>
      <c r="C3849" s="1"/>
      <c r="D3849" s="1"/>
      <c r="E3849" s="1"/>
    </row>
    <row r="3850" customFormat="false" ht="12.8" hidden="false" customHeight="false" outlineLevel="0" collapsed="false">
      <c r="A3850" s="0" t="s">
        <v>4798</v>
      </c>
      <c r="B3850" s="0" t="s">
        <v>4799</v>
      </c>
      <c r="C3850" s="0" t="s">
        <v>2032</v>
      </c>
      <c r="D3850" s="0" t="s">
        <v>3165</v>
      </c>
      <c r="E3850" s="0" t="n">
        <v>63876.6</v>
      </c>
    </row>
    <row r="3851" customFormat="false" ht="12.8" hidden="false" customHeight="false" outlineLevel="0" collapsed="false">
      <c r="A3851" s="1"/>
      <c r="B3851" s="0" t="s">
        <v>4800</v>
      </c>
      <c r="C3851" s="1"/>
      <c r="D3851" s="1"/>
      <c r="E3851" s="0" t="n">
        <v>0.9</v>
      </c>
    </row>
    <row r="3852" customFormat="false" ht="12.8" hidden="false" customHeight="false" outlineLevel="0" collapsed="false">
      <c r="A3852" s="1"/>
      <c r="B3852" s="0" t="s">
        <v>4801</v>
      </c>
      <c r="C3852" s="1"/>
      <c r="D3852" s="1"/>
      <c r="E3852" s="0" t="s">
        <v>112</v>
      </c>
    </row>
    <row r="3853" customFormat="false" ht="12.8" hidden="false" customHeight="false" outlineLevel="0" collapsed="false">
      <c r="A3853" s="1"/>
      <c r="B3853" s="0" t="s">
        <v>4802</v>
      </c>
      <c r="C3853" s="1"/>
      <c r="D3853" s="1"/>
    </row>
    <row r="3854" customFormat="false" ht="12.8" hidden="false" customHeight="false" outlineLevel="0" collapsed="false">
      <c r="A3854" s="0" t="s">
        <v>4803</v>
      </c>
      <c r="B3854" s="0" t="s">
        <v>4804</v>
      </c>
      <c r="C3854" s="0" t="s">
        <v>2032</v>
      </c>
      <c r="D3854" s="0" t="s">
        <v>4805</v>
      </c>
      <c r="E3854" s="0" t="n">
        <v>97142.5</v>
      </c>
    </row>
    <row r="3855" customFormat="false" ht="12.8" hidden="false" customHeight="false" outlineLevel="0" collapsed="false">
      <c r="A3855" s="1"/>
      <c r="B3855" s="0" t="s">
        <v>4806</v>
      </c>
      <c r="C3855" s="1"/>
      <c r="D3855" s="1"/>
      <c r="E3855" s="1"/>
    </row>
    <row r="3856" customFormat="false" ht="12.8" hidden="false" customHeight="false" outlineLevel="0" collapsed="false">
      <c r="A3856" s="1"/>
      <c r="B3856" s="0" t="s">
        <v>4807</v>
      </c>
      <c r="C3856" s="1"/>
      <c r="D3856" s="1"/>
      <c r="E3856" s="1"/>
    </row>
    <row r="3857" customFormat="false" ht="12.8" hidden="false" customHeight="false" outlineLevel="0" collapsed="false">
      <c r="A3857" s="1"/>
      <c r="B3857" s="0" t="s">
        <v>4808</v>
      </c>
      <c r="C3857" s="1"/>
      <c r="D3857" s="1"/>
      <c r="E3857" s="1"/>
    </row>
    <row r="3858" customFormat="false" ht="12.8" hidden="false" customHeight="false" outlineLevel="0" collapsed="false">
      <c r="A3858" s="1"/>
      <c r="B3858" s="0" t="s">
        <v>4809</v>
      </c>
      <c r="C3858" s="1"/>
      <c r="D3858" s="1"/>
      <c r="E3858" s="1"/>
    </row>
    <row r="3859" customFormat="false" ht="12.8" hidden="false" customHeight="false" outlineLevel="0" collapsed="false">
      <c r="A3859" s="0" t="s">
        <v>4810</v>
      </c>
      <c r="B3859" s="0" t="s">
        <v>4811</v>
      </c>
      <c r="C3859" s="0" t="s">
        <v>2032</v>
      </c>
      <c r="D3859" s="0" t="s">
        <v>4610</v>
      </c>
      <c r="E3859" s="0" t="n">
        <v>93467.5</v>
      </c>
    </row>
    <row r="3860" customFormat="false" ht="12.8" hidden="false" customHeight="false" outlineLevel="0" collapsed="false">
      <c r="A3860" s="1"/>
      <c r="B3860" s="0" t="s">
        <v>4812</v>
      </c>
      <c r="C3860" s="1"/>
      <c r="D3860" s="1"/>
      <c r="E3860" s="1"/>
    </row>
    <row r="3861" customFormat="false" ht="12.8" hidden="false" customHeight="false" outlineLevel="0" collapsed="false">
      <c r="A3861" s="1"/>
      <c r="B3861" s="0" t="s">
        <v>4813</v>
      </c>
      <c r="C3861" s="1"/>
      <c r="D3861" s="1"/>
      <c r="E3861" s="1"/>
    </row>
    <row r="3862" customFormat="false" ht="12.8" hidden="false" customHeight="false" outlineLevel="0" collapsed="false">
      <c r="A3862" s="0" t="s">
        <v>4814</v>
      </c>
      <c r="B3862" s="0" t="s">
        <v>2809</v>
      </c>
      <c r="C3862" s="0" t="s">
        <v>2032</v>
      </c>
      <c r="D3862" s="0" t="s">
        <v>1092</v>
      </c>
      <c r="E3862" s="0" t="n">
        <v>10415</v>
      </c>
    </row>
    <row r="3863" customFormat="false" ht="12.8" hidden="false" customHeight="false" outlineLevel="0" collapsed="false">
      <c r="A3863" s="1"/>
      <c r="B3863" s="0" t="s">
        <v>2810</v>
      </c>
      <c r="C3863" s="1"/>
      <c r="D3863" s="1"/>
      <c r="E3863" s="1"/>
    </row>
    <row r="3864" customFormat="false" ht="12.8" hidden="false" customHeight="false" outlineLevel="0" collapsed="false">
      <c r="A3864" s="1"/>
      <c r="B3864" s="0" t="s">
        <v>2809</v>
      </c>
      <c r="C3864" s="1"/>
      <c r="D3864" s="1"/>
      <c r="E3864" s="1"/>
    </row>
    <row r="3865" customFormat="false" ht="12.8" hidden="false" customHeight="false" outlineLevel="0" collapsed="false">
      <c r="A3865" s="0" t="s">
        <v>4815</v>
      </c>
      <c r="B3865" s="0" t="s">
        <v>4816</v>
      </c>
      <c r="C3865" s="0" t="s">
        <v>2032</v>
      </c>
      <c r="D3865" s="0" t="s">
        <v>1092</v>
      </c>
      <c r="E3865" s="0" t="n">
        <v>10965</v>
      </c>
    </row>
    <row r="3866" customFormat="false" ht="12.8" hidden="false" customHeight="false" outlineLevel="0" collapsed="false">
      <c r="A3866" s="1"/>
      <c r="B3866" s="0" t="s">
        <v>4817</v>
      </c>
      <c r="C3866" s="1"/>
      <c r="D3866" s="1"/>
      <c r="E3866" s="1"/>
    </row>
    <row r="3867" customFormat="false" ht="12.8" hidden="false" customHeight="false" outlineLevel="0" collapsed="false">
      <c r="A3867" s="1"/>
      <c r="B3867" s="0" t="s">
        <v>4818</v>
      </c>
      <c r="C3867" s="1"/>
      <c r="D3867" s="1"/>
      <c r="E3867" s="1"/>
    </row>
    <row r="3868" customFormat="false" ht="12.8" hidden="false" customHeight="false" outlineLevel="0" collapsed="false">
      <c r="A3868" s="0" t="s">
        <v>4819</v>
      </c>
      <c r="B3868" s="0" t="s">
        <v>4820</v>
      </c>
      <c r="C3868" s="0" t="s">
        <v>2032</v>
      </c>
      <c r="D3868" s="0" t="s">
        <v>1092</v>
      </c>
      <c r="E3868" s="0" t="n">
        <v>12215</v>
      </c>
    </row>
    <row r="3869" customFormat="false" ht="12.8" hidden="false" customHeight="false" outlineLevel="0" collapsed="false">
      <c r="A3869" s="1"/>
      <c r="B3869" s="0" t="s">
        <v>4821</v>
      </c>
      <c r="C3869" s="1"/>
      <c r="D3869" s="1"/>
      <c r="E3869" s="1"/>
    </row>
    <row r="3870" customFormat="false" ht="12.8" hidden="false" customHeight="false" outlineLevel="0" collapsed="false">
      <c r="A3870" s="0" t="s">
        <v>4822</v>
      </c>
      <c r="B3870" s="0" t="s">
        <v>4823</v>
      </c>
      <c r="C3870" s="0" t="s">
        <v>2032</v>
      </c>
      <c r="D3870" s="0" t="s">
        <v>1092</v>
      </c>
      <c r="E3870" s="0" t="n">
        <v>9865</v>
      </c>
    </row>
    <row r="3871" customFormat="false" ht="12.8" hidden="false" customHeight="false" outlineLevel="0" collapsed="false">
      <c r="A3871" s="1"/>
      <c r="B3871" s="0" t="s">
        <v>4824</v>
      </c>
      <c r="C3871" s="1"/>
      <c r="D3871" s="1"/>
      <c r="E3871" s="1"/>
    </row>
    <row r="3872" customFormat="false" ht="12.8" hidden="false" customHeight="false" outlineLevel="0" collapsed="false">
      <c r="A3872" s="0" t="s">
        <v>4825</v>
      </c>
      <c r="B3872" s="0" t="s">
        <v>4826</v>
      </c>
      <c r="C3872" s="0" t="s">
        <v>2032</v>
      </c>
      <c r="D3872" s="0" t="s">
        <v>1092</v>
      </c>
      <c r="E3872" s="0" t="n">
        <v>10635</v>
      </c>
    </row>
    <row r="3873" customFormat="false" ht="12.8" hidden="false" customHeight="false" outlineLevel="0" collapsed="false">
      <c r="A3873" s="1"/>
      <c r="B3873" s="0" t="s">
        <v>4827</v>
      </c>
      <c r="C3873" s="1"/>
      <c r="D3873" s="1"/>
      <c r="E3873" s="1"/>
    </row>
    <row r="3874" customFormat="false" ht="12.8" hidden="false" customHeight="false" outlineLevel="0" collapsed="false">
      <c r="A3874" s="1"/>
      <c r="B3874" s="0" t="s">
        <v>4828</v>
      </c>
      <c r="C3874" s="1"/>
      <c r="D3874" s="1"/>
      <c r="E3874" s="1"/>
    </row>
    <row r="3875" customFormat="false" ht="12.8" hidden="false" customHeight="false" outlineLevel="0" collapsed="false">
      <c r="A3875" s="0" t="s">
        <v>4829</v>
      </c>
      <c r="B3875" s="0" t="s">
        <v>4830</v>
      </c>
      <c r="C3875" s="0" t="s">
        <v>2032</v>
      </c>
      <c r="D3875" s="0" t="s">
        <v>1092</v>
      </c>
      <c r="E3875" s="0" t="n">
        <v>9865</v>
      </c>
    </row>
    <row r="3876" customFormat="false" ht="12.8" hidden="false" customHeight="false" outlineLevel="0" collapsed="false">
      <c r="A3876" s="1"/>
      <c r="B3876" s="0" t="s">
        <v>4831</v>
      </c>
      <c r="C3876" s="1"/>
      <c r="D3876" s="1"/>
      <c r="E3876" s="1"/>
    </row>
    <row r="3877" customFormat="false" ht="12.8" hidden="false" customHeight="false" outlineLevel="0" collapsed="false">
      <c r="A3877" s="0" t="s">
        <v>4832</v>
      </c>
      <c r="B3877" s="0" t="s">
        <v>4833</v>
      </c>
      <c r="C3877" s="0" t="s">
        <v>2032</v>
      </c>
      <c r="D3877" s="0" t="s">
        <v>1092</v>
      </c>
      <c r="E3877" s="0" t="n">
        <v>9865</v>
      </c>
    </row>
    <row r="3878" customFormat="false" ht="12.8" hidden="false" customHeight="false" outlineLevel="0" collapsed="false">
      <c r="A3878" s="1"/>
      <c r="B3878" s="0" t="s">
        <v>4834</v>
      </c>
      <c r="C3878" s="1"/>
      <c r="D3878" s="1"/>
      <c r="E3878" s="1"/>
    </row>
    <row r="3879" customFormat="false" ht="12.8" hidden="false" customHeight="false" outlineLevel="0" collapsed="false">
      <c r="A3879" s="1"/>
      <c r="B3879" s="0" t="s">
        <v>4835</v>
      </c>
      <c r="C3879" s="1"/>
      <c r="D3879" s="1"/>
      <c r="E3879" s="1"/>
    </row>
    <row r="3880" customFormat="false" ht="12.8" hidden="false" customHeight="false" outlineLevel="0" collapsed="false">
      <c r="A3880" s="0" t="s">
        <v>4836</v>
      </c>
      <c r="B3880" s="0" t="s">
        <v>4837</v>
      </c>
      <c r="C3880" s="0" t="s">
        <v>2032</v>
      </c>
      <c r="D3880" s="0" t="s">
        <v>1092</v>
      </c>
      <c r="E3880" s="0" t="n">
        <v>9865</v>
      </c>
    </row>
    <row r="3881" customFormat="false" ht="12.8" hidden="false" customHeight="false" outlineLevel="0" collapsed="false">
      <c r="A3881" s="1"/>
      <c r="B3881" s="0" t="s">
        <v>4838</v>
      </c>
      <c r="C3881" s="1"/>
      <c r="D3881" s="1"/>
      <c r="E3881" s="1"/>
    </row>
    <row r="3882" customFormat="false" ht="12.8" hidden="false" customHeight="false" outlineLevel="0" collapsed="false">
      <c r="A3882" s="0" t="s">
        <v>4839</v>
      </c>
      <c r="B3882" s="0" t="s">
        <v>4840</v>
      </c>
      <c r="C3882" s="0" t="s">
        <v>2032</v>
      </c>
      <c r="D3882" s="0" t="s">
        <v>1679</v>
      </c>
      <c r="E3882" s="0" t="n">
        <v>137522.55</v>
      </c>
    </row>
    <row r="3883" customFormat="false" ht="12.8" hidden="false" customHeight="false" outlineLevel="0" collapsed="false">
      <c r="A3883" s="1"/>
      <c r="B3883" s="0" t="s">
        <v>4841</v>
      </c>
      <c r="C3883" s="1"/>
      <c r="D3883" s="1"/>
      <c r="E3883" s="0" t="n">
        <v>1.2</v>
      </c>
    </row>
    <row r="3884" customFormat="false" ht="12.8" hidden="false" customHeight="false" outlineLevel="0" collapsed="false">
      <c r="A3884" s="1"/>
      <c r="B3884" s="0" t="s">
        <v>4842</v>
      </c>
      <c r="C3884" s="1"/>
      <c r="D3884" s="1"/>
      <c r="E3884" s="0" t="s">
        <v>112</v>
      </c>
    </row>
    <row r="3885" customFormat="false" ht="12.8" hidden="false" customHeight="false" outlineLevel="0" collapsed="false">
      <c r="A3885" s="1"/>
      <c r="B3885" s="0" t="s">
        <v>4843</v>
      </c>
      <c r="C3885" s="1"/>
      <c r="D3885" s="1"/>
    </row>
    <row r="3886" customFormat="false" ht="12.8" hidden="false" customHeight="false" outlineLevel="0" collapsed="false">
      <c r="A3886" s="1"/>
      <c r="B3886" s="0" t="s">
        <v>4844</v>
      </c>
      <c r="C3886" s="1"/>
      <c r="D3886" s="1"/>
    </row>
    <row r="3887" customFormat="false" ht="12.8" hidden="false" customHeight="false" outlineLevel="0" collapsed="false">
      <c r="A3887" s="1"/>
      <c r="B3887" s="0" t="s">
        <v>4845</v>
      </c>
      <c r="C3887" s="1"/>
      <c r="D3887" s="1"/>
    </row>
    <row r="3888" customFormat="false" ht="12.8" hidden="false" customHeight="false" outlineLevel="0" collapsed="false">
      <c r="A3888" s="1"/>
      <c r="B3888" s="0" t="s">
        <v>4846</v>
      </c>
      <c r="C3888" s="1"/>
      <c r="D3888" s="1"/>
    </row>
    <row r="3889" customFormat="false" ht="12.8" hidden="false" customHeight="false" outlineLevel="0" collapsed="false">
      <c r="A3889" s="1"/>
      <c r="B3889" s="0" t="s">
        <v>4847</v>
      </c>
      <c r="C3889" s="1"/>
      <c r="D3889" s="1"/>
    </row>
    <row r="3890" customFormat="false" ht="12.8" hidden="false" customHeight="false" outlineLevel="0" collapsed="false">
      <c r="A3890" s="1"/>
      <c r="B3890" s="0" t="s">
        <v>4848</v>
      </c>
      <c r="C3890" s="1"/>
      <c r="D3890" s="1"/>
    </row>
    <row r="3891" customFormat="false" ht="12.8" hidden="false" customHeight="false" outlineLevel="0" collapsed="false">
      <c r="A3891" s="1"/>
      <c r="B3891" s="0" t="s">
        <v>4849</v>
      </c>
      <c r="C3891" s="1"/>
      <c r="D3891" s="1"/>
    </row>
    <row r="3892" customFormat="false" ht="12.8" hidden="false" customHeight="false" outlineLevel="0" collapsed="false">
      <c r="A3892" s="1"/>
      <c r="B3892" s="0" t="s">
        <v>4850</v>
      </c>
      <c r="C3892" s="1"/>
      <c r="D3892" s="1"/>
    </row>
    <row r="3893" customFormat="false" ht="12.8" hidden="false" customHeight="false" outlineLevel="0" collapsed="false">
      <c r="A3893" s="1"/>
      <c r="B3893" s="0" t="s">
        <v>4851</v>
      </c>
      <c r="C3893" s="1"/>
      <c r="D3893" s="1"/>
    </row>
    <row r="3894" customFormat="false" ht="12.8" hidden="false" customHeight="false" outlineLevel="0" collapsed="false">
      <c r="A3894" s="1"/>
      <c r="B3894" s="0" t="s">
        <v>4852</v>
      </c>
      <c r="C3894" s="1"/>
      <c r="D3894" s="1"/>
    </row>
    <row r="3895" customFormat="false" ht="12.8" hidden="false" customHeight="false" outlineLevel="0" collapsed="false">
      <c r="A3895" s="0" t="s">
        <v>4853</v>
      </c>
      <c r="B3895" s="0" t="s">
        <v>2665</v>
      </c>
      <c r="C3895" s="0" t="s">
        <v>2032</v>
      </c>
      <c r="D3895" s="0" t="s">
        <v>1679</v>
      </c>
      <c r="E3895" s="0" t="n">
        <v>14797.5</v>
      </c>
    </row>
    <row r="3896" customFormat="false" ht="12.8" hidden="false" customHeight="false" outlineLevel="0" collapsed="false">
      <c r="A3896" s="1"/>
      <c r="B3896" s="0" t="s">
        <v>2666</v>
      </c>
      <c r="C3896" s="1"/>
      <c r="D3896" s="1"/>
      <c r="E3896" s="1"/>
    </row>
    <row r="3897" customFormat="false" ht="12.8" hidden="false" customHeight="false" outlineLevel="0" collapsed="false">
      <c r="A3897" s="0" t="s">
        <v>4854</v>
      </c>
      <c r="B3897" s="0" t="s">
        <v>4855</v>
      </c>
      <c r="C3897" s="0" t="s">
        <v>2032</v>
      </c>
      <c r="D3897" s="0" t="s">
        <v>1679</v>
      </c>
      <c r="E3897" s="0" t="n">
        <v>14797.5</v>
      </c>
    </row>
    <row r="3898" customFormat="false" ht="12.8" hidden="false" customHeight="false" outlineLevel="0" collapsed="false">
      <c r="A3898" s="1"/>
      <c r="B3898" s="0" t="s">
        <v>4856</v>
      </c>
      <c r="C3898" s="1"/>
      <c r="D3898" s="1"/>
      <c r="E3898" s="1"/>
    </row>
    <row r="3899" customFormat="false" ht="12.8" hidden="false" customHeight="false" outlineLevel="0" collapsed="false">
      <c r="A3899" s="0" t="s">
        <v>4857</v>
      </c>
      <c r="B3899" s="0" t="s">
        <v>4858</v>
      </c>
      <c r="C3899" s="0" t="s">
        <v>2032</v>
      </c>
      <c r="D3899" s="0" t="s">
        <v>1679</v>
      </c>
      <c r="E3899" s="0" t="n">
        <v>14797.5</v>
      </c>
    </row>
    <row r="3900" customFormat="false" ht="12.8" hidden="false" customHeight="false" outlineLevel="0" collapsed="false">
      <c r="A3900" s="1"/>
      <c r="B3900" s="0" t="s">
        <v>4859</v>
      </c>
      <c r="C3900" s="1"/>
      <c r="D3900" s="1"/>
      <c r="E3900" s="1"/>
    </row>
    <row r="3901" customFormat="false" ht="12.8" hidden="false" customHeight="false" outlineLevel="0" collapsed="false">
      <c r="A3901" s="0" t="s">
        <v>4860</v>
      </c>
      <c r="B3901" s="0" t="s">
        <v>4861</v>
      </c>
      <c r="C3901" s="0" t="s">
        <v>2032</v>
      </c>
      <c r="D3901" s="0" t="s">
        <v>1679</v>
      </c>
      <c r="E3901" s="0" t="n">
        <v>17317.5</v>
      </c>
    </row>
    <row r="3902" customFormat="false" ht="12.8" hidden="false" customHeight="false" outlineLevel="0" collapsed="false">
      <c r="A3902" s="1"/>
      <c r="B3902" s="0" t="s">
        <v>4862</v>
      </c>
      <c r="C3902" s="1"/>
      <c r="D3902" s="1"/>
      <c r="E3902" s="1"/>
    </row>
    <row r="3903" customFormat="false" ht="12.8" hidden="false" customHeight="false" outlineLevel="0" collapsed="false">
      <c r="A3903" s="0" t="s">
        <v>4863</v>
      </c>
      <c r="B3903" s="0" t="s">
        <v>4036</v>
      </c>
      <c r="C3903" s="0" t="s">
        <v>2032</v>
      </c>
      <c r="D3903" s="0" t="s">
        <v>1679</v>
      </c>
      <c r="E3903" s="0" t="n">
        <v>20467.2</v>
      </c>
    </row>
    <row r="3904" customFormat="false" ht="12.8" hidden="false" customHeight="false" outlineLevel="0" collapsed="false">
      <c r="A3904" s="1"/>
      <c r="B3904" s="0" t="s">
        <v>4037</v>
      </c>
      <c r="C3904" s="1"/>
      <c r="D3904" s="1"/>
      <c r="E3904" s="0" t="n">
        <v>0.3</v>
      </c>
    </row>
    <row r="3905" customFormat="false" ht="12.8" hidden="false" customHeight="false" outlineLevel="0" collapsed="false">
      <c r="A3905" s="1"/>
      <c r="B3905" s="0" t="s">
        <v>4038</v>
      </c>
      <c r="C3905" s="1"/>
      <c r="D3905" s="1"/>
      <c r="E3905" s="0" t="s">
        <v>112</v>
      </c>
    </row>
    <row r="3906" customFormat="false" ht="12.8" hidden="false" customHeight="false" outlineLevel="0" collapsed="false">
      <c r="A3906" s="0" t="s">
        <v>4864</v>
      </c>
      <c r="B3906" s="0" t="s">
        <v>4865</v>
      </c>
      <c r="C3906" s="0" t="s">
        <v>2032</v>
      </c>
      <c r="D3906" s="0" t="s">
        <v>1679</v>
      </c>
      <c r="E3906" s="0" t="n">
        <v>17107.5</v>
      </c>
    </row>
    <row r="3907" customFormat="false" ht="12.8" hidden="false" customHeight="false" outlineLevel="0" collapsed="false">
      <c r="A3907" s="1"/>
      <c r="B3907" s="0" t="s">
        <v>4866</v>
      </c>
      <c r="C3907" s="1"/>
      <c r="D3907" s="1"/>
      <c r="E3907" s="1"/>
    </row>
    <row r="3908" customFormat="false" ht="12.8" hidden="false" customHeight="false" outlineLevel="0" collapsed="false">
      <c r="A3908" s="1"/>
      <c r="B3908" s="0" t="s">
        <v>4867</v>
      </c>
      <c r="C3908" s="1"/>
      <c r="D3908" s="1"/>
      <c r="E3908" s="1"/>
    </row>
    <row r="3909" customFormat="false" ht="12.8" hidden="false" customHeight="false" outlineLevel="0" collapsed="false">
      <c r="A3909" s="1"/>
      <c r="B3909" s="0" t="s">
        <v>4868</v>
      </c>
      <c r="C3909" s="1"/>
      <c r="D3909" s="1"/>
      <c r="E3909" s="1"/>
    </row>
    <row r="3910" customFormat="false" ht="12.8" hidden="false" customHeight="false" outlineLevel="0" collapsed="false">
      <c r="A3910" s="0" t="s">
        <v>4869</v>
      </c>
      <c r="B3910" s="0" t="s">
        <v>4870</v>
      </c>
      <c r="C3910" s="0" t="s">
        <v>2032</v>
      </c>
      <c r="D3910" s="0" t="s">
        <v>1679</v>
      </c>
      <c r="E3910" s="0" t="n">
        <v>14797.5</v>
      </c>
    </row>
    <row r="3911" customFormat="false" ht="12.8" hidden="false" customHeight="false" outlineLevel="0" collapsed="false">
      <c r="A3911" s="1"/>
      <c r="B3911" s="0" t="s">
        <v>4871</v>
      </c>
      <c r="C3911" s="1"/>
      <c r="D3911" s="1"/>
      <c r="E3911" s="1"/>
    </row>
    <row r="3912" customFormat="false" ht="12.8" hidden="false" customHeight="false" outlineLevel="0" collapsed="false">
      <c r="A3912" s="0" t="s">
        <v>4872</v>
      </c>
      <c r="B3912" s="0" t="s">
        <v>4873</v>
      </c>
      <c r="C3912" s="0" t="s">
        <v>2032</v>
      </c>
      <c r="D3912" s="0" t="s">
        <v>1679</v>
      </c>
      <c r="E3912" s="0" t="n">
        <v>15622.5</v>
      </c>
    </row>
    <row r="3913" customFormat="false" ht="12.8" hidden="false" customHeight="false" outlineLevel="0" collapsed="false">
      <c r="A3913" s="1"/>
      <c r="B3913" s="0" t="s">
        <v>4874</v>
      </c>
      <c r="C3913" s="1"/>
      <c r="D3913" s="1"/>
      <c r="E3913" s="1"/>
    </row>
    <row r="3914" customFormat="false" ht="12.8" hidden="false" customHeight="false" outlineLevel="0" collapsed="false">
      <c r="A3914" s="1"/>
      <c r="B3914" s="0" t="s">
        <v>4875</v>
      </c>
      <c r="C3914" s="1"/>
      <c r="D3914" s="1"/>
      <c r="E3914" s="1"/>
    </row>
    <row r="3915" customFormat="false" ht="12.8" hidden="false" customHeight="false" outlineLevel="0" collapsed="false">
      <c r="A3915" s="1"/>
      <c r="B3915" s="0" t="s">
        <v>4876</v>
      </c>
      <c r="C3915" s="1"/>
      <c r="D3915" s="1"/>
      <c r="E3915" s="1"/>
    </row>
    <row r="3916" customFormat="false" ht="12.8" hidden="false" customHeight="false" outlineLevel="0" collapsed="false">
      <c r="A3916" s="0" t="s">
        <v>4877</v>
      </c>
      <c r="B3916" s="0" t="s">
        <v>4878</v>
      </c>
      <c r="C3916" s="0" t="s">
        <v>2032</v>
      </c>
      <c r="D3916" s="0" t="s">
        <v>1679</v>
      </c>
      <c r="E3916" s="0" t="n">
        <v>20711.25</v>
      </c>
    </row>
    <row r="3917" customFormat="false" ht="12.8" hidden="false" customHeight="false" outlineLevel="0" collapsed="false">
      <c r="A3917" s="1"/>
      <c r="B3917" s="0" t="s">
        <v>4879</v>
      </c>
      <c r="C3917" s="1"/>
      <c r="D3917" s="1"/>
      <c r="E3917" s="1"/>
    </row>
    <row r="3918" customFormat="false" ht="12.8" hidden="false" customHeight="false" outlineLevel="0" collapsed="false">
      <c r="A3918" s="1"/>
      <c r="B3918" s="0" t="s">
        <v>4880</v>
      </c>
      <c r="C3918" s="1"/>
      <c r="D3918" s="1"/>
      <c r="E3918" s="1"/>
    </row>
    <row r="3919" customFormat="false" ht="12.8" hidden="false" customHeight="false" outlineLevel="0" collapsed="false">
      <c r="A3919" s="0" t="s">
        <v>4881</v>
      </c>
      <c r="B3919" s="0" t="s">
        <v>29</v>
      </c>
      <c r="C3919" s="0" t="s">
        <v>2032</v>
      </c>
      <c r="D3919" s="0" t="s">
        <v>1679</v>
      </c>
      <c r="E3919" s="0" t="n">
        <v>15622.5</v>
      </c>
    </row>
    <row r="3920" customFormat="false" ht="12.8" hidden="false" customHeight="false" outlineLevel="0" collapsed="false">
      <c r="A3920" s="1"/>
      <c r="B3920" s="0" t="s">
        <v>30</v>
      </c>
      <c r="C3920" s="1"/>
      <c r="D3920" s="1"/>
      <c r="E3920" s="1"/>
    </row>
    <row r="3921" customFormat="false" ht="12.8" hidden="false" customHeight="false" outlineLevel="0" collapsed="false">
      <c r="A3921" s="1"/>
      <c r="B3921" s="0" t="s">
        <v>4882</v>
      </c>
      <c r="C3921" s="1"/>
      <c r="D3921" s="1"/>
      <c r="E3921" s="1"/>
    </row>
    <row r="3922" customFormat="false" ht="12.8" hidden="false" customHeight="false" outlineLevel="0" collapsed="false">
      <c r="A3922" s="0" t="s">
        <v>4883</v>
      </c>
      <c r="B3922" s="0" t="s">
        <v>4884</v>
      </c>
      <c r="C3922" s="0" t="s">
        <v>2032</v>
      </c>
      <c r="D3922" s="0" t="s">
        <v>1679</v>
      </c>
      <c r="E3922" s="0" t="n">
        <v>14797.5</v>
      </c>
    </row>
    <row r="3923" customFormat="false" ht="12.8" hidden="false" customHeight="false" outlineLevel="0" collapsed="false">
      <c r="A3923" s="1"/>
      <c r="B3923" s="0" t="s">
        <v>4885</v>
      </c>
      <c r="C3923" s="1"/>
      <c r="D3923" s="1"/>
      <c r="E3923" s="1"/>
    </row>
    <row r="3924" customFormat="false" ht="12.8" hidden="false" customHeight="false" outlineLevel="0" collapsed="false">
      <c r="A3924" s="0" t="s">
        <v>4886</v>
      </c>
      <c r="B3924" s="0" t="s">
        <v>4024</v>
      </c>
      <c r="C3924" s="0" t="s">
        <v>2032</v>
      </c>
      <c r="D3924" s="0" t="s">
        <v>1679</v>
      </c>
      <c r="E3924" s="0" t="n">
        <v>14797.5</v>
      </c>
    </row>
    <row r="3925" customFormat="false" ht="12.8" hidden="false" customHeight="false" outlineLevel="0" collapsed="false">
      <c r="A3925" s="1"/>
      <c r="B3925" s="0" t="s">
        <v>4025</v>
      </c>
      <c r="C3925" s="1"/>
      <c r="D3925" s="1"/>
      <c r="E3925" s="1"/>
    </row>
    <row r="3926" customFormat="false" ht="12.8" hidden="false" customHeight="false" outlineLevel="0" collapsed="false">
      <c r="A3926" s="0" t="s">
        <v>4887</v>
      </c>
      <c r="B3926" s="0" t="s">
        <v>4888</v>
      </c>
      <c r="C3926" s="0" t="s">
        <v>2032</v>
      </c>
      <c r="D3926" s="0" t="s">
        <v>2347</v>
      </c>
      <c r="E3926" s="0" t="n">
        <v>4932.5</v>
      </c>
    </row>
    <row r="3927" customFormat="false" ht="12.8" hidden="false" customHeight="false" outlineLevel="0" collapsed="false">
      <c r="A3927" s="1"/>
      <c r="B3927" s="0" t="s">
        <v>4889</v>
      </c>
      <c r="C3927" s="1"/>
      <c r="D3927" s="1"/>
      <c r="E3927" s="1"/>
    </row>
    <row r="3928" customFormat="false" ht="12.8" hidden="false" customHeight="false" outlineLevel="0" collapsed="false">
      <c r="A3928" s="0" t="s">
        <v>4890</v>
      </c>
      <c r="B3928" s="0" t="s">
        <v>4891</v>
      </c>
      <c r="C3928" s="0" t="s">
        <v>2032</v>
      </c>
      <c r="D3928" s="0" t="s">
        <v>2347</v>
      </c>
      <c r="E3928" s="0" t="n">
        <v>4932.5</v>
      </c>
    </row>
    <row r="3929" customFormat="false" ht="12.8" hidden="false" customHeight="false" outlineLevel="0" collapsed="false">
      <c r="A3929" s="1"/>
      <c r="B3929" s="0" t="s">
        <v>4892</v>
      </c>
      <c r="C3929" s="1"/>
      <c r="D3929" s="1"/>
      <c r="E3929" s="1"/>
    </row>
    <row r="3930" customFormat="false" ht="12.8" hidden="false" customHeight="false" outlineLevel="0" collapsed="false">
      <c r="A3930" s="0" t="s">
        <v>4893</v>
      </c>
      <c r="B3930" s="0" t="s">
        <v>4894</v>
      </c>
      <c r="C3930" s="0" t="s">
        <v>2032</v>
      </c>
      <c r="D3930" s="0" t="s">
        <v>2347</v>
      </c>
      <c r="E3930" s="0" t="n">
        <v>6903.75</v>
      </c>
    </row>
    <row r="3931" customFormat="false" ht="12.8" hidden="false" customHeight="false" outlineLevel="0" collapsed="false">
      <c r="A3931" s="1"/>
      <c r="B3931" s="0" t="s">
        <v>4895</v>
      </c>
      <c r="C3931" s="1"/>
      <c r="D3931" s="1"/>
      <c r="E3931" s="1"/>
    </row>
    <row r="3932" customFormat="false" ht="12.8" hidden="false" customHeight="false" outlineLevel="0" collapsed="false">
      <c r="A3932" s="1"/>
      <c r="B3932" s="0" t="s">
        <v>4896</v>
      </c>
      <c r="C3932" s="1"/>
      <c r="D3932" s="1"/>
      <c r="E3932" s="1"/>
    </row>
    <row r="3933" customFormat="false" ht="12.8" hidden="false" customHeight="false" outlineLevel="0" collapsed="false">
      <c r="A3933" s="0" t="s">
        <v>4897</v>
      </c>
      <c r="B3933" s="0" t="s">
        <v>4898</v>
      </c>
      <c r="C3933" s="0" t="s">
        <v>2032</v>
      </c>
      <c r="D3933" s="0" t="s">
        <v>2347</v>
      </c>
      <c r="E3933" s="0" t="n">
        <v>4932.5</v>
      </c>
    </row>
    <row r="3934" customFormat="false" ht="12.8" hidden="false" customHeight="false" outlineLevel="0" collapsed="false">
      <c r="A3934" s="1"/>
      <c r="B3934" s="0" t="s">
        <v>4899</v>
      </c>
      <c r="C3934" s="1"/>
      <c r="D3934" s="1"/>
      <c r="E3934" s="1"/>
    </row>
    <row r="3935" customFormat="false" ht="12.8" hidden="false" customHeight="false" outlineLevel="0" collapsed="false">
      <c r="A3935" s="0" t="s">
        <v>4900</v>
      </c>
      <c r="B3935" s="0" t="s">
        <v>4901</v>
      </c>
      <c r="C3935" s="0" t="s">
        <v>2032</v>
      </c>
      <c r="D3935" s="0" t="s">
        <v>2347</v>
      </c>
      <c r="E3935" s="0" t="n">
        <v>4932.5</v>
      </c>
    </row>
    <row r="3936" customFormat="false" ht="12.8" hidden="false" customHeight="false" outlineLevel="0" collapsed="false">
      <c r="A3936" s="1"/>
      <c r="B3936" s="0" t="s">
        <v>4094</v>
      </c>
      <c r="C3936" s="1"/>
      <c r="D3936" s="1"/>
      <c r="E3936" s="1"/>
    </row>
    <row r="3937" customFormat="false" ht="12.8" hidden="false" customHeight="false" outlineLevel="0" collapsed="false">
      <c r="A3937" s="0" t="s">
        <v>4902</v>
      </c>
      <c r="B3937" s="0" t="s">
        <v>3946</v>
      </c>
      <c r="C3937" s="0" t="s">
        <v>2032</v>
      </c>
      <c r="D3937" s="0" t="s">
        <v>2347</v>
      </c>
      <c r="E3937" s="0" t="n">
        <v>4932.5</v>
      </c>
    </row>
    <row r="3938" customFormat="false" ht="12.8" hidden="false" customHeight="false" outlineLevel="0" collapsed="false">
      <c r="A3938" s="1"/>
      <c r="B3938" s="0" t="s">
        <v>3947</v>
      </c>
      <c r="C3938" s="1"/>
      <c r="D3938" s="1"/>
      <c r="E3938" s="1"/>
    </row>
    <row r="3939" customFormat="false" ht="12.8" hidden="false" customHeight="false" outlineLevel="0" collapsed="false">
      <c r="A3939" s="0" t="s">
        <v>4903</v>
      </c>
      <c r="B3939" s="0" t="s">
        <v>3574</v>
      </c>
      <c r="C3939" s="0" t="s">
        <v>2032</v>
      </c>
      <c r="D3939" s="0" t="s">
        <v>2347</v>
      </c>
      <c r="E3939" s="0" t="n">
        <v>4932.5</v>
      </c>
    </row>
    <row r="3940" customFormat="false" ht="12.8" hidden="false" customHeight="false" outlineLevel="0" collapsed="false">
      <c r="A3940" s="1"/>
      <c r="B3940" s="0" t="s">
        <v>3575</v>
      </c>
      <c r="C3940" s="1"/>
      <c r="D3940" s="1"/>
      <c r="E3940" s="1"/>
    </row>
    <row r="3941" customFormat="false" ht="12.8" hidden="false" customHeight="false" outlineLevel="0" collapsed="false">
      <c r="A3941" s="0" t="s">
        <v>4904</v>
      </c>
      <c r="B3941" s="0" t="s">
        <v>4905</v>
      </c>
      <c r="C3941" s="0" t="s">
        <v>2032</v>
      </c>
      <c r="D3941" s="0" t="s">
        <v>2347</v>
      </c>
      <c r="E3941" s="0" t="n">
        <v>4932.5</v>
      </c>
    </row>
    <row r="3942" customFormat="false" ht="12.8" hidden="false" customHeight="false" outlineLevel="0" collapsed="false">
      <c r="A3942" s="1"/>
      <c r="B3942" s="0" t="s">
        <v>4906</v>
      </c>
      <c r="C3942" s="1"/>
      <c r="D3942" s="1"/>
      <c r="E3942" s="1"/>
    </row>
    <row r="3943" customFormat="false" ht="12.8" hidden="false" customHeight="false" outlineLevel="0" collapsed="false">
      <c r="A3943" s="0" t="s">
        <v>4907</v>
      </c>
      <c r="B3943" s="0" t="s">
        <v>4908</v>
      </c>
      <c r="C3943" s="0" t="s">
        <v>2032</v>
      </c>
      <c r="D3943" s="0" t="s">
        <v>2347</v>
      </c>
      <c r="E3943" s="0" t="n">
        <v>4932.5</v>
      </c>
    </row>
    <row r="3944" customFormat="false" ht="12.8" hidden="false" customHeight="false" outlineLevel="0" collapsed="false">
      <c r="A3944" s="1"/>
      <c r="B3944" s="0" t="s">
        <v>4909</v>
      </c>
      <c r="C3944" s="1"/>
      <c r="D3944" s="1"/>
      <c r="E3944" s="1"/>
    </row>
    <row r="3945" customFormat="false" ht="12.8" hidden="false" customHeight="false" outlineLevel="0" collapsed="false">
      <c r="A3945" s="0" t="s">
        <v>4910</v>
      </c>
      <c r="B3945" s="0" t="s">
        <v>4911</v>
      </c>
      <c r="C3945" s="0" t="s">
        <v>2032</v>
      </c>
      <c r="D3945" s="0" t="s">
        <v>2347</v>
      </c>
      <c r="E3945" s="0" t="n">
        <v>5482.5</v>
      </c>
    </row>
    <row r="3946" customFormat="false" ht="12.8" hidden="false" customHeight="false" outlineLevel="0" collapsed="false">
      <c r="A3946" s="1"/>
      <c r="B3946" s="0" t="s">
        <v>4912</v>
      </c>
      <c r="C3946" s="1"/>
      <c r="D3946" s="1"/>
      <c r="E3946" s="1"/>
    </row>
    <row r="3947" customFormat="false" ht="12.8" hidden="false" customHeight="false" outlineLevel="0" collapsed="false">
      <c r="A3947" s="1"/>
      <c r="B3947" s="0" t="s">
        <v>4913</v>
      </c>
      <c r="C3947" s="1"/>
      <c r="D3947" s="1"/>
      <c r="E3947" s="1"/>
    </row>
    <row r="3948" customFormat="false" ht="12.8" hidden="false" customHeight="false" outlineLevel="0" collapsed="false">
      <c r="A3948" s="0" t="s">
        <v>4914</v>
      </c>
      <c r="B3948" s="0" t="s">
        <v>4915</v>
      </c>
      <c r="C3948" s="0" t="s">
        <v>2032</v>
      </c>
      <c r="D3948" s="0" t="s">
        <v>2347</v>
      </c>
      <c r="E3948" s="0" t="n">
        <v>4932.5</v>
      </c>
    </row>
    <row r="3949" customFormat="false" ht="12.8" hidden="false" customHeight="false" outlineLevel="0" collapsed="false">
      <c r="A3949" s="1"/>
      <c r="B3949" s="0" t="s">
        <v>2522</v>
      </c>
      <c r="C3949" s="1"/>
      <c r="D3949" s="1"/>
      <c r="E3949" s="1"/>
    </row>
    <row r="3950" customFormat="false" ht="12.8" hidden="false" customHeight="false" outlineLevel="0" collapsed="false">
      <c r="A3950" s="0" t="s">
        <v>4916</v>
      </c>
      <c r="B3950" s="0" t="s">
        <v>36</v>
      </c>
      <c r="C3950" s="0" t="s">
        <v>2032</v>
      </c>
      <c r="D3950" s="0" t="s">
        <v>2347</v>
      </c>
      <c r="E3950" s="0" t="n">
        <v>4932.5</v>
      </c>
    </row>
    <row r="3951" customFormat="false" ht="12.8" hidden="false" customHeight="false" outlineLevel="0" collapsed="false">
      <c r="A3951" s="1"/>
      <c r="B3951" s="0" t="s">
        <v>4917</v>
      </c>
      <c r="C3951" s="1"/>
      <c r="D3951" s="1"/>
      <c r="E3951" s="1"/>
    </row>
    <row r="3952" customFormat="false" ht="12.8" hidden="false" customHeight="false" outlineLevel="0" collapsed="false">
      <c r="A3952" s="0" t="s">
        <v>4918</v>
      </c>
      <c r="B3952" s="0" t="s">
        <v>3800</v>
      </c>
      <c r="C3952" s="0" t="s">
        <v>2032</v>
      </c>
      <c r="D3952" s="0" t="s">
        <v>2347</v>
      </c>
      <c r="E3952" s="0" t="n">
        <v>4932.5</v>
      </c>
    </row>
    <row r="3953" customFormat="false" ht="12.8" hidden="false" customHeight="false" outlineLevel="0" collapsed="false">
      <c r="A3953" s="1"/>
      <c r="B3953" s="0" t="s">
        <v>4919</v>
      </c>
      <c r="C3953" s="1"/>
      <c r="D3953" s="1"/>
      <c r="E3953" s="1"/>
    </row>
    <row r="3954" customFormat="false" ht="12.8" hidden="false" customHeight="false" outlineLevel="0" collapsed="false">
      <c r="A3954" s="0" t="s">
        <v>4920</v>
      </c>
      <c r="B3954" s="0" t="s">
        <v>4921</v>
      </c>
      <c r="C3954" s="0" t="s">
        <v>2032</v>
      </c>
      <c r="D3954" s="0" t="s">
        <v>2347</v>
      </c>
      <c r="E3954" s="0" t="n">
        <v>4932.5</v>
      </c>
    </row>
    <row r="3955" customFormat="false" ht="12.8" hidden="false" customHeight="false" outlineLevel="0" collapsed="false">
      <c r="A3955" s="1"/>
      <c r="B3955" s="0" t="s">
        <v>4922</v>
      </c>
      <c r="C3955" s="1"/>
      <c r="D3955" s="1"/>
      <c r="E3955" s="1"/>
    </row>
    <row r="3956" customFormat="false" ht="12.8" hidden="false" customHeight="false" outlineLevel="0" collapsed="false">
      <c r="A3956" s="0" t="s">
        <v>4923</v>
      </c>
      <c r="B3956" s="0" t="s">
        <v>4924</v>
      </c>
      <c r="C3956" s="0" t="s">
        <v>2032</v>
      </c>
      <c r="D3956" s="0" t="s">
        <v>2347</v>
      </c>
      <c r="E3956" s="0" t="n">
        <v>5772.5</v>
      </c>
    </row>
    <row r="3957" customFormat="false" ht="12.8" hidden="false" customHeight="false" outlineLevel="0" collapsed="false">
      <c r="A3957" s="1"/>
      <c r="B3957" s="0" t="s">
        <v>4925</v>
      </c>
      <c r="C3957" s="1"/>
      <c r="D3957" s="1"/>
      <c r="E3957" s="1"/>
    </row>
    <row r="3958" customFormat="false" ht="12.8" hidden="false" customHeight="false" outlineLevel="0" collapsed="false">
      <c r="A3958" s="0" t="s">
        <v>4926</v>
      </c>
      <c r="B3958" s="0" t="s">
        <v>4927</v>
      </c>
      <c r="C3958" s="0" t="s">
        <v>2032</v>
      </c>
      <c r="D3958" s="0" t="s">
        <v>2347</v>
      </c>
      <c r="E3958" s="0" t="n">
        <v>4932.5</v>
      </c>
    </row>
    <row r="3959" customFormat="false" ht="12.8" hidden="false" customHeight="false" outlineLevel="0" collapsed="false">
      <c r="A3959" s="1"/>
      <c r="B3959" s="0" t="s">
        <v>4928</v>
      </c>
      <c r="C3959" s="1"/>
      <c r="D3959" s="1"/>
      <c r="E3959" s="1"/>
    </row>
    <row r="3960" customFormat="false" ht="12.8" hidden="false" customHeight="false" outlineLevel="0" collapsed="false">
      <c r="A3960" s="0" t="s">
        <v>4929</v>
      </c>
      <c r="B3960" s="0" t="s">
        <v>4930</v>
      </c>
      <c r="C3960" s="0" t="s">
        <v>2032</v>
      </c>
      <c r="D3960" s="0" t="s">
        <v>2347</v>
      </c>
      <c r="E3960" s="0" t="n">
        <v>4932.5</v>
      </c>
    </row>
    <row r="3961" customFormat="false" ht="12.8" hidden="false" customHeight="false" outlineLevel="0" collapsed="false">
      <c r="A3961" s="1"/>
      <c r="B3961" s="0" t="s">
        <v>4931</v>
      </c>
      <c r="C3961" s="1"/>
      <c r="D3961" s="1"/>
      <c r="E3961" s="1"/>
    </row>
    <row r="3962" customFormat="false" ht="12.8" hidden="false" customHeight="false" outlineLevel="0" collapsed="false">
      <c r="A3962" s="0" t="s">
        <v>4932</v>
      </c>
      <c r="B3962" s="0" t="s">
        <v>4933</v>
      </c>
      <c r="C3962" s="0" t="s">
        <v>2032</v>
      </c>
      <c r="D3962" s="0" t="s">
        <v>2347</v>
      </c>
      <c r="E3962" s="0" t="n">
        <v>5772.5</v>
      </c>
    </row>
    <row r="3963" customFormat="false" ht="12.8" hidden="false" customHeight="false" outlineLevel="0" collapsed="false">
      <c r="A3963" s="1"/>
      <c r="B3963" s="0" t="s">
        <v>4934</v>
      </c>
      <c r="C3963" s="1"/>
      <c r="D3963" s="1"/>
      <c r="E3963" s="1"/>
    </row>
    <row r="3964" customFormat="false" ht="12.8" hidden="false" customHeight="false" outlineLevel="0" collapsed="false">
      <c r="A3964" s="0" t="s">
        <v>4935</v>
      </c>
      <c r="B3964" s="0" t="s">
        <v>4936</v>
      </c>
      <c r="C3964" s="0" t="s">
        <v>2032</v>
      </c>
      <c r="D3964" s="0" t="s">
        <v>2347</v>
      </c>
      <c r="E3964" s="0" t="n">
        <v>4932.5</v>
      </c>
    </row>
    <row r="3965" customFormat="false" ht="12.8" hidden="false" customHeight="false" outlineLevel="0" collapsed="false">
      <c r="A3965" s="1"/>
      <c r="B3965" s="0" t="s">
        <v>4936</v>
      </c>
      <c r="C3965" s="1"/>
      <c r="D3965" s="1"/>
      <c r="E3965" s="1"/>
    </row>
    <row r="3966" customFormat="false" ht="12.8" hidden="false" customHeight="false" outlineLevel="0" collapsed="false">
      <c r="A3966" s="0" t="s">
        <v>4937</v>
      </c>
      <c r="B3966" s="0" t="s">
        <v>4938</v>
      </c>
      <c r="C3966" s="0" t="s">
        <v>2032</v>
      </c>
      <c r="D3966" s="0" t="s">
        <v>2347</v>
      </c>
      <c r="E3966" s="0" t="n">
        <v>4932.5</v>
      </c>
    </row>
    <row r="3967" customFormat="false" ht="12.8" hidden="false" customHeight="false" outlineLevel="0" collapsed="false">
      <c r="A3967" s="1"/>
      <c r="B3967" s="0" t="s">
        <v>4939</v>
      </c>
      <c r="C3967" s="1"/>
      <c r="D3967" s="1"/>
      <c r="E3967" s="1"/>
    </row>
    <row r="3968" customFormat="false" ht="12.8" hidden="false" customHeight="false" outlineLevel="0" collapsed="false">
      <c r="A3968" s="0" t="s">
        <v>4940</v>
      </c>
      <c r="B3968" s="0" t="s">
        <v>445</v>
      </c>
      <c r="C3968" s="0" t="s">
        <v>2032</v>
      </c>
      <c r="D3968" s="0" t="s">
        <v>2347</v>
      </c>
      <c r="E3968" s="0" t="n">
        <v>4932.5</v>
      </c>
    </row>
    <row r="3969" customFormat="false" ht="12.8" hidden="false" customHeight="false" outlineLevel="0" collapsed="false">
      <c r="A3969" s="1"/>
      <c r="B3969" s="0" t="s">
        <v>2603</v>
      </c>
      <c r="C3969" s="1"/>
      <c r="D3969" s="1"/>
      <c r="E3969" s="1"/>
    </row>
    <row r="3970" customFormat="false" ht="12.8" hidden="false" customHeight="false" outlineLevel="0" collapsed="false">
      <c r="A3970" s="0" t="s">
        <v>4941</v>
      </c>
      <c r="B3970" s="0" t="s">
        <v>4942</v>
      </c>
      <c r="C3970" s="0" t="s">
        <v>2032</v>
      </c>
      <c r="D3970" s="0" t="s">
        <v>2347</v>
      </c>
      <c r="E3970" s="0" t="n">
        <v>4932.5</v>
      </c>
    </row>
    <row r="3971" customFormat="false" ht="12.8" hidden="false" customHeight="false" outlineLevel="0" collapsed="false">
      <c r="A3971" s="1"/>
      <c r="B3971" s="0" t="s">
        <v>4943</v>
      </c>
      <c r="C3971" s="1"/>
      <c r="D3971" s="1"/>
      <c r="E3971" s="1"/>
    </row>
    <row r="3972" customFormat="false" ht="12.8" hidden="false" customHeight="false" outlineLevel="0" collapsed="false">
      <c r="A3972" s="0" t="s">
        <v>4944</v>
      </c>
      <c r="B3972" s="0" t="s">
        <v>4945</v>
      </c>
      <c r="C3972" s="0" t="s">
        <v>2032</v>
      </c>
      <c r="D3972" s="0" t="s">
        <v>2347</v>
      </c>
      <c r="E3972" s="0" t="n">
        <v>4932.5</v>
      </c>
    </row>
    <row r="3973" customFormat="false" ht="12.8" hidden="false" customHeight="false" outlineLevel="0" collapsed="false">
      <c r="A3973" s="1"/>
      <c r="B3973" s="0" t="s">
        <v>4946</v>
      </c>
      <c r="C3973" s="1"/>
      <c r="D3973" s="1"/>
      <c r="E3973" s="1"/>
    </row>
    <row r="3974" customFormat="false" ht="12.8" hidden="false" customHeight="false" outlineLevel="0" collapsed="false">
      <c r="A3974" s="0" t="s">
        <v>4947</v>
      </c>
      <c r="B3974" s="0" t="s">
        <v>4948</v>
      </c>
      <c r="C3974" s="0" t="s">
        <v>2032</v>
      </c>
      <c r="D3974" s="0" t="s">
        <v>1092</v>
      </c>
      <c r="E3974" s="0" t="n">
        <v>10415</v>
      </c>
    </row>
    <row r="3975" customFormat="false" ht="12.8" hidden="false" customHeight="false" outlineLevel="0" collapsed="false">
      <c r="A3975" s="1"/>
      <c r="B3975" s="0" t="s">
        <v>4949</v>
      </c>
      <c r="C3975" s="1"/>
      <c r="D3975" s="1"/>
      <c r="E3975" s="1"/>
    </row>
    <row r="3976" customFormat="false" ht="12.8" hidden="false" customHeight="false" outlineLevel="0" collapsed="false">
      <c r="A3976" s="1"/>
      <c r="B3976" s="0" t="s">
        <v>4950</v>
      </c>
      <c r="C3976" s="1"/>
      <c r="D3976" s="1"/>
      <c r="E3976" s="1"/>
    </row>
    <row r="3977" customFormat="false" ht="12.8" hidden="false" customHeight="false" outlineLevel="0" collapsed="false">
      <c r="A3977" s="1"/>
      <c r="B3977" s="0" t="s">
        <v>4951</v>
      </c>
      <c r="C3977" s="1"/>
      <c r="D3977" s="1"/>
      <c r="E3977" s="1"/>
    </row>
    <row r="3978" customFormat="false" ht="12.8" hidden="false" customHeight="false" outlineLevel="0" collapsed="false">
      <c r="A3978" s="0" t="s">
        <v>4952</v>
      </c>
      <c r="B3978" s="0" t="s">
        <v>4953</v>
      </c>
      <c r="C3978" s="0" t="s">
        <v>2032</v>
      </c>
      <c r="D3978" s="0" t="s">
        <v>2850</v>
      </c>
      <c r="E3978" s="0" t="n">
        <v>17530</v>
      </c>
    </row>
    <row r="3979" customFormat="false" ht="12.8" hidden="false" customHeight="false" outlineLevel="0" collapsed="false">
      <c r="A3979" s="1"/>
      <c r="B3979" s="1"/>
      <c r="C3979" s="1"/>
      <c r="D3979" s="1"/>
      <c r="E3979" s="1"/>
    </row>
    <row r="3980" customFormat="false" ht="12.8" hidden="false" customHeight="false" outlineLevel="0" collapsed="false">
      <c r="A3980" s="0" t="s">
        <v>4954</v>
      </c>
      <c r="B3980" s="0" t="s">
        <v>4955</v>
      </c>
      <c r="C3980" s="0" t="s">
        <v>2032</v>
      </c>
      <c r="D3980" s="0" t="s">
        <v>3728</v>
      </c>
      <c r="E3980" s="0" t="n">
        <v>39917.5</v>
      </c>
    </row>
    <row r="3981" customFormat="false" ht="12.8" hidden="false" customHeight="false" outlineLevel="0" collapsed="false">
      <c r="A3981" s="1"/>
      <c r="B3981" s="0" t="s">
        <v>4956</v>
      </c>
      <c r="C3981" s="1"/>
      <c r="D3981" s="1"/>
      <c r="E3981" s="1"/>
    </row>
    <row r="3982" customFormat="false" ht="12.8" hidden="false" customHeight="false" outlineLevel="0" collapsed="false">
      <c r="A3982" s="1"/>
      <c r="B3982" s="0" t="s">
        <v>4957</v>
      </c>
      <c r="C3982" s="1"/>
      <c r="D3982" s="1"/>
      <c r="E3982" s="1"/>
    </row>
    <row r="3983" customFormat="false" ht="12.8" hidden="false" customHeight="false" outlineLevel="0" collapsed="false">
      <c r="A3983" s="1"/>
      <c r="B3983" s="0" t="s">
        <v>4958</v>
      </c>
      <c r="C3983" s="1"/>
      <c r="D3983" s="1"/>
      <c r="E3983" s="1"/>
    </row>
    <row r="3984" customFormat="false" ht="12.8" hidden="false" customHeight="false" outlineLevel="0" collapsed="false">
      <c r="A3984" s="0" t="s">
        <v>4959</v>
      </c>
      <c r="B3984" s="0" t="s">
        <v>4960</v>
      </c>
      <c r="C3984" s="0" t="s">
        <v>2032</v>
      </c>
      <c r="D3984" s="0" t="s">
        <v>3539</v>
      </c>
      <c r="E3984" s="0" t="n">
        <v>74975</v>
      </c>
    </row>
    <row r="3985" customFormat="false" ht="12.8" hidden="false" customHeight="false" outlineLevel="0" collapsed="false">
      <c r="A3985" s="1"/>
      <c r="B3985" s="0" t="s">
        <v>4961</v>
      </c>
      <c r="C3985" s="1"/>
      <c r="D3985" s="1"/>
      <c r="E3985" s="1"/>
    </row>
    <row r="3986" customFormat="false" ht="12.8" hidden="false" customHeight="false" outlineLevel="0" collapsed="false">
      <c r="A3986" s="1"/>
      <c r="B3986" s="0" t="s">
        <v>4962</v>
      </c>
      <c r="C3986" s="1"/>
      <c r="D3986" s="1"/>
      <c r="E3986" s="1"/>
    </row>
    <row r="3987" customFormat="false" ht="12.8" hidden="false" customHeight="false" outlineLevel="0" collapsed="false">
      <c r="A3987" s="1"/>
      <c r="B3987" s="0" t="s">
        <v>4963</v>
      </c>
      <c r="C3987" s="1"/>
      <c r="D3987" s="1"/>
      <c r="E3987" s="1"/>
    </row>
    <row r="3988" customFormat="false" ht="12.8" hidden="false" customHeight="false" outlineLevel="0" collapsed="false">
      <c r="A3988" s="0" t="s">
        <v>4964</v>
      </c>
      <c r="B3988" s="0" t="s">
        <v>4965</v>
      </c>
      <c r="C3988" s="0" t="s">
        <v>2032</v>
      </c>
      <c r="D3988" s="0" t="s">
        <v>3539</v>
      </c>
      <c r="E3988" s="0" t="n">
        <v>69037.5</v>
      </c>
    </row>
    <row r="3989" customFormat="false" ht="12.8" hidden="false" customHeight="false" outlineLevel="0" collapsed="false">
      <c r="A3989" s="1"/>
      <c r="B3989" s="0" t="s">
        <v>4966</v>
      </c>
      <c r="C3989" s="1"/>
      <c r="D3989" s="1"/>
      <c r="E3989" s="1"/>
    </row>
    <row r="3990" customFormat="false" ht="12.8" hidden="false" customHeight="false" outlineLevel="0" collapsed="false">
      <c r="A3990" s="1"/>
      <c r="B3990" s="0" t="s">
        <v>4967</v>
      </c>
      <c r="C3990" s="1"/>
      <c r="D3990" s="1"/>
      <c r="E3990" s="1"/>
    </row>
    <row r="3991" customFormat="false" ht="12.8" hidden="false" customHeight="false" outlineLevel="0" collapsed="false">
      <c r="A3991" s="0" t="s">
        <v>4968</v>
      </c>
      <c r="B3991" s="0" t="s">
        <v>4969</v>
      </c>
      <c r="C3991" s="0" t="s">
        <v>2032</v>
      </c>
      <c r="D3991" s="0" t="s">
        <v>3696</v>
      </c>
      <c r="E3991" s="0" t="n">
        <v>54257.5</v>
      </c>
    </row>
    <row r="3992" customFormat="false" ht="12.8" hidden="false" customHeight="false" outlineLevel="0" collapsed="false">
      <c r="A3992" s="1"/>
      <c r="B3992" s="0" t="s">
        <v>4970</v>
      </c>
      <c r="C3992" s="1"/>
      <c r="D3992" s="1"/>
      <c r="E3992" s="1"/>
    </row>
    <row r="3993" customFormat="false" ht="12.8" hidden="false" customHeight="false" outlineLevel="0" collapsed="false">
      <c r="A3993" s="0" t="s">
        <v>4971</v>
      </c>
      <c r="B3993" s="0" t="s">
        <v>4972</v>
      </c>
      <c r="C3993" s="0" t="s">
        <v>2032</v>
      </c>
      <c r="D3993" s="0" t="s">
        <v>4610</v>
      </c>
      <c r="E3993" s="0" t="n">
        <v>94710</v>
      </c>
    </row>
    <row r="3994" customFormat="false" ht="12.8" hidden="false" customHeight="false" outlineLevel="0" collapsed="false">
      <c r="A3994" s="1"/>
      <c r="B3994" s="0" t="s">
        <v>4973</v>
      </c>
      <c r="C3994" s="1"/>
      <c r="D3994" s="1"/>
      <c r="E3994" s="1"/>
    </row>
    <row r="3996" customFormat="false" ht="12.8" hidden="false" customHeight="false" outlineLevel="0" collapsed="false">
      <c r="A3996" s="0" t="s">
        <v>4974</v>
      </c>
      <c r="B3996" s="0" t="s">
        <v>4975</v>
      </c>
      <c r="C3996" s="0" t="s">
        <v>2347</v>
      </c>
      <c r="D3996" s="0" t="s">
        <v>2850</v>
      </c>
      <c r="E3996" s="0" t="n">
        <v>14797.5</v>
      </c>
    </row>
    <row r="3997" customFormat="false" ht="12.8" hidden="false" customHeight="false" outlineLevel="0" collapsed="false">
      <c r="A3997" s="1"/>
      <c r="B3997" s="0" t="s">
        <v>4976</v>
      </c>
      <c r="C3997" s="1"/>
      <c r="D3997" s="1"/>
      <c r="E3997" s="1"/>
    </row>
    <row r="3998" customFormat="false" ht="12.8" hidden="false" customHeight="false" outlineLevel="0" collapsed="false">
      <c r="A3998" s="0" t="s">
        <v>4977</v>
      </c>
      <c r="B3998" s="0" t="s">
        <v>4978</v>
      </c>
      <c r="C3998" s="0" t="s">
        <v>2347</v>
      </c>
      <c r="D3998" s="0" t="s">
        <v>2850</v>
      </c>
      <c r="E3998" s="0" t="n">
        <v>18322.5</v>
      </c>
    </row>
    <row r="3999" customFormat="false" ht="12.8" hidden="false" customHeight="false" outlineLevel="0" collapsed="false">
      <c r="A3999" s="1"/>
      <c r="B3999" s="0" t="s">
        <v>4979</v>
      </c>
      <c r="C3999" s="1"/>
      <c r="D3999" s="1"/>
      <c r="E3999" s="1"/>
    </row>
    <row r="4000" customFormat="false" ht="12.8" hidden="false" customHeight="false" outlineLevel="0" collapsed="false">
      <c r="A4000" s="0" t="s">
        <v>4980</v>
      </c>
      <c r="B4000" s="0" t="s">
        <v>4981</v>
      </c>
      <c r="C4000" s="0" t="s">
        <v>2347</v>
      </c>
      <c r="D4000" s="0" t="s">
        <v>2850</v>
      </c>
      <c r="E4000" s="0" t="n">
        <v>21847.5</v>
      </c>
    </row>
    <row r="4001" customFormat="false" ht="12.8" hidden="false" customHeight="false" outlineLevel="0" collapsed="false">
      <c r="A4001" s="1"/>
      <c r="B4001" s="0" t="s">
        <v>4982</v>
      </c>
      <c r="C4001" s="1"/>
      <c r="D4001" s="1"/>
      <c r="E4001" s="1"/>
    </row>
    <row r="4002" customFormat="false" ht="12.8" hidden="false" customHeight="false" outlineLevel="0" collapsed="false">
      <c r="A4002" s="0" t="s">
        <v>4983</v>
      </c>
      <c r="B4002" s="0" t="s">
        <v>4984</v>
      </c>
      <c r="C4002" s="0" t="s">
        <v>2347</v>
      </c>
      <c r="D4002" s="0" t="s">
        <v>2850</v>
      </c>
      <c r="E4002" s="0" t="n">
        <v>29595</v>
      </c>
    </row>
    <row r="4003" customFormat="false" ht="12.8" hidden="false" customHeight="false" outlineLevel="0" collapsed="false">
      <c r="A4003" s="1"/>
      <c r="B4003" s="0" t="s">
        <v>4985</v>
      </c>
      <c r="C4003" s="1"/>
      <c r="D4003" s="1"/>
      <c r="E4003" s="1"/>
    </row>
    <row r="4004" customFormat="false" ht="12.8" hidden="false" customHeight="false" outlineLevel="0" collapsed="false">
      <c r="A4004" s="1"/>
      <c r="B4004" s="0" t="s">
        <v>4986</v>
      </c>
      <c r="C4004" s="1"/>
      <c r="D4004" s="1"/>
      <c r="E4004" s="1"/>
    </row>
    <row r="4005" customFormat="false" ht="12.8" hidden="false" customHeight="false" outlineLevel="0" collapsed="false">
      <c r="A4005" s="1"/>
      <c r="B4005" s="0" t="s">
        <v>1565</v>
      </c>
      <c r="C4005" s="1"/>
      <c r="D4005" s="1"/>
      <c r="E4005" s="1"/>
    </row>
    <row r="4006" customFormat="false" ht="12.8" hidden="false" customHeight="false" outlineLevel="0" collapsed="false">
      <c r="A4006" s="1"/>
      <c r="B4006" s="0" t="s">
        <v>4987</v>
      </c>
      <c r="C4006" s="1"/>
      <c r="D4006" s="1"/>
      <c r="E4006" s="1"/>
    </row>
    <row r="4007" customFormat="false" ht="12.8" hidden="false" customHeight="false" outlineLevel="0" collapsed="false">
      <c r="A4007" s="0" t="s">
        <v>4988</v>
      </c>
      <c r="B4007" s="0" t="s">
        <v>4989</v>
      </c>
      <c r="C4007" s="0" t="s">
        <v>2347</v>
      </c>
      <c r="D4007" s="0" t="s">
        <v>2850</v>
      </c>
      <c r="E4007" s="0" t="n">
        <v>17298.75</v>
      </c>
    </row>
    <row r="4008" customFormat="false" ht="12.8" hidden="false" customHeight="false" outlineLevel="0" collapsed="false">
      <c r="A4008" s="1"/>
      <c r="B4008" s="0" t="s">
        <v>4990</v>
      </c>
      <c r="C4008" s="1"/>
      <c r="D4008" s="1"/>
      <c r="E4008" s="1"/>
    </row>
    <row r="4009" customFormat="false" ht="12.8" hidden="false" customHeight="false" outlineLevel="0" collapsed="false">
      <c r="A4009" s="0" t="s">
        <v>4991</v>
      </c>
      <c r="B4009" s="0" t="s">
        <v>4992</v>
      </c>
      <c r="C4009" s="0" t="s">
        <v>2347</v>
      </c>
      <c r="D4009" s="0" t="s">
        <v>2850</v>
      </c>
      <c r="E4009" s="0" t="n">
        <v>30420</v>
      </c>
    </row>
    <row r="4010" customFormat="false" ht="12.8" hidden="false" customHeight="false" outlineLevel="0" collapsed="false">
      <c r="A4010" s="1"/>
      <c r="B4010" s="0" t="s">
        <v>4993</v>
      </c>
      <c r="C4010" s="1"/>
      <c r="D4010" s="1"/>
      <c r="E4010" s="1"/>
    </row>
    <row r="4011" customFormat="false" ht="12.8" hidden="false" customHeight="false" outlineLevel="0" collapsed="false">
      <c r="A4011" s="1"/>
      <c r="B4011" s="0" t="s">
        <v>4994</v>
      </c>
      <c r="C4011" s="1"/>
      <c r="D4011" s="1"/>
      <c r="E4011" s="1"/>
    </row>
    <row r="4012" customFormat="false" ht="12.8" hidden="false" customHeight="false" outlineLevel="0" collapsed="false">
      <c r="A4012" s="1"/>
      <c r="B4012" s="0" t="s">
        <v>4995</v>
      </c>
      <c r="C4012" s="1"/>
      <c r="D4012" s="1"/>
      <c r="E4012" s="1"/>
    </row>
    <row r="4013" customFormat="false" ht="12.8" hidden="false" customHeight="false" outlineLevel="0" collapsed="false">
      <c r="A4013" s="1"/>
      <c r="B4013" s="0" t="s">
        <v>4996</v>
      </c>
      <c r="C4013" s="1"/>
      <c r="D4013" s="1"/>
      <c r="E4013" s="1"/>
    </row>
    <row r="4014" customFormat="false" ht="12.8" hidden="false" customHeight="false" outlineLevel="0" collapsed="false">
      <c r="A4014" s="0" t="s">
        <v>4997</v>
      </c>
      <c r="B4014" s="0" t="s">
        <v>4998</v>
      </c>
      <c r="C4014" s="0" t="s">
        <v>2347</v>
      </c>
      <c r="D4014" s="0" t="s">
        <v>2850</v>
      </c>
      <c r="E4014" s="0" t="n">
        <v>63810</v>
      </c>
    </row>
    <row r="4015" customFormat="false" ht="12.8" hidden="false" customHeight="false" outlineLevel="0" collapsed="false">
      <c r="A4015" s="1"/>
      <c r="B4015" s="0" t="s">
        <v>4999</v>
      </c>
      <c r="C4015" s="1"/>
      <c r="D4015" s="1"/>
      <c r="E4015" s="1"/>
    </row>
    <row r="4016" customFormat="false" ht="12.8" hidden="false" customHeight="false" outlineLevel="0" collapsed="false">
      <c r="A4016" s="1"/>
      <c r="B4016" s="0" t="s">
        <v>5000</v>
      </c>
      <c r="C4016" s="1"/>
      <c r="D4016" s="1"/>
      <c r="E4016" s="1"/>
    </row>
    <row r="4017" customFormat="false" ht="12.8" hidden="false" customHeight="false" outlineLevel="0" collapsed="false">
      <c r="A4017" s="1"/>
      <c r="B4017" s="0" t="s">
        <v>5001</v>
      </c>
      <c r="C4017" s="1"/>
      <c r="D4017" s="1"/>
      <c r="E4017" s="1"/>
    </row>
    <row r="4018" customFormat="false" ht="12.8" hidden="false" customHeight="false" outlineLevel="0" collapsed="false">
      <c r="A4018" s="1"/>
      <c r="B4018" s="0" t="s">
        <v>5002</v>
      </c>
      <c r="C4018" s="1"/>
      <c r="D4018" s="1"/>
      <c r="E4018" s="1"/>
    </row>
    <row r="4019" customFormat="false" ht="12.8" hidden="false" customHeight="false" outlineLevel="0" collapsed="false">
      <c r="A4019" s="1"/>
      <c r="B4019" s="0" t="s">
        <v>5003</v>
      </c>
      <c r="C4019" s="1"/>
      <c r="D4019" s="1"/>
      <c r="E4019" s="1"/>
    </row>
    <row r="4020" customFormat="false" ht="12.8" hidden="false" customHeight="false" outlineLevel="0" collapsed="false">
      <c r="A4020" s="1"/>
      <c r="B4020" s="0" t="s">
        <v>5004</v>
      </c>
      <c r="C4020" s="1"/>
      <c r="D4020" s="1"/>
      <c r="E4020" s="1"/>
    </row>
    <row r="4021" customFormat="false" ht="12.8" hidden="false" customHeight="false" outlineLevel="0" collapsed="false">
      <c r="A4021" s="1"/>
      <c r="B4021" s="0" t="s">
        <v>5005</v>
      </c>
      <c r="C4021" s="1"/>
      <c r="D4021" s="1"/>
      <c r="E4021" s="1"/>
    </row>
    <row r="4022" customFormat="false" ht="12.8" hidden="false" customHeight="false" outlineLevel="0" collapsed="false">
      <c r="A4022" s="1"/>
      <c r="B4022" s="0" t="s">
        <v>5006</v>
      </c>
      <c r="C4022" s="1"/>
      <c r="D4022" s="1"/>
      <c r="E4022" s="1"/>
    </row>
    <row r="4023" customFormat="false" ht="12.8" hidden="false" customHeight="false" outlineLevel="0" collapsed="false">
      <c r="A4023" s="1"/>
      <c r="B4023" s="0" t="s">
        <v>5007</v>
      </c>
      <c r="C4023" s="1"/>
      <c r="D4023" s="1"/>
      <c r="E4023" s="1"/>
    </row>
    <row r="4024" customFormat="false" ht="12.8" hidden="false" customHeight="false" outlineLevel="0" collapsed="false">
      <c r="A4024" s="1"/>
      <c r="B4024" s="0" t="s">
        <v>5008</v>
      </c>
      <c r="C4024" s="1"/>
      <c r="D4024" s="1"/>
      <c r="E4024" s="1"/>
    </row>
    <row r="4025" customFormat="false" ht="12.8" hidden="false" customHeight="false" outlineLevel="0" collapsed="false">
      <c r="A4025" s="1"/>
      <c r="B4025" s="0" t="s">
        <v>5009</v>
      </c>
      <c r="C4025" s="1"/>
      <c r="D4025" s="1"/>
      <c r="E4025" s="1"/>
    </row>
    <row r="4026" customFormat="false" ht="12.8" hidden="false" customHeight="false" outlineLevel="0" collapsed="false">
      <c r="A4026" s="0" t="s">
        <v>5010</v>
      </c>
      <c r="B4026" s="0" t="s">
        <v>5011</v>
      </c>
      <c r="C4026" s="0" t="s">
        <v>2347</v>
      </c>
      <c r="D4026" s="0" t="s">
        <v>2850</v>
      </c>
      <c r="E4026" s="0" t="n">
        <v>14797.5</v>
      </c>
    </row>
    <row r="4027" customFormat="false" ht="12.8" hidden="false" customHeight="false" outlineLevel="0" collapsed="false">
      <c r="A4027" s="1"/>
      <c r="B4027" s="0" t="s">
        <v>5012</v>
      </c>
      <c r="C4027" s="1"/>
      <c r="D4027" s="1"/>
      <c r="E4027" s="1"/>
    </row>
    <row r="4028" customFormat="false" ht="12.8" hidden="false" customHeight="false" outlineLevel="0" collapsed="false">
      <c r="A4028" s="0" t="s">
        <v>5013</v>
      </c>
      <c r="B4028" s="0" t="s">
        <v>5014</v>
      </c>
      <c r="C4028" s="0" t="s">
        <v>2347</v>
      </c>
      <c r="D4028" s="0" t="s">
        <v>2850</v>
      </c>
      <c r="E4028" s="0" t="n">
        <v>24435</v>
      </c>
    </row>
    <row r="4029" customFormat="false" ht="12.8" hidden="false" customHeight="false" outlineLevel="0" collapsed="false">
      <c r="A4029" s="1"/>
      <c r="B4029" s="0" t="s">
        <v>5015</v>
      </c>
      <c r="C4029" s="1"/>
      <c r="D4029" s="1"/>
      <c r="E4029" s="1"/>
    </row>
    <row r="4030" customFormat="false" ht="12.8" hidden="false" customHeight="false" outlineLevel="0" collapsed="false">
      <c r="A4030" s="1"/>
      <c r="B4030" s="0" t="s">
        <v>5016</v>
      </c>
      <c r="C4030" s="1"/>
      <c r="D4030" s="1"/>
      <c r="E4030" s="1"/>
    </row>
    <row r="4031" customFormat="false" ht="12.8" hidden="false" customHeight="false" outlineLevel="0" collapsed="false">
      <c r="A4031" s="0" t="s">
        <v>5017</v>
      </c>
      <c r="B4031" s="0" t="s">
        <v>5018</v>
      </c>
      <c r="C4031" s="0" t="s">
        <v>2347</v>
      </c>
      <c r="D4031" s="0" t="s">
        <v>2850</v>
      </c>
      <c r="E4031" s="0" t="n">
        <v>28057.5</v>
      </c>
    </row>
    <row r="4032" customFormat="false" ht="12.8" hidden="false" customHeight="false" outlineLevel="0" collapsed="false">
      <c r="A4032" s="1"/>
      <c r="B4032" s="0" t="s">
        <v>5019</v>
      </c>
      <c r="C4032" s="1"/>
      <c r="D4032" s="1"/>
      <c r="E4032" s="1"/>
    </row>
    <row r="4033" customFormat="false" ht="12.8" hidden="false" customHeight="false" outlineLevel="0" collapsed="false">
      <c r="A4033" s="1"/>
      <c r="B4033" s="0" t="s">
        <v>5020</v>
      </c>
      <c r="C4033" s="1"/>
      <c r="D4033" s="1"/>
      <c r="E4033" s="1"/>
    </row>
    <row r="4034" customFormat="false" ht="12.8" hidden="false" customHeight="false" outlineLevel="0" collapsed="false">
      <c r="A4034" s="1"/>
      <c r="B4034" s="0" t="s">
        <v>5021</v>
      </c>
      <c r="C4034" s="1"/>
      <c r="D4034" s="1"/>
      <c r="E4034" s="1"/>
    </row>
    <row r="4035" customFormat="false" ht="12.8" hidden="false" customHeight="false" outlineLevel="0" collapsed="false">
      <c r="A4035" s="0" t="s">
        <v>5022</v>
      </c>
      <c r="B4035" s="0" t="s">
        <v>5023</v>
      </c>
      <c r="C4035" s="0" t="s">
        <v>2347</v>
      </c>
      <c r="D4035" s="0" t="s">
        <v>1409</v>
      </c>
      <c r="E4035" s="0" t="n">
        <v>63650</v>
      </c>
    </row>
    <row r="4036" customFormat="false" ht="12.8" hidden="false" customHeight="false" outlineLevel="0" collapsed="false">
      <c r="A4036" s="1"/>
      <c r="B4036" s="0" t="s">
        <v>5024</v>
      </c>
      <c r="C4036" s="1"/>
      <c r="D4036" s="1"/>
      <c r="E4036" s="1"/>
    </row>
    <row r="4037" customFormat="false" ht="12.8" hidden="false" customHeight="false" outlineLevel="0" collapsed="false">
      <c r="A4037" s="1"/>
      <c r="B4037" s="0" t="s">
        <v>5025</v>
      </c>
      <c r="C4037" s="1"/>
      <c r="D4037" s="1"/>
      <c r="E4037" s="1"/>
    </row>
    <row r="4038" customFormat="false" ht="12.8" hidden="false" customHeight="false" outlineLevel="0" collapsed="false">
      <c r="A4038" s="1"/>
      <c r="B4038" s="0" t="s">
        <v>5026</v>
      </c>
      <c r="C4038" s="1"/>
      <c r="D4038" s="1"/>
      <c r="E4038" s="1"/>
    </row>
    <row r="4039" customFormat="false" ht="12.8" hidden="false" customHeight="false" outlineLevel="0" collapsed="false">
      <c r="A4039" s="1"/>
      <c r="B4039" s="0" t="s">
        <v>5027</v>
      </c>
      <c r="C4039" s="1"/>
      <c r="D4039" s="1"/>
      <c r="E4039" s="1"/>
    </row>
    <row r="4040" customFormat="false" ht="12.8" hidden="false" customHeight="false" outlineLevel="0" collapsed="false">
      <c r="A4040" s="1"/>
      <c r="B4040" s="0" t="s">
        <v>5028</v>
      </c>
      <c r="C4040" s="1"/>
      <c r="D4040" s="1"/>
      <c r="E4040" s="1"/>
    </row>
    <row r="4041" customFormat="false" ht="12.8" hidden="false" customHeight="false" outlineLevel="0" collapsed="false">
      <c r="A4041" s="1"/>
      <c r="B4041" s="0" t="s">
        <v>5029</v>
      </c>
      <c r="C4041" s="1"/>
      <c r="D4041" s="1"/>
      <c r="E4041" s="1"/>
    </row>
    <row r="4042" customFormat="false" ht="12.8" hidden="false" customHeight="false" outlineLevel="0" collapsed="false">
      <c r="A4042" s="1"/>
      <c r="B4042" s="0" t="s">
        <v>5030</v>
      </c>
      <c r="C4042" s="1"/>
      <c r="D4042" s="1"/>
      <c r="E4042" s="1"/>
    </row>
    <row r="4043" customFormat="false" ht="12.8" hidden="false" customHeight="false" outlineLevel="0" collapsed="false">
      <c r="A4043" s="0" t="s">
        <v>5031</v>
      </c>
      <c r="B4043" s="0" t="s">
        <v>5032</v>
      </c>
      <c r="C4043" s="0" t="s">
        <v>2347</v>
      </c>
      <c r="D4043" s="0" t="s">
        <v>1409</v>
      </c>
      <c r="E4043" s="0" t="n">
        <v>26170</v>
      </c>
    </row>
    <row r="4044" customFormat="false" ht="12.8" hidden="false" customHeight="false" outlineLevel="0" collapsed="false">
      <c r="A4044" s="1"/>
      <c r="B4044" s="0" t="s">
        <v>5033</v>
      </c>
      <c r="C4044" s="1"/>
      <c r="D4044" s="1"/>
      <c r="E4044" s="1"/>
    </row>
    <row r="4045" customFormat="false" ht="12.8" hidden="false" customHeight="false" outlineLevel="0" collapsed="false">
      <c r="A4045" s="1"/>
      <c r="B4045" s="0" t="s">
        <v>5033</v>
      </c>
      <c r="C4045" s="1"/>
      <c r="D4045" s="1"/>
      <c r="E4045" s="1"/>
    </row>
    <row r="4046" customFormat="false" ht="12.8" hidden="false" customHeight="false" outlineLevel="0" collapsed="false">
      <c r="A4046" s="1"/>
      <c r="B4046" s="0" t="s">
        <v>5034</v>
      </c>
      <c r="C4046" s="1"/>
      <c r="D4046" s="1"/>
      <c r="E4046" s="1"/>
    </row>
    <row r="4047" customFormat="false" ht="12.8" hidden="false" customHeight="false" outlineLevel="0" collapsed="false">
      <c r="A4047" s="0" t="s">
        <v>5035</v>
      </c>
      <c r="B4047" s="0" t="s">
        <v>1992</v>
      </c>
      <c r="C4047" s="0" t="s">
        <v>2347</v>
      </c>
      <c r="D4047" s="0" t="s">
        <v>1409</v>
      </c>
      <c r="E4047" s="0" t="n">
        <v>32580</v>
      </c>
    </row>
    <row r="4048" customFormat="false" ht="12.8" hidden="false" customHeight="false" outlineLevel="0" collapsed="false">
      <c r="A4048" s="1"/>
      <c r="B4048" s="0" t="s">
        <v>5036</v>
      </c>
      <c r="C4048" s="1"/>
      <c r="D4048" s="1"/>
      <c r="E4048" s="1"/>
    </row>
    <row r="4049" customFormat="false" ht="12.8" hidden="false" customHeight="false" outlineLevel="0" collapsed="false">
      <c r="A4049" s="1"/>
      <c r="B4049" s="0" t="s">
        <v>5037</v>
      </c>
      <c r="C4049" s="1"/>
      <c r="D4049" s="1"/>
      <c r="E4049" s="1"/>
    </row>
    <row r="4050" customFormat="false" ht="12.8" hidden="false" customHeight="false" outlineLevel="0" collapsed="false">
      <c r="A4050" s="0" t="s">
        <v>5038</v>
      </c>
      <c r="B4050" s="0" t="s">
        <v>5039</v>
      </c>
      <c r="C4050" s="0" t="s">
        <v>2347</v>
      </c>
      <c r="D4050" s="0" t="s">
        <v>1409</v>
      </c>
      <c r="E4050" s="0" t="n">
        <v>20830</v>
      </c>
    </row>
    <row r="4051" customFormat="false" ht="12.8" hidden="false" customHeight="false" outlineLevel="0" collapsed="false">
      <c r="A4051" s="1"/>
      <c r="B4051" s="0" t="s">
        <v>5040</v>
      </c>
      <c r="C4051" s="1"/>
      <c r="D4051" s="1"/>
      <c r="E4051" s="1"/>
    </row>
    <row r="4052" customFormat="false" ht="12.8" hidden="false" customHeight="false" outlineLevel="0" collapsed="false">
      <c r="A4052" s="1"/>
      <c r="B4052" s="0" t="s">
        <v>5041</v>
      </c>
      <c r="C4052" s="1"/>
      <c r="D4052" s="1"/>
      <c r="E4052" s="1"/>
    </row>
    <row r="4053" customFormat="false" ht="12.8" hidden="false" customHeight="false" outlineLevel="0" collapsed="false">
      <c r="A4053" s="0" t="s">
        <v>5042</v>
      </c>
      <c r="B4053" s="0" t="s">
        <v>5043</v>
      </c>
      <c r="C4053" s="0" t="s">
        <v>2347</v>
      </c>
      <c r="D4053" s="0" t="s">
        <v>3708</v>
      </c>
      <c r="E4053" s="0" t="n">
        <v>34527.5</v>
      </c>
    </row>
    <row r="4054" customFormat="false" ht="12.8" hidden="false" customHeight="false" outlineLevel="0" collapsed="false">
      <c r="A4054" s="1"/>
      <c r="B4054" s="0" t="s">
        <v>5044</v>
      </c>
      <c r="C4054" s="1"/>
      <c r="D4054" s="1"/>
      <c r="E4054" s="1"/>
    </row>
    <row r="4055" customFormat="false" ht="12.8" hidden="false" customHeight="false" outlineLevel="0" collapsed="false">
      <c r="A4055" s="0" t="s">
        <v>5045</v>
      </c>
      <c r="B4055" s="0" t="s">
        <v>4888</v>
      </c>
      <c r="C4055" s="0" t="s">
        <v>2347</v>
      </c>
      <c r="D4055" s="0" t="s">
        <v>1092</v>
      </c>
      <c r="E4055" s="0" t="n">
        <v>4932.5</v>
      </c>
    </row>
    <row r="4056" customFormat="false" ht="12.8" hidden="false" customHeight="false" outlineLevel="0" collapsed="false">
      <c r="A4056" s="1"/>
      <c r="B4056" s="0" t="s">
        <v>4889</v>
      </c>
      <c r="C4056" s="1"/>
      <c r="D4056" s="1"/>
      <c r="E4056" s="1"/>
    </row>
    <row r="4057" customFormat="false" ht="12.8" hidden="false" customHeight="false" outlineLevel="0" collapsed="false">
      <c r="A4057" s="0" t="s">
        <v>5046</v>
      </c>
      <c r="B4057" s="0" t="s">
        <v>3574</v>
      </c>
      <c r="C4057" s="0" t="s">
        <v>2347</v>
      </c>
      <c r="D4057" s="0" t="s">
        <v>1092</v>
      </c>
      <c r="E4057" s="0" t="n">
        <v>5772.5</v>
      </c>
    </row>
    <row r="4058" customFormat="false" ht="12.8" hidden="false" customHeight="false" outlineLevel="0" collapsed="false">
      <c r="A4058" s="1"/>
      <c r="B4058" s="0" t="s">
        <v>3575</v>
      </c>
      <c r="C4058" s="1"/>
      <c r="D4058" s="1"/>
      <c r="E4058" s="1"/>
    </row>
    <row r="4059" customFormat="false" ht="12.8" hidden="false" customHeight="false" outlineLevel="0" collapsed="false">
      <c r="A4059" s="0" t="s">
        <v>5047</v>
      </c>
      <c r="B4059" s="0" t="s">
        <v>5048</v>
      </c>
      <c r="C4059" s="0" t="s">
        <v>2347</v>
      </c>
      <c r="D4059" s="0" t="s">
        <v>1092</v>
      </c>
      <c r="E4059" s="0" t="n">
        <v>4932.5</v>
      </c>
    </row>
    <row r="4060" customFormat="false" ht="12.8" hidden="false" customHeight="false" outlineLevel="0" collapsed="false">
      <c r="A4060" s="1"/>
      <c r="B4060" s="0" t="s">
        <v>5049</v>
      </c>
      <c r="C4060" s="1"/>
      <c r="D4060" s="1"/>
      <c r="E4060" s="1"/>
    </row>
    <row r="4061" customFormat="false" ht="12.8" hidden="false" customHeight="false" outlineLevel="0" collapsed="false">
      <c r="A4061" s="0" t="s">
        <v>5050</v>
      </c>
      <c r="B4061" s="0" t="s">
        <v>4099</v>
      </c>
      <c r="C4061" s="0" t="s">
        <v>2347</v>
      </c>
      <c r="D4061" s="0" t="s">
        <v>1092</v>
      </c>
      <c r="E4061" s="0" t="n">
        <v>6047.5</v>
      </c>
    </row>
    <row r="4062" customFormat="false" ht="12.8" hidden="false" customHeight="false" outlineLevel="0" collapsed="false">
      <c r="A4062" s="1"/>
      <c r="B4062" s="0" t="s">
        <v>4100</v>
      </c>
      <c r="C4062" s="1"/>
      <c r="D4062" s="1"/>
      <c r="E4062" s="1"/>
    </row>
    <row r="4063" customFormat="false" ht="12.8" hidden="false" customHeight="false" outlineLevel="0" collapsed="false">
      <c r="A4063" s="1"/>
      <c r="B4063" s="0" t="s">
        <v>4101</v>
      </c>
      <c r="C4063" s="1"/>
      <c r="D4063" s="1"/>
      <c r="E4063" s="1"/>
    </row>
    <row r="4064" customFormat="false" ht="12.8" hidden="false" customHeight="false" outlineLevel="0" collapsed="false">
      <c r="A4064" s="0" t="s">
        <v>5051</v>
      </c>
      <c r="B4064" s="0" t="s">
        <v>5052</v>
      </c>
      <c r="C4064" s="0" t="s">
        <v>2347</v>
      </c>
      <c r="D4064" s="0" t="s">
        <v>1092</v>
      </c>
      <c r="E4064" s="0" t="n">
        <v>4932.5</v>
      </c>
    </row>
    <row r="4065" customFormat="false" ht="12.8" hidden="false" customHeight="false" outlineLevel="0" collapsed="false">
      <c r="A4065" s="1"/>
      <c r="B4065" s="0" t="s">
        <v>5053</v>
      </c>
      <c r="C4065" s="1"/>
      <c r="D4065" s="1"/>
      <c r="E4065" s="1"/>
    </row>
    <row r="4066" customFormat="false" ht="12.8" hidden="false" customHeight="false" outlineLevel="0" collapsed="false">
      <c r="A4066" s="0" t="s">
        <v>5054</v>
      </c>
      <c r="B4066" s="0" t="s">
        <v>5055</v>
      </c>
      <c r="C4066" s="0" t="s">
        <v>2347</v>
      </c>
      <c r="D4066" s="0" t="s">
        <v>1092</v>
      </c>
      <c r="E4066" s="0" t="n">
        <v>5207.5</v>
      </c>
    </row>
    <row r="4067" customFormat="false" ht="12.8" hidden="false" customHeight="false" outlineLevel="0" collapsed="false">
      <c r="A4067" s="1"/>
      <c r="B4067" s="0" t="s">
        <v>5056</v>
      </c>
      <c r="C4067" s="1"/>
      <c r="D4067" s="1"/>
      <c r="E4067" s="1"/>
    </row>
    <row r="4068" customFormat="false" ht="12.8" hidden="false" customHeight="false" outlineLevel="0" collapsed="false">
      <c r="A4068" s="1"/>
      <c r="B4068" s="0" t="s">
        <v>5057</v>
      </c>
      <c r="C4068" s="1"/>
      <c r="D4068" s="1"/>
      <c r="E4068" s="1"/>
    </row>
    <row r="4069" customFormat="false" ht="12.8" hidden="false" customHeight="false" outlineLevel="0" collapsed="false">
      <c r="A4069" s="0" t="s">
        <v>5058</v>
      </c>
      <c r="B4069" s="0" t="s">
        <v>5059</v>
      </c>
      <c r="C4069" s="0" t="s">
        <v>2347</v>
      </c>
      <c r="D4069" s="0" t="s">
        <v>1092</v>
      </c>
      <c r="E4069" s="0" t="n">
        <v>4932.5</v>
      </c>
    </row>
    <row r="4070" customFormat="false" ht="12.8" hidden="false" customHeight="false" outlineLevel="0" collapsed="false">
      <c r="A4070" s="1"/>
      <c r="B4070" s="0" t="s">
        <v>5060</v>
      </c>
      <c r="C4070" s="1"/>
      <c r="D4070" s="1"/>
      <c r="E4070" s="1"/>
    </row>
    <row r="4071" customFormat="false" ht="12.8" hidden="false" customHeight="false" outlineLevel="0" collapsed="false">
      <c r="A4071" s="0" t="s">
        <v>5061</v>
      </c>
      <c r="B4071" s="0" t="s">
        <v>5062</v>
      </c>
      <c r="C4071" s="0" t="s">
        <v>2347</v>
      </c>
      <c r="D4071" s="0" t="s">
        <v>1092</v>
      </c>
      <c r="E4071" s="0" t="n">
        <v>4932.5</v>
      </c>
    </row>
    <row r="4072" customFormat="false" ht="12.8" hidden="false" customHeight="false" outlineLevel="0" collapsed="false">
      <c r="A4072" s="1"/>
      <c r="B4072" s="0" t="s">
        <v>5063</v>
      </c>
      <c r="C4072" s="1"/>
      <c r="D4072" s="1"/>
      <c r="E4072" s="1"/>
    </row>
    <row r="4073" customFormat="false" ht="12.8" hidden="false" customHeight="false" outlineLevel="0" collapsed="false">
      <c r="A4073" s="0" t="s">
        <v>5064</v>
      </c>
      <c r="B4073" s="0" t="s">
        <v>932</v>
      </c>
      <c r="C4073" s="0" t="s">
        <v>2347</v>
      </c>
      <c r="D4073" s="0" t="s">
        <v>1092</v>
      </c>
      <c r="E4073" s="0" t="n">
        <v>4932.5</v>
      </c>
    </row>
    <row r="4074" customFormat="false" ht="12.8" hidden="false" customHeight="false" outlineLevel="0" collapsed="false">
      <c r="A4074" s="1"/>
      <c r="B4074" s="0" t="s">
        <v>3752</v>
      </c>
      <c r="C4074" s="1"/>
      <c r="D4074" s="1"/>
      <c r="E4074" s="1"/>
    </row>
    <row r="4075" customFormat="false" ht="12.8" hidden="false" customHeight="false" outlineLevel="0" collapsed="false">
      <c r="A4075" s="0" t="s">
        <v>5065</v>
      </c>
      <c r="B4075" s="0" t="s">
        <v>5066</v>
      </c>
      <c r="C4075" s="0" t="s">
        <v>2347</v>
      </c>
      <c r="D4075" s="0" t="s">
        <v>1092</v>
      </c>
      <c r="E4075" s="0" t="n">
        <v>6107.5</v>
      </c>
    </row>
    <row r="4076" customFormat="false" ht="12.8" hidden="false" customHeight="false" outlineLevel="0" collapsed="false">
      <c r="A4076" s="1"/>
      <c r="B4076" s="0" t="s">
        <v>5067</v>
      </c>
      <c r="C4076" s="1"/>
      <c r="D4076" s="1"/>
      <c r="E4076" s="1"/>
    </row>
    <row r="4077" customFormat="false" ht="12.8" hidden="false" customHeight="false" outlineLevel="0" collapsed="false">
      <c r="A4077" s="1"/>
      <c r="B4077" s="0" t="s">
        <v>5068</v>
      </c>
      <c r="C4077" s="1"/>
      <c r="D4077" s="1"/>
      <c r="E4077" s="1"/>
    </row>
    <row r="4078" customFormat="false" ht="12.8" hidden="false" customHeight="false" outlineLevel="0" collapsed="false">
      <c r="A4078" s="0" t="s">
        <v>5069</v>
      </c>
      <c r="B4078" s="0" t="s">
        <v>5070</v>
      </c>
      <c r="C4078" s="0" t="s">
        <v>2347</v>
      </c>
      <c r="D4078" s="0" t="s">
        <v>1092</v>
      </c>
      <c r="E4078" s="0" t="n">
        <v>4932.5</v>
      </c>
    </row>
    <row r="4079" customFormat="false" ht="12.8" hidden="false" customHeight="false" outlineLevel="0" collapsed="false">
      <c r="A4079" s="1"/>
      <c r="B4079" s="0" t="s">
        <v>5071</v>
      </c>
      <c r="C4079" s="1"/>
      <c r="D4079" s="1"/>
      <c r="E4079" s="1"/>
    </row>
    <row r="4080" customFormat="false" ht="12.8" hidden="false" customHeight="false" outlineLevel="0" collapsed="false">
      <c r="A4080" s="0" t="s">
        <v>5072</v>
      </c>
      <c r="B4080" s="0" t="s">
        <v>5073</v>
      </c>
      <c r="C4080" s="0" t="s">
        <v>2347</v>
      </c>
      <c r="D4080" s="0" t="s">
        <v>1092</v>
      </c>
      <c r="E4080" s="0" t="n">
        <v>4932.5</v>
      </c>
    </row>
    <row r="4081" customFormat="false" ht="12.8" hidden="false" customHeight="false" outlineLevel="0" collapsed="false">
      <c r="A4081" s="1"/>
      <c r="B4081" s="0" t="s">
        <v>5074</v>
      </c>
      <c r="C4081" s="1"/>
      <c r="D4081" s="1"/>
      <c r="E4081" s="1"/>
    </row>
    <row r="4082" customFormat="false" ht="12.8" hidden="false" customHeight="false" outlineLevel="0" collapsed="false">
      <c r="A4082" s="0" t="s">
        <v>5075</v>
      </c>
      <c r="B4082" s="0" t="s">
        <v>5076</v>
      </c>
      <c r="C4082" s="0" t="s">
        <v>2347</v>
      </c>
      <c r="D4082" s="0" t="s">
        <v>1092</v>
      </c>
      <c r="E4082" s="0" t="n">
        <v>4932.5</v>
      </c>
    </row>
    <row r="4083" customFormat="false" ht="12.8" hidden="false" customHeight="false" outlineLevel="0" collapsed="false">
      <c r="A4083" s="1"/>
      <c r="B4083" s="0" t="s">
        <v>5077</v>
      </c>
      <c r="C4083" s="1"/>
      <c r="D4083" s="1"/>
      <c r="E4083" s="1"/>
    </row>
    <row r="4084" customFormat="false" ht="12.8" hidden="false" customHeight="false" outlineLevel="0" collapsed="false">
      <c r="A4084" s="0" t="s">
        <v>5078</v>
      </c>
      <c r="B4084" s="0" t="s">
        <v>5079</v>
      </c>
      <c r="C4084" s="0" t="s">
        <v>2347</v>
      </c>
      <c r="D4084" s="0" t="s">
        <v>1092</v>
      </c>
      <c r="E4084" s="0" t="n">
        <v>4932.5</v>
      </c>
    </row>
    <row r="4085" customFormat="false" ht="12.8" hidden="false" customHeight="false" outlineLevel="0" collapsed="false">
      <c r="A4085" s="1"/>
      <c r="B4085" s="0" t="s">
        <v>5080</v>
      </c>
      <c r="C4085" s="1"/>
      <c r="D4085" s="1"/>
      <c r="E4085" s="1"/>
    </row>
    <row r="4086" customFormat="false" ht="12.8" hidden="false" customHeight="false" outlineLevel="0" collapsed="false">
      <c r="A4086" s="0" t="s">
        <v>5081</v>
      </c>
      <c r="B4086" s="0" t="s">
        <v>5082</v>
      </c>
      <c r="C4086" s="0" t="s">
        <v>2347</v>
      </c>
      <c r="D4086" s="0" t="s">
        <v>1092</v>
      </c>
      <c r="E4086" s="0" t="n">
        <v>5317.5</v>
      </c>
    </row>
    <row r="4087" customFormat="false" ht="12.8" hidden="false" customHeight="false" outlineLevel="0" collapsed="false">
      <c r="A4087" s="1"/>
      <c r="B4087" s="0" t="s">
        <v>5083</v>
      </c>
      <c r="C4087" s="1"/>
      <c r="D4087" s="1"/>
      <c r="E4087" s="1"/>
    </row>
    <row r="4088" customFormat="false" ht="12.8" hidden="false" customHeight="false" outlineLevel="0" collapsed="false">
      <c r="A4088" s="1"/>
      <c r="B4088" s="0" t="s">
        <v>5084</v>
      </c>
      <c r="C4088" s="1"/>
      <c r="D4088" s="1"/>
      <c r="E4088" s="1"/>
    </row>
    <row r="4089" customFormat="false" ht="12.8" hidden="false" customHeight="false" outlineLevel="0" collapsed="false">
      <c r="A4089" s="0" t="s">
        <v>5085</v>
      </c>
      <c r="B4089" s="0" t="s">
        <v>4945</v>
      </c>
      <c r="C4089" s="0" t="s">
        <v>2347</v>
      </c>
      <c r="D4089" s="0" t="s">
        <v>1092</v>
      </c>
      <c r="E4089" s="0" t="n">
        <v>4932.5</v>
      </c>
    </row>
    <row r="4090" customFormat="false" ht="12.8" hidden="false" customHeight="false" outlineLevel="0" collapsed="false">
      <c r="A4090" s="1"/>
      <c r="B4090" s="0" t="s">
        <v>4946</v>
      </c>
      <c r="C4090" s="1"/>
      <c r="D4090" s="1"/>
      <c r="E4090" s="1"/>
    </row>
    <row r="4091" customFormat="false" ht="12.8" hidden="false" customHeight="false" outlineLevel="0" collapsed="false">
      <c r="A4091" s="0" t="s">
        <v>5086</v>
      </c>
      <c r="B4091" s="0" t="s">
        <v>5087</v>
      </c>
      <c r="C4091" s="0" t="s">
        <v>2347</v>
      </c>
      <c r="D4091" s="0" t="s">
        <v>1409</v>
      </c>
      <c r="E4091" s="0" t="n">
        <v>98630</v>
      </c>
    </row>
    <row r="4092" customFormat="false" ht="12.8" hidden="false" customHeight="false" outlineLevel="0" collapsed="false">
      <c r="A4092" s="1"/>
      <c r="B4092" s="0" t="s">
        <v>5088</v>
      </c>
      <c r="C4092" s="1"/>
      <c r="D4092" s="1"/>
      <c r="E4092" s="1"/>
    </row>
    <row r="4093" customFormat="false" ht="12.8" hidden="false" customHeight="false" outlineLevel="0" collapsed="false">
      <c r="A4093" s="1"/>
      <c r="B4093" s="0" t="s">
        <v>5089</v>
      </c>
      <c r="C4093" s="1"/>
      <c r="D4093" s="1"/>
      <c r="E4093" s="1"/>
    </row>
    <row r="4094" customFormat="false" ht="12.8" hidden="false" customHeight="false" outlineLevel="0" collapsed="false">
      <c r="A4094" s="1"/>
      <c r="B4094" s="0" t="s">
        <v>5090</v>
      </c>
      <c r="C4094" s="1"/>
      <c r="D4094" s="1"/>
      <c r="E4094" s="1"/>
    </row>
    <row r="4095" customFormat="false" ht="12.8" hidden="false" customHeight="false" outlineLevel="0" collapsed="false">
      <c r="A4095" s="1"/>
      <c r="B4095" s="0" t="s">
        <v>5091</v>
      </c>
      <c r="C4095" s="1"/>
      <c r="D4095" s="1"/>
      <c r="E4095" s="1"/>
    </row>
    <row r="4096" customFormat="false" ht="12.8" hidden="false" customHeight="false" outlineLevel="0" collapsed="false">
      <c r="A4096" s="1"/>
      <c r="B4096" s="0" t="s">
        <v>5092</v>
      </c>
      <c r="C4096" s="1"/>
      <c r="D4096" s="1"/>
      <c r="E4096" s="1"/>
    </row>
    <row r="4097" customFormat="false" ht="12.8" hidden="false" customHeight="false" outlineLevel="0" collapsed="false">
      <c r="A4097" s="1"/>
      <c r="B4097" s="0" t="s">
        <v>5089</v>
      </c>
      <c r="C4097" s="1"/>
      <c r="D4097" s="1"/>
      <c r="E4097" s="1"/>
    </row>
    <row r="4098" customFormat="false" ht="12.8" hidden="false" customHeight="false" outlineLevel="0" collapsed="false">
      <c r="A4098" s="1"/>
      <c r="B4098" s="0" t="s">
        <v>5093</v>
      </c>
      <c r="C4098" s="1"/>
      <c r="D4098" s="1"/>
      <c r="E4098" s="1"/>
    </row>
    <row r="4099" customFormat="false" ht="12.8" hidden="false" customHeight="false" outlineLevel="0" collapsed="false">
      <c r="A4099" s="1"/>
      <c r="B4099" s="0" t="s">
        <v>5094</v>
      </c>
      <c r="C4099" s="1"/>
      <c r="D4099" s="1"/>
      <c r="E4099" s="1"/>
    </row>
    <row r="4100" customFormat="false" ht="12.8" hidden="false" customHeight="false" outlineLevel="0" collapsed="false">
      <c r="A4100" s="1"/>
      <c r="B4100" s="0" t="s">
        <v>5095</v>
      </c>
      <c r="C4100" s="1"/>
      <c r="D4100" s="1"/>
      <c r="E4100" s="1"/>
    </row>
    <row r="4101" customFormat="false" ht="12.8" hidden="false" customHeight="false" outlineLevel="0" collapsed="false">
      <c r="A4101" s="0" t="s">
        <v>5096</v>
      </c>
      <c r="B4101" s="0" t="s">
        <v>5097</v>
      </c>
      <c r="C4101" s="0" t="s">
        <v>2347</v>
      </c>
      <c r="D4101" s="0" t="s">
        <v>1409</v>
      </c>
      <c r="E4101" s="0" t="n">
        <v>26250</v>
      </c>
    </row>
    <row r="4102" customFormat="false" ht="12.8" hidden="false" customHeight="false" outlineLevel="0" collapsed="false">
      <c r="A4102" s="1"/>
      <c r="B4102" s="0" t="s">
        <v>5098</v>
      </c>
      <c r="C4102" s="1"/>
      <c r="D4102" s="1"/>
      <c r="E4102" s="1"/>
    </row>
    <row r="4103" customFormat="false" ht="12.8" hidden="false" customHeight="false" outlineLevel="0" collapsed="false">
      <c r="A4103" s="1"/>
      <c r="B4103" s="0" t="s">
        <v>5099</v>
      </c>
      <c r="C4103" s="1"/>
      <c r="D4103" s="1"/>
      <c r="E4103" s="1"/>
    </row>
    <row r="4104" customFormat="false" ht="12.8" hidden="false" customHeight="false" outlineLevel="0" collapsed="false">
      <c r="A4104" s="0" t="s">
        <v>5100</v>
      </c>
      <c r="B4104" s="0" t="s">
        <v>5101</v>
      </c>
      <c r="C4104" s="0" t="s">
        <v>2347</v>
      </c>
      <c r="D4104" s="0" t="s">
        <v>2343</v>
      </c>
      <c r="E4104" s="0" t="n">
        <v>27962.5</v>
      </c>
    </row>
    <row r="4105" customFormat="false" ht="12.8" hidden="false" customHeight="false" outlineLevel="0" collapsed="false">
      <c r="A4105" s="1"/>
      <c r="B4105" s="0" t="s">
        <v>5102</v>
      </c>
      <c r="C4105" s="1"/>
      <c r="D4105" s="1"/>
      <c r="E4105" s="1"/>
    </row>
    <row r="4106" customFormat="false" ht="12.8" hidden="false" customHeight="false" outlineLevel="0" collapsed="false">
      <c r="A4106" s="1"/>
      <c r="B4106" s="0" t="s">
        <v>5103</v>
      </c>
      <c r="C4106" s="1"/>
      <c r="D4106" s="1"/>
      <c r="E4106" s="1"/>
    </row>
    <row r="4107" customFormat="false" ht="12.8" hidden="false" customHeight="false" outlineLevel="0" collapsed="false">
      <c r="A4107" s="1"/>
      <c r="B4107" s="0" t="s">
        <v>5104</v>
      </c>
      <c r="C4107" s="1"/>
      <c r="D4107" s="1"/>
      <c r="E4107" s="1"/>
    </row>
    <row r="4108" customFormat="false" ht="12.8" hidden="false" customHeight="false" outlineLevel="0" collapsed="false">
      <c r="A4108" s="0" t="s">
        <v>5105</v>
      </c>
      <c r="B4108" s="0" t="s">
        <v>5106</v>
      </c>
      <c r="C4108" s="0" t="s">
        <v>2347</v>
      </c>
      <c r="D4108" s="0" t="s">
        <v>3728</v>
      </c>
      <c r="E4108" s="0" t="n">
        <v>31245</v>
      </c>
    </row>
    <row r="4109" customFormat="false" ht="12.8" hidden="false" customHeight="false" outlineLevel="0" collapsed="false">
      <c r="A4109" s="1"/>
      <c r="B4109" s="0" t="s">
        <v>5107</v>
      </c>
      <c r="C4109" s="1"/>
      <c r="D4109" s="1"/>
      <c r="E4109" s="1"/>
    </row>
    <row r="4110" customFormat="false" ht="12.8" hidden="false" customHeight="false" outlineLevel="0" collapsed="false">
      <c r="A4110" s="1"/>
      <c r="B4110" s="0" t="s">
        <v>5108</v>
      </c>
      <c r="C4110" s="1"/>
      <c r="D4110" s="1"/>
      <c r="E4110" s="1"/>
    </row>
    <row r="4111" customFormat="false" ht="12.8" hidden="false" customHeight="false" outlineLevel="0" collapsed="false">
      <c r="A4111" s="1"/>
      <c r="B4111" s="0" t="s">
        <v>5109</v>
      </c>
      <c r="C4111" s="1"/>
      <c r="D4111" s="1"/>
      <c r="E4111" s="1"/>
    </row>
    <row r="4112" customFormat="false" ht="12.8" hidden="false" customHeight="false" outlineLevel="0" collapsed="false">
      <c r="A4112" s="0" t="s">
        <v>5110</v>
      </c>
      <c r="B4112" s="0" t="s">
        <v>5111</v>
      </c>
      <c r="C4112" s="0" t="s">
        <v>2347</v>
      </c>
      <c r="D4112" s="0" t="s">
        <v>3539</v>
      </c>
      <c r="E4112" s="0" t="n">
        <v>76410</v>
      </c>
    </row>
    <row r="4113" customFormat="false" ht="12.8" hidden="false" customHeight="false" outlineLevel="0" collapsed="false">
      <c r="A4113" s="1"/>
      <c r="B4113" s="0" t="s">
        <v>5112</v>
      </c>
      <c r="C4113" s="1"/>
      <c r="D4113" s="1"/>
      <c r="E4113" s="1"/>
    </row>
    <row r="4114" customFormat="false" ht="12.8" hidden="false" customHeight="false" outlineLevel="0" collapsed="false">
      <c r="A4114" s="1"/>
      <c r="B4114" s="0" t="s">
        <v>5113</v>
      </c>
      <c r="C4114" s="1"/>
      <c r="D4114" s="1"/>
      <c r="E4114" s="1"/>
    </row>
    <row r="4115" customFormat="false" ht="12.8" hidden="false" customHeight="false" outlineLevel="0" collapsed="false">
      <c r="A4115" s="0" t="s">
        <v>5114</v>
      </c>
      <c r="B4115" s="0" t="s">
        <v>5115</v>
      </c>
      <c r="C4115" s="0" t="s">
        <v>2347</v>
      </c>
      <c r="D4115" s="0" t="s">
        <v>3539</v>
      </c>
      <c r="E4115" s="0" t="n">
        <v>79931.25</v>
      </c>
    </row>
    <row r="4116" customFormat="false" ht="12.8" hidden="false" customHeight="false" outlineLevel="0" collapsed="false">
      <c r="A4116" s="1"/>
      <c r="B4116" s="0" t="s">
        <v>5116</v>
      </c>
      <c r="C4116" s="1"/>
      <c r="D4116" s="1"/>
      <c r="E4116" s="1"/>
    </row>
    <row r="4117" customFormat="false" ht="12.8" hidden="false" customHeight="false" outlineLevel="0" collapsed="false">
      <c r="A4117" s="1"/>
      <c r="B4117" s="0" t="s">
        <v>5117</v>
      </c>
      <c r="C4117" s="1"/>
      <c r="D4117" s="1"/>
      <c r="E4117" s="1"/>
    </row>
    <row r="4118" customFormat="false" ht="12.8" hidden="false" customHeight="false" outlineLevel="0" collapsed="false">
      <c r="A4118" s="1"/>
      <c r="B4118" s="0" t="s">
        <v>5118</v>
      </c>
      <c r="C4118" s="1"/>
      <c r="D4118" s="1"/>
      <c r="E4118" s="1"/>
    </row>
    <row r="4119" customFormat="false" ht="12.8" hidden="false" customHeight="false" outlineLevel="0" collapsed="false">
      <c r="A4119" s="0" t="s">
        <v>5119</v>
      </c>
      <c r="B4119" s="0" t="s">
        <v>5120</v>
      </c>
      <c r="C4119" s="0" t="s">
        <v>2347</v>
      </c>
      <c r="D4119" s="0" t="s">
        <v>1092</v>
      </c>
      <c r="E4119" s="0" t="n">
        <v>4932.5</v>
      </c>
    </row>
    <row r="4120" customFormat="false" ht="12.8" hidden="false" customHeight="false" outlineLevel="0" collapsed="false">
      <c r="A4120" s="1"/>
      <c r="B4120" s="0" t="s">
        <v>5121</v>
      </c>
      <c r="C4120" s="1"/>
      <c r="D4120" s="1"/>
      <c r="E4120" s="1"/>
    </row>
    <row r="4121" customFormat="false" ht="12.8" hidden="false" customHeight="false" outlineLevel="0" collapsed="false">
      <c r="A4121" s="0" t="s">
        <v>5122</v>
      </c>
      <c r="B4121" s="0" t="s">
        <v>5123</v>
      </c>
      <c r="C4121" s="0" t="s">
        <v>2347</v>
      </c>
      <c r="D4121" s="0" t="s">
        <v>1679</v>
      </c>
      <c r="E4121" s="0" t="n">
        <v>12215</v>
      </c>
    </row>
    <row r="4122" customFormat="false" ht="12.8" hidden="false" customHeight="false" outlineLevel="0" collapsed="false">
      <c r="A4122" s="1"/>
      <c r="B4122" s="0" t="s">
        <v>5124</v>
      </c>
      <c r="C4122" s="1"/>
      <c r="D4122" s="1"/>
      <c r="E4122" s="1"/>
    </row>
    <row r="4123" customFormat="false" ht="12.8" hidden="false" customHeight="false" outlineLevel="0" collapsed="false">
      <c r="A4123" s="1"/>
      <c r="B4123" s="0" t="s">
        <v>5125</v>
      </c>
      <c r="C4123" s="1"/>
      <c r="D4123" s="1"/>
      <c r="E4123" s="1"/>
    </row>
    <row r="4124" customFormat="false" ht="12.8" hidden="false" customHeight="false" outlineLevel="0" collapsed="false">
      <c r="A4124" s="0" t="s">
        <v>5126</v>
      </c>
      <c r="B4124" s="0" t="s">
        <v>5127</v>
      </c>
      <c r="C4124" s="0" t="s">
        <v>2347</v>
      </c>
      <c r="D4124" s="0" t="s">
        <v>1679</v>
      </c>
      <c r="E4124" s="0" t="n">
        <v>19730</v>
      </c>
    </row>
    <row r="4125" customFormat="false" ht="12.8" hidden="false" customHeight="false" outlineLevel="0" collapsed="false">
      <c r="A4125" s="1"/>
      <c r="B4125" s="0" t="s">
        <v>5127</v>
      </c>
      <c r="C4125" s="1"/>
      <c r="D4125" s="1"/>
      <c r="E4125" s="1"/>
    </row>
    <row r="4126" customFormat="false" ht="12.8" hidden="false" customHeight="false" outlineLevel="0" collapsed="false">
      <c r="A4126" s="1"/>
      <c r="B4126" s="0" t="s">
        <v>5128</v>
      </c>
      <c r="C4126" s="1"/>
      <c r="D4126" s="1"/>
      <c r="E4126" s="1"/>
    </row>
    <row r="4127" customFormat="false" ht="12.8" hidden="false" customHeight="false" outlineLevel="0" collapsed="false">
      <c r="A4127" s="1"/>
      <c r="B4127" s="0" t="s">
        <v>5129</v>
      </c>
      <c r="C4127" s="1"/>
      <c r="D4127" s="1"/>
      <c r="E4127" s="1"/>
    </row>
    <row r="4128" customFormat="false" ht="12.8" hidden="false" customHeight="false" outlineLevel="0" collapsed="false">
      <c r="A4128" s="1"/>
      <c r="B4128" s="0" t="s">
        <v>5130</v>
      </c>
      <c r="C4128" s="1"/>
      <c r="D4128" s="1"/>
      <c r="E4128" s="1"/>
    </row>
    <row r="4129" customFormat="false" ht="12.8" hidden="false" customHeight="false" outlineLevel="0" collapsed="false">
      <c r="A4129" s="1"/>
      <c r="B4129" s="0" t="s">
        <v>5130</v>
      </c>
      <c r="C4129" s="1"/>
      <c r="D4129" s="1"/>
      <c r="E4129" s="1"/>
    </row>
    <row r="4130" customFormat="false" ht="12.8" hidden="false" customHeight="false" outlineLevel="0" collapsed="false">
      <c r="A4130" s="1"/>
      <c r="B4130" s="0" t="s">
        <v>5128</v>
      </c>
      <c r="C4130" s="1"/>
      <c r="D4130" s="1"/>
      <c r="E4130" s="1"/>
    </row>
    <row r="4131" customFormat="false" ht="12.8" hidden="false" customHeight="false" outlineLevel="0" collapsed="false">
      <c r="A4131" s="1"/>
      <c r="B4131" s="0" t="s">
        <v>5129</v>
      </c>
      <c r="C4131" s="1"/>
      <c r="D4131" s="1"/>
      <c r="E4131" s="1"/>
    </row>
    <row r="4132" customFormat="false" ht="12.8" hidden="false" customHeight="false" outlineLevel="0" collapsed="false">
      <c r="A4132" s="0" t="s">
        <v>5131</v>
      </c>
      <c r="B4132" s="0" t="s">
        <v>3952</v>
      </c>
      <c r="C4132" s="0" t="s">
        <v>2347</v>
      </c>
      <c r="D4132" s="0" t="s">
        <v>1679</v>
      </c>
      <c r="E4132" s="0" t="n">
        <v>9865</v>
      </c>
    </row>
    <row r="4133" customFormat="false" ht="12.8" hidden="false" customHeight="false" outlineLevel="0" collapsed="false">
      <c r="A4133" s="1"/>
      <c r="B4133" s="0" t="s">
        <v>5132</v>
      </c>
      <c r="C4133" s="1"/>
      <c r="D4133" s="1"/>
      <c r="E4133" s="1"/>
    </row>
    <row r="4134" customFormat="false" ht="12.8" hidden="false" customHeight="false" outlineLevel="0" collapsed="false">
      <c r="A4134" s="0" t="s">
        <v>5133</v>
      </c>
      <c r="B4134" s="0" t="s">
        <v>5134</v>
      </c>
      <c r="C4134" s="0" t="s">
        <v>2347</v>
      </c>
      <c r="D4134" s="0" t="s">
        <v>1679</v>
      </c>
      <c r="E4134" s="0" t="n">
        <v>19730</v>
      </c>
    </row>
    <row r="4135" customFormat="false" ht="12.8" hidden="false" customHeight="false" outlineLevel="0" collapsed="false">
      <c r="A4135" s="1"/>
      <c r="B4135" s="0" t="s">
        <v>5135</v>
      </c>
      <c r="C4135" s="1"/>
      <c r="D4135" s="1"/>
      <c r="E4135" s="1"/>
    </row>
    <row r="4136" customFormat="false" ht="12.8" hidden="false" customHeight="false" outlineLevel="0" collapsed="false">
      <c r="A4136" s="1"/>
      <c r="B4136" s="0" t="s">
        <v>5136</v>
      </c>
      <c r="C4136" s="1"/>
      <c r="D4136" s="1"/>
      <c r="E4136" s="1"/>
    </row>
    <row r="4137" customFormat="false" ht="12.8" hidden="false" customHeight="false" outlineLevel="0" collapsed="false">
      <c r="A4137" s="1"/>
      <c r="B4137" s="0" t="s">
        <v>5137</v>
      </c>
      <c r="C4137" s="1"/>
      <c r="D4137" s="1"/>
      <c r="E4137" s="1"/>
    </row>
    <row r="4138" customFormat="false" ht="12.8" hidden="false" customHeight="false" outlineLevel="0" collapsed="false">
      <c r="A4138" s="0" t="s">
        <v>5138</v>
      </c>
      <c r="B4138" s="0" t="s">
        <v>5139</v>
      </c>
      <c r="C4138" s="0" t="s">
        <v>2347</v>
      </c>
      <c r="D4138" s="0" t="s">
        <v>1679</v>
      </c>
      <c r="E4138" s="0" t="n">
        <v>10415</v>
      </c>
    </row>
    <row r="4139" customFormat="false" ht="12.8" hidden="false" customHeight="false" outlineLevel="0" collapsed="false">
      <c r="A4139" s="1"/>
      <c r="B4139" s="0" t="s">
        <v>5140</v>
      </c>
      <c r="C4139" s="1"/>
      <c r="D4139" s="1"/>
      <c r="E4139" s="1"/>
    </row>
    <row r="4140" customFormat="false" ht="12.8" hidden="false" customHeight="false" outlineLevel="0" collapsed="false">
      <c r="A4140" s="1"/>
      <c r="B4140" s="0" t="s">
        <v>5141</v>
      </c>
      <c r="C4140" s="1"/>
      <c r="D4140" s="1"/>
      <c r="E4140" s="1"/>
    </row>
    <row r="4141" customFormat="false" ht="12.8" hidden="false" customHeight="false" outlineLevel="0" collapsed="false">
      <c r="A4141" s="0" t="s">
        <v>5142</v>
      </c>
      <c r="B4141" s="0" t="s">
        <v>5143</v>
      </c>
      <c r="C4141" s="0" t="s">
        <v>2347</v>
      </c>
      <c r="D4141" s="0" t="s">
        <v>1679</v>
      </c>
      <c r="E4141" s="0" t="n">
        <v>13352.5</v>
      </c>
    </row>
    <row r="4142" customFormat="false" ht="12.8" hidden="false" customHeight="false" outlineLevel="0" collapsed="false">
      <c r="A4142" s="1"/>
      <c r="B4142" s="0" t="s">
        <v>5144</v>
      </c>
      <c r="C4142" s="1"/>
      <c r="D4142" s="1"/>
      <c r="E4142" s="1"/>
    </row>
    <row r="4143" customFormat="false" ht="12.8" hidden="false" customHeight="false" outlineLevel="0" collapsed="false">
      <c r="A4143" s="1"/>
      <c r="B4143" s="0" t="s">
        <v>5145</v>
      </c>
      <c r="C4143" s="1"/>
      <c r="D4143" s="1"/>
      <c r="E4143" s="1"/>
    </row>
    <row r="4144" customFormat="false" ht="12.8" hidden="false" customHeight="false" outlineLevel="0" collapsed="false">
      <c r="A4144" s="0" t="s">
        <v>5146</v>
      </c>
      <c r="B4144" s="0" t="s">
        <v>5147</v>
      </c>
      <c r="C4144" s="0" t="s">
        <v>2347</v>
      </c>
      <c r="D4144" s="0" t="s">
        <v>1679</v>
      </c>
      <c r="E4144" s="0" t="n">
        <v>10415</v>
      </c>
    </row>
    <row r="4145" customFormat="false" ht="12.8" hidden="false" customHeight="false" outlineLevel="0" collapsed="false">
      <c r="A4145" s="1"/>
      <c r="B4145" s="0" t="s">
        <v>5148</v>
      </c>
      <c r="C4145" s="1"/>
      <c r="D4145" s="1"/>
      <c r="E4145" s="1"/>
    </row>
    <row r="4146" customFormat="false" ht="12.8" hidden="false" customHeight="false" outlineLevel="0" collapsed="false">
      <c r="A4146" s="1"/>
      <c r="B4146" s="0" t="s">
        <v>5149</v>
      </c>
      <c r="C4146" s="1"/>
      <c r="D4146" s="1"/>
      <c r="E4146" s="1"/>
    </row>
    <row r="4147" customFormat="false" ht="12.8" hidden="false" customHeight="false" outlineLevel="0" collapsed="false">
      <c r="A4147" s="0" t="s">
        <v>5150</v>
      </c>
      <c r="B4147" s="0" t="s">
        <v>5151</v>
      </c>
      <c r="C4147" s="0" t="s">
        <v>2347</v>
      </c>
      <c r="D4147" s="0" t="s">
        <v>1679</v>
      </c>
      <c r="E4147" s="0" t="n">
        <v>13644.8</v>
      </c>
    </row>
    <row r="4148" customFormat="false" ht="12.8" hidden="false" customHeight="false" outlineLevel="0" collapsed="false">
      <c r="A4148" s="1"/>
      <c r="B4148" s="0" t="s">
        <v>5152</v>
      </c>
      <c r="C4148" s="1"/>
      <c r="D4148" s="1"/>
      <c r="E4148" s="0" t="n">
        <v>0.2</v>
      </c>
    </row>
    <row r="4149" customFormat="false" ht="12.8" hidden="false" customHeight="false" outlineLevel="0" collapsed="false">
      <c r="A4149" s="1"/>
      <c r="B4149" s="0" t="s">
        <v>5153</v>
      </c>
      <c r="C4149" s="1"/>
      <c r="D4149" s="1"/>
      <c r="E4149" s="0" t="s">
        <v>112</v>
      </c>
    </row>
    <row r="4150" customFormat="false" ht="12.8" hidden="false" customHeight="false" outlineLevel="0" collapsed="false">
      <c r="A4150" s="0" t="s">
        <v>5154</v>
      </c>
      <c r="B4150" s="0" t="s">
        <v>5155</v>
      </c>
      <c r="C4150" s="0" t="s">
        <v>2347</v>
      </c>
      <c r="D4150" s="0" t="s">
        <v>1679</v>
      </c>
      <c r="E4150" s="0" t="n">
        <v>16245</v>
      </c>
    </row>
    <row r="4151" customFormat="false" ht="12.8" hidden="false" customHeight="false" outlineLevel="0" collapsed="false">
      <c r="A4151" s="1"/>
      <c r="B4151" s="0" t="s">
        <v>5156</v>
      </c>
      <c r="C4151" s="1"/>
      <c r="D4151" s="1"/>
      <c r="E4151" s="1"/>
    </row>
    <row r="4152" customFormat="false" ht="12.8" hidden="false" customHeight="false" outlineLevel="0" collapsed="false">
      <c r="A4152" s="0" t="s">
        <v>5157</v>
      </c>
      <c r="B4152" s="0" t="s">
        <v>5158</v>
      </c>
      <c r="C4152" s="0" t="s">
        <v>2347</v>
      </c>
      <c r="D4152" s="0" t="s">
        <v>1679</v>
      </c>
      <c r="E4152" s="0" t="n">
        <v>13352.5</v>
      </c>
    </row>
    <row r="4153" customFormat="false" ht="12.8" hidden="false" customHeight="false" outlineLevel="0" collapsed="false">
      <c r="A4153" s="1"/>
      <c r="B4153" s="0" t="s">
        <v>5159</v>
      </c>
      <c r="C4153" s="1"/>
      <c r="D4153" s="1"/>
      <c r="E4153" s="1"/>
    </row>
    <row r="4154" customFormat="false" ht="12.8" hidden="false" customHeight="false" outlineLevel="0" collapsed="false">
      <c r="A4154" s="1"/>
      <c r="B4154" s="0" t="s">
        <v>5160</v>
      </c>
      <c r="C4154" s="1"/>
      <c r="D4154" s="1"/>
      <c r="E4154" s="1"/>
    </row>
    <row r="4155" customFormat="false" ht="12.8" hidden="false" customHeight="false" outlineLevel="0" collapsed="false">
      <c r="A4155" s="0" t="s">
        <v>5161</v>
      </c>
      <c r="B4155" s="0" t="s">
        <v>5162</v>
      </c>
      <c r="C4155" s="0" t="s">
        <v>2347</v>
      </c>
      <c r="D4155" s="0" t="s">
        <v>1679</v>
      </c>
      <c r="E4155" s="0" t="n">
        <v>9865</v>
      </c>
    </row>
    <row r="4156" customFormat="false" ht="12.8" hidden="false" customHeight="false" outlineLevel="0" collapsed="false">
      <c r="A4156" s="1"/>
      <c r="B4156" s="0" t="s">
        <v>5163</v>
      </c>
      <c r="C4156" s="1"/>
      <c r="D4156" s="1"/>
      <c r="E4156" s="1"/>
    </row>
    <row r="4157" customFormat="false" ht="12.8" hidden="false" customHeight="false" outlineLevel="0" collapsed="false">
      <c r="A4157" s="1"/>
      <c r="B4157" s="0" t="s">
        <v>5164</v>
      </c>
      <c r="C4157" s="1"/>
      <c r="D4157" s="1"/>
      <c r="E4157" s="1"/>
    </row>
    <row r="4158" customFormat="false" ht="12.8" hidden="false" customHeight="false" outlineLevel="0" collapsed="false">
      <c r="A4158" s="0" t="s">
        <v>5165</v>
      </c>
      <c r="B4158" s="0" t="s">
        <v>5166</v>
      </c>
      <c r="C4158" s="0" t="s">
        <v>2347</v>
      </c>
      <c r="D4158" s="0" t="s">
        <v>1679</v>
      </c>
      <c r="E4158" s="0" t="n">
        <v>9865</v>
      </c>
    </row>
    <row r="4159" customFormat="false" ht="12.8" hidden="false" customHeight="false" outlineLevel="0" collapsed="false">
      <c r="A4159" s="1"/>
      <c r="B4159" s="0" t="s">
        <v>5167</v>
      </c>
      <c r="C4159" s="1"/>
      <c r="D4159" s="1"/>
      <c r="E4159" s="1"/>
    </row>
    <row r="4160" customFormat="false" ht="12.8" hidden="false" customHeight="false" outlineLevel="0" collapsed="false">
      <c r="A4160" s="0" t="s">
        <v>5168</v>
      </c>
      <c r="B4160" s="0" t="s">
        <v>5169</v>
      </c>
      <c r="C4160" s="0" t="s">
        <v>2347</v>
      </c>
      <c r="D4160" s="0" t="s">
        <v>1679</v>
      </c>
      <c r="E4160" s="0" t="n">
        <v>10415</v>
      </c>
    </row>
    <row r="4161" customFormat="false" ht="12.8" hidden="false" customHeight="false" outlineLevel="0" collapsed="false">
      <c r="A4161" s="1"/>
      <c r="B4161" s="0" t="s">
        <v>5170</v>
      </c>
      <c r="C4161" s="1"/>
      <c r="D4161" s="1"/>
      <c r="E4161" s="1"/>
    </row>
    <row r="4162" customFormat="false" ht="12.8" hidden="false" customHeight="false" outlineLevel="0" collapsed="false">
      <c r="A4162" s="1"/>
      <c r="B4162" s="0" t="s">
        <v>5171</v>
      </c>
      <c r="C4162" s="1"/>
      <c r="D4162" s="1"/>
      <c r="E4162" s="1"/>
    </row>
    <row r="4163" customFormat="false" ht="12.8" hidden="false" customHeight="false" outlineLevel="0" collapsed="false">
      <c r="A4163" s="0" t="s">
        <v>5172</v>
      </c>
      <c r="B4163" s="0" t="s">
        <v>5173</v>
      </c>
      <c r="C4163" s="0" t="s">
        <v>2347</v>
      </c>
      <c r="D4163" s="0" t="s">
        <v>1679</v>
      </c>
      <c r="E4163" s="0" t="n">
        <v>9865</v>
      </c>
    </row>
    <row r="4164" customFormat="false" ht="12.8" hidden="false" customHeight="false" outlineLevel="0" collapsed="false">
      <c r="A4164" s="1"/>
      <c r="B4164" s="0" t="s">
        <v>5174</v>
      </c>
      <c r="C4164" s="1"/>
      <c r="D4164" s="1"/>
      <c r="E4164" s="1"/>
    </row>
    <row r="4165" customFormat="false" ht="12.8" hidden="false" customHeight="false" outlineLevel="0" collapsed="false">
      <c r="A4165" s="0" t="s">
        <v>5175</v>
      </c>
      <c r="B4165" s="0" t="s">
        <v>5176</v>
      </c>
      <c r="C4165" s="0" t="s">
        <v>2347</v>
      </c>
      <c r="D4165" s="0" t="s">
        <v>5177</v>
      </c>
      <c r="E4165" s="0" t="n">
        <v>115450</v>
      </c>
    </row>
    <row r="4166" customFormat="false" ht="12.8" hidden="false" customHeight="false" outlineLevel="0" collapsed="false">
      <c r="A4166" s="1"/>
      <c r="B4166" s="0" t="s">
        <v>5178</v>
      </c>
      <c r="C4166" s="1"/>
      <c r="D4166" s="1"/>
      <c r="E4166" s="1"/>
    </row>
    <row r="4167" customFormat="false" ht="12.8" hidden="false" customHeight="false" outlineLevel="0" collapsed="false">
      <c r="A4167" s="0" t="s">
        <v>5179</v>
      </c>
      <c r="B4167" s="0" t="s">
        <v>5180</v>
      </c>
      <c r="C4167" s="0" t="s">
        <v>2347</v>
      </c>
      <c r="D4167" s="0" t="s">
        <v>2850</v>
      </c>
      <c r="E4167" s="0" t="n">
        <v>20711.25</v>
      </c>
    </row>
    <row r="4168" customFormat="false" ht="12.8" hidden="false" customHeight="false" outlineLevel="0" collapsed="false">
      <c r="A4168" s="1"/>
      <c r="B4168" s="0" t="s">
        <v>1630</v>
      </c>
      <c r="C4168" s="1"/>
      <c r="D4168" s="1"/>
      <c r="E4168" s="1"/>
    </row>
    <row r="4169" customFormat="false" ht="12.8" hidden="false" customHeight="false" outlineLevel="0" collapsed="false">
      <c r="A4169" s="1"/>
      <c r="B4169" s="0" t="s">
        <v>5181</v>
      </c>
      <c r="C4169" s="1"/>
      <c r="D4169" s="1"/>
      <c r="E4169" s="1"/>
    </row>
    <row r="4170" customFormat="false" ht="12.8" hidden="false" customHeight="false" outlineLevel="0" collapsed="false">
      <c r="A4170" s="0" t="s">
        <v>5182</v>
      </c>
      <c r="B4170" s="0" t="s">
        <v>5183</v>
      </c>
      <c r="C4170" s="0" t="s">
        <v>2347</v>
      </c>
      <c r="D4170" s="0" t="s">
        <v>3708</v>
      </c>
      <c r="E4170" s="0" t="n">
        <v>47355</v>
      </c>
    </row>
    <row r="4171" customFormat="false" ht="12.8" hidden="false" customHeight="false" outlineLevel="0" collapsed="false">
      <c r="A4171" s="1"/>
      <c r="B4171" s="0" t="s">
        <v>5184</v>
      </c>
      <c r="C4171" s="1"/>
      <c r="D4171" s="1"/>
      <c r="E4171" s="1"/>
    </row>
    <row r="4172" customFormat="false" ht="12.8" hidden="false" customHeight="false" outlineLevel="0" collapsed="false">
      <c r="A4172" s="0" t="s">
        <v>5185</v>
      </c>
      <c r="B4172" s="0" t="s">
        <v>5186</v>
      </c>
      <c r="C4172" s="0" t="s">
        <v>2347</v>
      </c>
      <c r="D4172" s="0" t="s">
        <v>3539</v>
      </c>
      <c r="E4172" s="0" t="n">
        <v>65205</v>
      </c>
    </row>
    <row r="4173" customFormat="false" ht="12.8" hidden="false" customHeight="false" outlineLevel="0" collapsed="false">
      <c r="A4173" s="1"/>
      <c r="B4173" s="0" t="s">
        <v>5187</v>
      </c>
      <c r="C4173" s="1"/>
      <c r="D4173" s="1"/>
      <c r="E4173" s="1"/>
    </row>
    <row r="4174" customFormat="false" ht="12.8" hidden="false" customHeight="false" outlineLevel="0" collapsed="false">
      <c r="A4174" s="1"/>
      <c r="B4174" s="0" t="s">
        <v>5188</v>
      </c>
      <c r="C4174" s="1"/>
      <c r="D4174" s="1"/>
      <c r="E4174" s="1"/>
    </row>
    <row r="4175" customFormat="false" ht="12.8" hidden="false" customHeight="false" outlineLevel="0" collapsed="false">
      <c r="A4175" s="0" t="s">
        <v>5189</v>
      </c>
      <c r="B4175" s="0" t="s">
        <v>4328</v>
      </c>
      <c r="C4175" s="0" t="s">
        <v>2347</v>
      </c>
      <c r="D4175" s="0" t="s">
        <v>3539</v>
      </c>
      <c r="E4175" s="0" t="n">
        <v>62133.75</v>
      </c>
    </row>
    <row r="4176" customFormat="false" ht="12.8" hidden="false" customHeight="false" outlineLevel="0" collapsed="false">
      <c r="A4176" s="1"/>
      <c r="B4176" s="0" t="s">
        <v>5190</v>
      </c>
      <c r="C4176" s="1"/>
      <c r="D4176" s="1"/>
      <c r="E4176" s="1"/>
    </row>
    <row r="4177" customFormat="false" ht="12.8" hidden="false" customHeight="false" outlineLevel="0" collapsed="false">
      <c r="A4177" s="1"/>
      <c r="B4177" s="0" t="s">
        <v>5191</v>
      </c>
      <c r="C4177" s="1"/>
      <c r="D4177" s="1"/>
      <c r="E4177" s="1"/>
    </row>
    <row r="4179" customFormat="false" ht="12.8" hidden="false" customHeight="false" outlineLevel="0" collapsed="false">
      <c r="A4179" s="0" t="s">
        <v>5192</v>
      </c>
      <c r="B4179" s="0" t="s">
        <v>5193</v>
      </c>
      <c r="C4179" s="0" t="s">
        <v>1092</v>
      </c>
      <c r="D4179" s="0" t="s">
        <v>2850</v>
      </c>
      <c r="E4179" s="0" t="n">
        <v>12215</v>
      </c>
    </row>
    <row r="4180" customFormat="false" ht="12.8" hidden="false" customHeight="false" outlineLevel="0" collapsed="false">
      <c r="A4180" s="1"/>
      <c r="B4180" s="0" t="s">
        <v>5194</v>
      </c>
      <c r="C4180" s="1"/>
      <c r="D4180" s="1"/>
      <c r="E4180" s="1"/>
    </row>
    <row r="4181" customFormat="false" ht="12.8" hidden="false" customHeight="false" outlineLevel="0" collapsed="false">
      <c r="A4181" s="0" t="s">
        <v>5195</v>
      </c>
      <c r="B4181" s="0" t="s">
        <v>5196</v>
      </c>
      <c r="C4181" s="0" t="s">
        <v>1092</v>
      </c>
      <c r="D4181" s="0" t="s">
        <v>2850</v>
      </c>
      <c r="E4181" s="0" t="n">
        <v>12865</v>
      </c>
    </row>
    <row r="4182" customFormat="false" ht="12.8" hidden="false" customHeight="false" outlineLevel="0" collapsed="false">
      <c r="A4182" s="1"/>
      <c r="B4182" s="0" t="s">
        <v>5197</v>
      </c>
      <c r="C4182" s="1"/>
      <c r="D4182" s="1"/>
      <c r="E4182" s="1"/>
    </row>
    <row r="4183" customFormat="false" ht="12.8" hidden="false" customHeight="false" outlineLevel="0" collapsed="false">
      <c r="A4183" s="1"/>
      <c r="B4183" s="0" t="s">
        <v>5198</v>
      </c>
      <c r="C4183" s="1"/>
      <c r="D4183" s="1"/>
      <c r="E4183" s="1"/>
    </row>
    <row r="4184" customFormat="false" ht="12.8" hidden="false" customHeight="false" outlineLevel="0" collapsed="false">
      <c r="A4184" s="1"/>
      <c r="B4184" s="0" t="s">
        <v>5199</v>
      </c>
      <c r="C4184" s="1"/>
      <c r="D4184" s="1"/>
      <c r="E4184" s="1"/>
    </row>
    <row r="4185" customFormat="false" ht="12.8" hidden="false" customHeight="false" outlineLevel="0" collapsed="false">
      <c r="A4185" s="0" t="s">
        <v>5200</v>
      </c>
      <c r="B4185" s="0" t="s">
        <v>4820</v>
      </c>
      <c r="C4185" s="0" t="s">
        <v>1092</v>
      </c>
      <c r="D4185" s="0" t="s">
        <v>2850</v>
      </c>
      <c r="E4185" s="0" t="n">
        <v>9865</v>
      </c>
    </row>
    <row r="4186" customFormat="false" ht="12.8" hidden="false" customHeight="false" outlineLevel="0" collapsed="false">
      <c r="A4186" s="1"/>
      <c r="B4186" s="0" t="s">
        <v>4821</v>
      </c>
      <c r="C4186" s="1"/>
      <c r="D4186" s="1"/>
      <c r="E4186" s="1"/>
    </row>
    <row r="4187" customFormat="false" ht="12.8" hidden="false" customHeight="false" outlineLevel="0" collapsed="false">
      <c r="A4187" s="0" t="s">
        <v>5201</v>
      </c>
      <c r="B4187" s="0" t="s">
        <v>5202</v>
      </c>
      <c r="C4187" s="0" t="s">
        <v>1092</v>
      </c>
      <c r="D4187" s="0" t="s">
        <v>2850</v>
      </c>
      <c r="E4187" s="0" t="n">
        <v>10635</v>
      </c>
    </row>
    <row r="4188" customFormat="false" ht="12.8" hidden="false" customHeight="false" outlineLevel="0" collapsed="false">
      <c r="A4188" s="1"/>
      <c r="B4188" s="0" t="s">
        <v>5203</v>
      </c>
      <c r="C4188" s="1"/>
      <c r="D4188" s="1"/>
      <c r="E4188" s="1"/>
    </row>
    <row r="4189" customFormat="false" ht="12.8" hidden="false" customHeight="false" outlineLevel="0" collapsed="false">
      <c r="A4189" s="1"/>
      <c r="B4189" s="0" t="s">
        <v>5204</v>
      </c>
      <c r="C4189" s="1"/>
      <c r="D4189" s="1"/>
      <c r="E4189" s="1"/>
    </row>
    <row r="4190" customFormat="false" ht="12.8" hidden="false" customHeight="false" outlineLevel="0" collapsed="false">
      <c r="A4190" s="0" t="s">
        <v>5205</v>
      </c>
      <c r="B4190" s="0" t="s">
        <v>5206</v>
      </c>
      <c r="C4190" s="0" t="s">
        <v>1092</v>
      </c>
      <c r="D4190" s="0" t="s">
        <v>2850</v>
      </c>
      <c r="E4190" s="0" t="n">
        <v>19400</v>
      </c>
    </row>
    <row r="4191" customFormat="false" ht="12.8" hidden="false" customHeight="false" outlineLevel="0" collapsed="false">
      <c r="A4191" s="1"/>
      <c r="B4191" s="0" t="s">
        <v>5207</v>
      </c>
      <c r="C4191" s="1"/>
      <c r="D4191" s="1"/>
      <c r="E4191" s="1"/>
    </row>
    <row r="4192" customFormat="false" ht="12.8" hidden="false" customHeight="false" outlineLevel="0" collapsed="false">
      <c r="A4192" s="1"/>
      <c r="B4192" s="0" t="s">
        <v>5208</v>
      </c>
      <c r="C4192" s="1"/>
      <c r="D4192" s="1"/>
      <c r="E4192" s="1"/>
    </row>
    <row r="4193" customFormat="false" ht="12.8" hidden="false" customHeight="false" outlineLevel="0" collapsed="false">
      <c r="A4193" s="1"/>
      <c r="B4193" s="0" t="s">
        <v>5209</v>
      </c>
      <c r="C4193" s="1"/>
      <c r="D4193" s="1"/>
      <c r="E4193" s="1"/>
    </row>
    <row r="4194" customFormat="false" ht="12.8" hidden="false" customHeight="false" outlineLevel="0" collapsed="false">
      <c r="A4194" s="0" t="s">
        <v>5210</v>
      </c>
      <c r="B4194" s="0" t="s">
        <v>5211</v>
      </c>
      <c r="C4194" s="0" t="s">
        <v>1092</v>
      </c>
      <c r="D4194" s="0" t="s">
        <v>2850</v>
      </c>
      <c r="E4194" s="0" t="n">
        <v>10635</v>
      </c>
    </row>
    <row r="4195" customFormat="false" ht="12.8" hidden="false" customHeight="false" outlineLevel="0" collapsed="false">
      <c r="A4195" s="1"/>
      <c r="B4195" s="0" t="s">
        <v>5212</v>
      </c>
      <c r="C4195" s="1"/>
      <c r="D4195" s="1"/>
      <c r="E4195" s="1"/>
    </row>
    <row r="4196" customFormat="false" ht="12.8" hidden="false" customHeight="false" outlineLevel="0" collapsed="false">
      <c r="A4196" s="1"/>
      <c r="B4196" s="0" t="s">
        <v>5213</v>
      </c>
      <c r="C4196" s="1"/>
      <c r="D4196" s="1"/>
      <c r="E4196" s="1"/>
    </row>
    <row r="4197" customFormat="false" ht="12.8" hidden="false" customHeight="false" outlineLevel="0" collapsed="false">
      <c r="A4197" s="0" t="s">
        <v>5214</v>
      </c>
      <c r="B4197" s="0" t="s">
        <v>5215</v>
      </c>
      <c r="C4197" s="0" t="s">
        <v>1092</v>
      </c>
      <c r="D4197" s="0" t="s">
        <v>2850</v>
      </c>
      <c r="E4197" s="0" t="n">
        <v>9865</v>
      </c>
    </row>
    <row r="4198" customFormat="false" ht="12.8" hidden="false" customHeight="false" outlineLevel="0" collapsed="false">
      <c r="A4198" s="1"/>
      <c r="B4198" s="0" t="s">
        <v>5216</v>
      </c>
      <c r="C4198" s="1"/>
      <c r="D4198" s="1"/>
      <c r="E4198" s="1"/>
    </row>
    <row r="4199" customFormat="false" ht="12.8" hidden="false" customHeight="false" outlineLevel="0" collapsed="false">
      <c r="A4199" s="0" t="s">
        <v>5217</v>
      </c>
      <c r="B4199" s="0" t="s">
        <v>5218</v>
      </c>
      <c r="C4199" s="0" t="s">
        <v>1092</v>
      </c>
      <c r="D4199" s="0" t="s">
        <v>2850</v>
      </c>
      <c r="E4199" s="0" t="n">
        <v>9865</v>
      </c>
    </row>
    <row r="4200" customFormat="false" ht="12.8" hidden="false" customHeight="false" outlineLevel="0" collapsed="false">
      <c r="A4200" s="1"/>
      <c r="B4200" s="0" t="s">
        <v>5219</v>
      </c>
      <c r="C4200" s="1"/>
      <c r="D4200" s="1"/>
      <c r="E4200" s="1"/>
    </row>
    <row r="4201" customFormat="false" ht="12.8" hidden="false" customHeight="false" outlineLevel="0" collapsed="false">
      <c r="A4201" s="0" t="s">
        <v>5220</v>
      </c>
      <c r="B4201" s="0" t="s">
        <v>5221</v>
      </c>
      <c r="C4201" s="0" t="s">
        <v>1092</v>
      </c>
      <c r="D4201" s="0" t="s">
        <v>2850</v>
      </c>
      <c r="E4201" s="0" t="n">
        <v>14565</v>
      </c>
    </row>
    <row r="4202" customFormat="false" ht="12.8" hidden="false" customHeight="false" outlineLevel="0" collapsed="false">
      <c r="A4202" s="1"/>
      <c r="B4202" s="0" t="s">
        <v>5222</v>
      </c>
      <c r="C4202" s="1"/>
      <c r="D4202" s="1"/>
      <c r="E4202" s="1"/>
    </row>
    <row r="4203" customFormat="false" ht="12.8" hidden="false" customHeight="false" outlineLevel="0" collapsed="false">
      <c r="A4203" s="0" t="s">
        <v>5223</v>
      </c>
      <c r="B4203" s="0" t="s">
        <v>5224</v>
      </c>
      <c r="C4203" s="0" t="s">
        <v>1092</v>
      </c>
      <c r="D4203" s="0" t="s">
        <v>2850</v>
      </c>
      <c r="E4203" s="0" t="n">
        <v>11185</v>
      </c>
    </row>
    <row r="4204" customFormat="false" ht="12.8" hidden="false" customHeight="false" outlineLevel="0" collapsed="false">
      <c r="A4204" s="1"/>
      <c r="B4204" s="0" t="s">
        <v>5225</v>
      </c>
      <c r="C4204" s="1"/>
      <c r="D4204" s="1"/>
      <c r="E4204" s="1"/>
    </row>
    <row r="4205" customFormat="false" ht="12.8" hidden="false" customHeight="false" outlineLevel="0" collapsed="false">
      <c r="A4205" s="1"/>
      <c r="B4205" s="0" t="s">
        <v>5226</v>
      </c>
      <c r="C4205" s="1"/>
      <c r="D4205" s="1"/>
      <c r="E4205" s="1"/>
    </row>
    <row r="4206" customFormat="false" ht="12.8" hidden="false" customHeight="false" outlineLevel="0" collapsed="false">
      <c r="A4206" s="1"/>
      <c r="B4206" s="0" t="s">
        <v>5227</v>
      </c>
      <c r="C4206" s="1"/>
      <c r="D4206" s="1"/>
      <c r="E4206" s="1"/>
    </row>
    <row r="4207" customFormat="false" ht="12.8" hidden="false" customHeight="false" outlineLevel="0" collapsed="false">
      <c r="A4207" s="0" t="s">
        <v>5228</v>
      </c>
      <c r="B4207" s="0" t="s">
        <v>5229</v>
      </c>
      <c r="C4207" s="0" t="s">
        <v>1092</v>
      </c>
      <c r="D4207" s="0" t="s">
        <v>2850</v>
      </c>
      <c r="E4207" s="0" t="n">
        <v>9865</v>
      </c>
    </row>
    <row r="4208" customFormat="false" ht="12.8" hidden="false" customHeight="false" outlineLevel="0" collapsed="false">
      <c r="A4208" s="1"/>
      <c r="B4208" s="0" t="s">
        <v>5230</v>
      </c>
      <c r="C4208" s="1"/>
      <c r="D4208" s="1"/>
      <c r="E4208" s="1"/>
    </row>
    <row r="4209" customFormat="false" ht="12.8" hidden="false" customHeight="false" outlineLevel="0" collapsed="false">
      <c r="A4209" s="1"/>
      <c r="B4209" s="0" t="s">
        <v>5231</v>
      </c>
      <c r="C4209" s="1"/>
      <c r="D4209" s="1"/>
      <c r="E4209" s="1"/>
    </row>
    <row r="4210" customFormat="false" ht="12.8" hidden="false" customHeight="false" outlineLevel="0" collapsed="false">
      <c r="A4210" s="0" t="s">
        <v>5232</v>
      </c>
      <c r="B4210" s="0" t="s">
        <v>5233</v>
      </c>
      <c r="C4210" s="0" t="s">
        <v>1092</v>
      </c>
      <c r="D4210" s="0" t="s">
        <v>2850</v>
      </c>
      <c r="E4210" s="0" t="n">
        <v>9865</v>
      </c>
    </row>
    <row r="4211" customFormat="false" ht="12.8" hidden="false" customHeight="false" outlineLevel="0" collapsed="false">
      <c r="A4211" s="1"/>
      <c r="B4211" s="0" t="s">
        <v>5234</v>
      </c>
      <c r="C4211" s="1"/>
      <c r="D4211" s="1"/>
      <c r="E4211" s="1"/>
    </row>
    <row r="4212" customFormat="false" ht="12.8" hidden="false" customHeight="false" outlineLevel="0" collapsed="false">
      <c r="A4212" s="0" t="s">
        <v>5235</v>
      </c>
      <c r="B4212" s="0" t="s">
        <v>5236</v>
      </c>
      <c r="C4212" s="0" t="s">
        <v>1092</v>
      </c>
      <c r="D4212" s="0" t="s">
        <v>2850</v>
      </c>
      <c r="E4212" s="0" t="n">
        <v>9865</v>
      </c>
    </row>
    <row r="4213" customFormat="false" ht="12.8" hidden="false" customHeight="false" outlineLevel="0" collapsed="false">
      <c r="A4213" s="1"/>
      <c r="B4213" s="0" t="s">
        <v>5237</v>
      </c>
      <c r="C4213" s="1"/>
      <c r="D4213" s="1"/>
      <c r="E4213" s="1"/>
    </row>
    <row r="4214" customFormat="false" ht="12.8" hidden="false" customHeight="false" outlineLevel="0" collapsed="false">
      <c r="A4214" s="0" t="s">
        <v>5238</v>
      </c>
      <c r="B4214" s="0" t="s">
        <v>5239</v>
      </c>
      <c r="C4214" s="0" t="s">
        <v>1092</v>
      </c>
      <c r="D4214" s="0" t="s">
        <v>2850</v>
      </c>
      <c r="E4214" s="0" t="n">
        <v>29595</v>
      </c>
    </row>
    <row r="4215" customFormat="false" ht="12.8" hidden="false" customHeight="false" outlineLevel="0" collapsed="false">
      <c r="A4215" s="1"/>
      <c r="B4215" s="0" t="s">
        <v>5240</v>
      </c>
      <c r="C4215" s="1"/>
      <c r="D4215" s="1"/>
      <c r="E4215" s="1"/>
    </row>
    <row r="4216" customFormat="false" ht="12.8" hidden="false" customHeight="false" outlineLevel="0" collapsed="false">
      <c r="A4216" s="1"/>
      <c r="B4216" s="0" t="s">
        <v>5241</v>
      </c>
      <c r="C4216" s="1"/>
      <c r="D4216" s="1"/>
      <c r="E4216" s="1"/>
    </row>
    <row r="4217" customFormat="false" ht="12.8" hidden="false" customHeight="false" outlineLevel="0" collapsed="false">
      <c r="A4217" s="1"/>
      <c r="B4217" s="0" t="s">
        <v>5242</v>
      </c>
      <c r="C4217" s="1"/>
      <c r="D4217" s="1"/>
      <c r="E4217" s="1"/>
    </row>
    <row r="4218" customFormat="false" ht="12.8" hidden="false" customHeight="false" outlineLevel="0" collapsed="false">
      <c r="A4218" s="1"/>
      <c r="B4218" s="0" t="s">
        <v>5243</v>
      </c>
      <c r="C4218" s="1"/>
      <c r="D4218" s="1"/>
      <c r="E4218" s="1"/>
    </row>
    <row r="4219" customFormat="false" ht="12.8" hidden="false" customHeight="false" outlineLevel="0" collapsed="false">
      <c r="A4219" s="1"/>
      <c r="B4219" s="0" t="s">
        <v>5244</v>
      </c>
      <c r="C4219" s="1"/>
      <c r="D4219" s="1"/>
      <c r="E4219" s="1"/>
    </row>
    <row r="4220" customFormat="false" ht="12.8" hidden="false" customHeight="false" outlineLevel="0" collapsed="false">
      <c r="A4220" s="0" t="s">
        <v>5245</v>
      </c>
      <c r="B4220" s="0" t="s">
        <v>5246</v>
      </c>
      <c r="C4220" s="0" t="s">
        <v>1092</v>
      </c>
      <c r="D4220" s="0" t="s">
        <v>2850</v>
      </c>
      <c r="E4220" s="0" t="n">
        <v>12865</v>
      </c>
    </row>
    <row r="4221" customFormat="false" ht="12.8" hidden="false" customHeight="false" outlineLevel="0" collapsed="false">
      <c r="A4221" s="1"/>
      <c r="B4221" s="0" t="s">
        <v>5247</v>
      </c>
      <c r="C4221" s="1"/>
      <c r="D4221" s="1"/>
      <c r="E4221" s="1"/>
    </row>
    <row r="4222" customFormat="false" ht="12.8" hidden="false" customHeight="false" outlineLevel="0" collapsed="false">
      <c r="A4222" s="1"/>
      <c r="B4222" s="0" t="s">
        <v>5248</v>
      </c>
      <c r="C4222" s="1"/>
      <c r="D4222" s="1"/>
      <c r="E4222" s="1"/>
    </row>
    <row r="4223" customFormat="false" ht="12.8" hidden="false" customHeight="false" outlineLevel="0" collapsed="false">
      <c r="A4223" s="1"/>
      <c r="B4223" s="0" t="s">
        <v>5249</v>
      </c>
      <c r="C4223" s="1"/>
      <c r="D4223" s="1"/>
      <c r="E4223" s="1"/>
    </row>
    <row r="4224" customFormat="false" ht="12.8" hidden="false" customHeight="false" outlineLevel="0" collapsed="false">
      <c r="A4224" s="0" t="s">
        <v>5250</v>
      </c>
      <c r="B4224" s="0" t="s">
        <v>5251</v>
      </c>
      <c r="C4224" s="0" t="s">
        <v>1092</v>
      </c>
      <c r="D4224" s="0" t="s">
        <v>2850</v>
      </c>
      <c r="E4224" s="0" t="n">
        <v>13085</v>
      </c>
    </row>
    <row r="4225" customFormat="false" ht="12.8" hidden="false" customHeight="false" outlineLevel="0" collapsed="false">
      <c r="A4225" s="1"/>
      <c r="B4225" s="0" t="s">
        <v>5252</v>
      </c>
      <c r="C4225" s="1"/>
      <c r="D4225" s="1"/>
      <c r="E4225" s="1"/>
    </row>
    <row r="4226" customFormat="false" ht="12.8" hidden="false" customHeight="false" outlineLevel="0" collapsed="false">
      <c r="A4226" s="1"/>
      <c r="B4226" s="0" t="s">
        <v>5253</v>
      </c>
      <c r="C4226" s="1"/>
      <c r="D4226" s="1"/>
      <c r="E4226" s="1"/>
    </row>
    <row r="4227" customFormat="false" ht="12.8" hidden="false" customHeight="false" outlineLevel="0" collapsed="false">
      <c r="A4227" s="1"/>
      <c r="B4227" s="0" t="s">
        <v>5254</v>
      </c>
      <c r="C4227" s="1"/>
      <c r="D4227" s="1"/>
      <c r="E4227" s="1"/>
    </row>
    <row r="4228" customFormat="false" ht="12.8" hidden="false" customHeight="false" outlineLevel="0" collapsed="false">
      <c r="A4228" s="0" t="s">
        <v>5255</v>
      </c>
      <c r="B4228" s="0" t="s">
        <v>5256</v>
      </c>
      <c r="C4228" s="0" t="s">
        <v>1092</v>
      </c>
      <c r="D4228" s="0" t="s">
        <v>2850</v>
      </c>
      <c r="E4228" s="0" t="n">
        <v>11185</v>
      </c>
    </row>
    <row r="4229" customFormat="false" ht="12.8" hidden="false" customHeight="false" outlineLevel="0" collapsed="false">
      <c r="A4229" s="1"/>
      <c r="B4229" s="0" t="s">
        <v>5257</v>
      </c>
      <c r="C4229" s="1"/>
      <c r="D4229" s="1"/>
      <c r="E4229" s="1"/>
    </row>
    <row r="4230" customFormat="false" ht="12.8" hidden="false" customHeight="false" outlineLevel="0" collapsed="false">
      <c r="A4230" s="1"/>
      <c r="B4230" s="0" t="s">
        <v>5258</v>
      </c>
      <c r="C4230" s="1"/>
      <c r="D4230" s="1"/>
      <c r="E4230" s="1"/>
    </row>
    <row r="4231" customFormat="false" ht="12.8" hidden="false" customHeight="false" outlineLevel="0" collapsed="false">
      <c r="A4231" s="1"/>
      <c r="B4231" s="0" t="s">
        <v>1577</v>
      </c>
      <c r="C4231" s="1"/>
      <c r="D4231" s="1"/>
      <c r="E4231" s="1"/>
    </row>
    <row r="4232" customFormat="false" ht="12.8" hidden="false" customHeight="false" outlineLevel="0" collapsed="false">
      <c r="A4232" s="0" t="s">
        <v>5259</v>
      </c>
      <c r="B4232" s="0" t="s">
        <v>5260</v>
      </c>
      <c r="C4232" s="0" t="s">
        <v>1092</v>
      </c>
      <c r="D4232" s="0" t="s">
        <v>2850</v>
      </c>
      <c r="E4232" s="0" t="n">
        <v>10415</v>
      </c>
    </row>
    <row r="4233" customFormat="false" ht="12.8" hidden="false" customHeight="false" outlineLevel="0" collapsed="false">
      <c r="A4233" s="1"/>
      <c r="B4233" s="0" t="s">
        <v>5261</v>
      </c>
      <c r="C4233" s="1"/>
      <c r="D4233" s="1"/>
      <c r="E4233" s="1"/>
    </row>
    <row r="4234" customFormat="false" ht="12.8" hidden="false" customHeight="false" outlineLevel="0" collapsed="false">
      <c r="A4234" s="1"/>
      <c r="B4234" s="0" t="s">
        <v>5262</v>
      </c>
      <c r="C4234" s="1"/>
      <c r="D4234" s="1"/>
      <c r="E4234" s="1"/>
    </row>
    <row r="4235" customFormat="false" ht="12.8" hidden="false" customHeight="false" outlineLevel="0" collapsed="false">
      <c r="A4235" s="0" t="s">
        <v>5263</v>
      </c>
      <c r="B4235" s="0" t="s">
        <v>5264</v>
      </c>
      <c r="C4235" s="0" t="s">
        <v>1092</v>
      </c>
      <c r="D4235" s="0" t="s">
        <v>3165</v>
      </c>
      <c r="E4235" s="0" t="n">
        <v>65467.5</v>
      </c>
    </row>
    <row r="4236" customFormat="false" ht="12.8" hidden="false" customHeight="false" outlineLevel="0" collapsed="false">
      <c r="A4236" s="1"/>
      <c r="B4236" s="0" t="s">
        <v>5265</v>
      </c>
      <c r="C4236" s="1"/>
      <c r="D4236" s="1"/>
      <c r="E4236" s="1"/>
    </row>
    <row r="4237" customFormat="false" ht="12.8" hidden="false" customHeight="false" outlineLevel="0" collapsed="false">
      <c r="A4237" s="1"/>
      <c r="B4237" s="0" t="s">
        <v>5266</v>
      </c>
      <c r="C4237" s="1"/>
      <c r="D4237" s="1"/>
      <c r="E4237" s="1"/>
    </row>
    <row r="4238" customFormat="false" ht="12.8" hidden="false" customHeight="false" outlineLevel="0" collapsed="false">
      <c r="A4238" s="1"/>
      <c r="B4238" s="0" t="s">
        <v>5267</v>
      </c>
      <c r="C4238" s="1"/>
      <c r="D4238" s="1"/>
      <c r="E4238" s="1"/>
    </row>
    <row r="4239" customFormat="false" ht="12.8" hidden="false" customHeight="false" outlineLevel="0" collapsed="false">
      <c r="A4239" s="0" t="s">
        <v>5268</v>
      </c>
      <c r="B4239" s="0" t="s">
        <v>5269</v>
      </c>
      <c r="C4239" s="0" t="s">
        <v>1092</v>
      </c>
      <c r="D4239" s="0" t="s">
        <v>3696</v>
      </c>
      <c r="E4239" s="0" t="n">
        <v>73305</v>
      </c>
    </row>
    <row r="4240" customFormat="false" ht="12.8" hidden="false" customHeight="false" outlineLevel="0" collapsed="false">
      <c r="A4240" s="1"/>
      <c r="B4240" s="0" t="s">
        <v>5270</v>
      </c>
      <c r="C4240" s="1"/>
      <c r="D4240" s="1"/>
      <c r="E4240" s="1"/>
    </row>
    <row r="4241" customFormat="false" ht="12.8" hidden="false" customHeight="false" outlineLevel="0" collapsed="false">
      <c r="A4241" s="1"/>
      <c r="B4241" s="0" t="s">
        <v>5271</v>
      </c>
      <c r="C4241" s="1"/>
      <c r="D4241" s="1"/>
      <c r="E4241" s="1"/>
    </row>
    <row r="4242" customFormat="false" ht="12.8" hidden="false" customHeight="false" outlineLevel="0" collapsed="false">
      <c r="A4242" s="1"/>
      <c r="B4242" s="0" t="s">
        <v>5272</v>
      </c>
      <c r="C4242" s="1"/>
      <c r="D4242" s="1"/>
      <c r="E4242" s="1"/>
    </row>
    <row r="4243" customFormat="false" ht="12.8" hidden="false" customHeight="false" outlineLevel="0" collapsed="false">
      <c r="A4243" s="0" t="s">
        <v>5273</v>
      </c>
      <c r="B4243" s="0" t="s">
        <v>5274</v>
      </c>
      <c r="C4243" s="0" t="s">
        <v>1092</v>
      </c>
      <c r="D4243" s="0" t="s">
        <v>3732</v>
      </c>
      <c r="E4243" s="0" t="n">
        <v>53175</v>
      </c>
    </row>
    <row r="4244" customFormat="false" ht="12.8" hidden="false" customHeight="false" outlineLevel="0" collapsed="false">
      <c r="A4244" s="1"/>
      <c r="B4244" s="0" t="s">
        <v>5275</v>
      </c>
      <c r="C4244" s="1"/>
      <c r="D4244" s="1"/>
      <c r="E4244" s="1"/>
    </row>
    <row r="4245" customFormat="false" ht="12.8" hidden="false" customHeight="false" outlineLevel="0" collapsed="false">
      <c r="A4245" s="1"/>
      <c r="B4245" s="0" t="s">
        <v>5276</v>
      </c>
      <c r="C4245" s="1"/>
      <c r="D4245" s="1"/>
      <c r="E4245" s="1"/>
    </row>
    <row r="4246" customFormat="false" ht="12.8" hidden="false" customHeight="false" outlineLevel="0" collapsed="false">
      <c r="A4246" s="1"/>
      <c r="B4246" s="0" t="s">
        <v>5277</v>
      </c>
      <c r="C4246" s="1"/>
      <c r="D4246" s="1"/>
      <c r="E4246" s="1"/>
    </row>
    <row r="4247" customFormat="false" ht="12.8" hidden="false" customHeight="false" outlineLevel="0" collapsed="false">
      <c r="A4247" s="0" t="s">
        <v>5278</v>
      </c>
      <c r="B4247" s="0" t="s">
        <v>5279</v>
      </c>
      <c r="C4247" s="0" t="s">
        <v>1092</v>
      </c>
      <c r="D4247" s="0" t="s">
        <v>2850</v>
      </c>
      <c r="E4247" s="0" t="n">
        <v>9865</v>
      </c>
    </row>
    <row r="4248" customFormat="false" ht="12.8" hidden="false" customHeight="false" outlineLevel="0" collapsed="false">
      <c r="A4248" s="1"/>
      <c r="B4248" s="0" t="s">
        <v>5280</v>
      </c>
      <c r="C4248" s="1"/>
      <c r="D4248" s="1"/>
      <c r="E4248" s="1"/>
    </row>
    <row r="4249" customFormat="false" ht="12.8" hidden="false" customHeight="false" outlineLevel="0" collapsed="false">
      <c r="A4249" s="0" t="s">
        <v>5281</v>
      </c>
      <c r="B4249" s="0" t="s">
        <v>5282</v>
      </c>
      <c r="C4249" s="0" t="s">
        <v>1092</v>
      </c>
      <c r="D4249" s="0" t="s">
        <v>2850</v>
      </c>
      <c r="E4249" s="0" t="n">
        <v>12215</v>
      </c>
    </row>
    <row r="4250" customFormat="false" ht="12.8" hidden="false" customHeight="false" outlineLevel="0" collapsed="false">
      <c r="A4250" s="1"/>
      <c r="B4250" s="0" t="s">
        <v>5283</v>
      </c>
      <c r="C4250" s="1"/>
      <c r="D4250" s="1"/>
      <c r="E4250" s="1"/>
    </row>
    <row r="4251" customFormat="false" ht="12.8" hidden="false" customHeight="false" outlineLevel="0" collapsed="false">
      <c r="A4251" s="1"/>
      <c r="B4251" s="0" t="s">
        <v>5284</v>
      </c>
      <c r="C4251" s="1"/>
      <c r="D4251" s="1"/>
      <c r="E4251" s="1"/>
    </row>
    <row r="4252" customFormat="false" ht="12.8" hidden="false" customHeight="false" outlineLevel="0" collapsed="false">
      <c r="A4252" s="0" t="s">
        <v>5285</v>
      </c>
      <c r="B4252" s="0" t="s">
        <v>5286</v>
      </c>
      <c r="C4252" s="0" t="s">
        <v>1092</v>
      </c>
      <c r="D4252" s="0" t="s">
        <v>2850</v>
      </c>
      <c r="E4252" s="0" t="n">
        <v>11077.5</v>
      </c>
    </row>
    <row r="4253" customFormat="false" ht="12.8" hidden="false" customHeight="false" outlineLevel="0" collapsed="false">
      <c r="A4253" s="1"/>
      <c r="B4253" s="0" t="s">
        <v>5287</v>
      </c>
      <c r="C4253" s="1"/>
      <c r="D4253" s="1"/>
      <c r="E4253" s="1"/>
    </row>
    <row r="4254" customFormat="false" ht="12.8" hidden="false" customHeight="false" outlineLevel="0" collapsed="false">
      <c r="A4254" s="0" t="s">
        <v>5288</v>
      </c>
      <c r="B4254" s="0" t="s">
        <v>5289</v>
      </c>
      <c r="C4254" s="0" t="s">
        <v>1092</v>
      </c>
      <c r="D4254" s="0" t="s">
        <v>2850</v>
      </c>
      <c r="E4254" s="0" t="n">
        <v>13807.5</v>
      </c>
    </row>
    <row r="4255" customFormat="false" ht="12.8" hidden="false" customHeight="false" outlineLevel="0" collapsed="false">
      <c r="A4255" s="1"/>
      <c r="B4255" s="0" t="s">
        <v>5290</v>
      </c>
      <c r="C4255" s="1"/>
      <c r="D4255" s="1"/>
      <c r="E4255" s="1"/>
    </row>
    <row r="4256" customFormat="false" ht="12.8" hidden="false" customHeight="false" outlineLevel="0" collapsed="false">
      <c r="A4256" s="1"/>
      <c r="B4256" s="0" t="s">
        <v>5291</v>
      </c>
      <c r="C4256" s="1"/>
      <c r="D4256" s="1"/>
      <c r="E4256" s="1"/>
    </row>
    <row r="4257" customFormat="false" ht="12.8" hidden="false" customHeight="false" outlineLevel="0" collapsed="false">
      <c r="A4257" s="0" t="s">
        <v>5292</v>
      </c>
      <c r="B4257" s="0" t="s">
        <v>5293</v>
      </c>
      <c r="C4257" s="0" t="s">
        <v>1092</v>
      </c>
      <c r="D4257" s="0" t="s">
        <v>2850</v>
      </c>
      <c r="E4257" s="0" t="n">
        <v>12215</v>
      </c>
    </row>
    <row r="4258" customFormat="false" ht="12.8" hidden="false" customHeight="false" outlineLevel="0" collapsed="false">
      <c r="A4258" s="1"/>
      <c r="B4258" s="0" t="s">
        <v>5294</v>
      </c>
      <c r="C4258" s="1"/>
      <c r="D4258" s="1"/>
      <c r="E4258" s="1"/>
    </row>
    <row r="4259" customFormat="false" ht="12.8" hidden="false" customHeight="false" outlineLevel="0" collapsed="false">
      <c r="A4259" s="0" t="s">
        <v>5295</v>
      </c>
      <c r="B4259" s="0" t="s">
        <v>5296</v>
      </c>
      <c r="C4259" s="0" t="s">
        <v>1092</v>
      </c>
      <c r="D4259" s="0" t="s">
        <v>2850</v>
      </c>
      <c r="E4259" s="0" t="n">
        <v>12215</v>
      </c>
    </row>
    <row r="4260" customFormat="false" ht="12.8" hidden="false" customHeight="false" outlineLevel="0" collapsed="false">
      <c r="A4260" s="1"/>
      <c r="B4260" s="0" t="s">
        <v>5297</v>
      </c>
      <c r="C4260" s="1"/>
      <c r="D4260" s="1"/>
      <c r="E4260" s="1"/>
    </row>
    <row r="4261" customFormat="false" ht="12.8" hidden="false" customHeight="false" outlineLevel="0" collapsed="false">
      <c r="A4261" s="0" t="s">
        <v>5298</v>
      </c>
      <c r="B4261" s="0" t="s">
        <v>5299</v>
      </c>
      <c r="C4261" s="0" t="s">
        <v>1092</v>
      </c>
      <c r="D4261" s="0" t="s">
        <v>1409</v>
      </c>
      <c r="E4261" s="0" t="n">
        <v>20711.25</v>
      </c>
    </row>
    <row r="4262" customFormat="false" ht="12.8" hidden="false" customHeight="false" outlineLevel="0" collapsed="false">
      <c r="A4262" s="1"/>
      <c r="B4262" s="0" t="s">
        <v>5300</v>
      </c>
      <c r="C4262" s="1"/>
      <c r="D4262" s="1"/>
      <c r="E4262" s="1"/>
    </row>
    <row r="4263" customFormat="false" ht="12.8" hidden="false" customHeight="false" outlineLevel="0" collapsed="false">
      <c r="A4263" s="1"/>
      <c r="B4263" s="0" t="s">
        <v>5301</v>
      </c>
      <c r="C4263" s="1"/>
      <c r="D4263" s="1"/>
      <c r="E4263" s="1"/>
    </row>
    <row r="4264" customFormat="false" ht="12.8" hidden="false" customHeight="false" outlineLevel="0" collapsed="false">
      <c r="A4264" s="0" t="s">
        <v>5302</v>
      </c>
      <c r="B4264" s="0" t="s">
        <v>5303</v>
      </c>
      <c r="C4264" s="0" t="s">
        <v>1092</v>
      </c>
      <c r="D4264" s="0" t="s">
        <v>1409</v>
      </c>
      <c r="E4264" s="0" t="n">
        <v>21847.5</v>
      </c>
    </row>
    <row r="4265" customFormat="false" ht="12.8" hidden="false" customHeight="false" outlineLevel="0" collapsed="false">
      <c r="A4265" s="1"/>
      <c r="B4265" s="0" t="s">
        <v>5304</v>
      </c>
      <c r="C4265" s="1"/>
      <c r="D4265" s="1"/>
      <c r="E4265" s="1"/>
    </row>
    <row r="4266" customFormat="false" ht="12.8" hidden="false" customHeight="false" outlineLevel="0" collapsed="false">
      <c r="A4266" s="0" t="s">
        <v>5305</v>
      </c>
      <c r="B4266" s="0" t="s">
        <v>5306</v>
      </c>
      <c r="C4266" s="0" t="s">
        <v>1092</v>
      </c>
      <c r="D4266" s="0" t="s">
        <v>3708</v>
      </c>
      <c r="E4266" s="0" t="n">
        <v>36645</v>
      </c>
    </row>
    <row r="4267" customFormat="false" ht="12.8" hidden="false" customHeight="false" outlineLevel="0" collapsed="false">
      <c r="A4267" s="1"/>
      <c r="B4267" s="0" t="s">
        <v>5307</v>
      </c>
      <c r="C4267" s="1"/>
      <c r="D4267" s="1"/>
      <c r="E4267" s="1"/>
    </row>
    <row r="4268" customFormat="false" ht="12.8" hidden="false" customHeight="false" outlineLevel="0" collapsed="false">
      <c r="A4268" s="0" t="s">
        <v>5308</v>
      </c>
      <c r="B4268" s="0" t="s">
        <v>5309</v>
      </c>
      <c r="C4268" s="0" t="s">
        <v>1092</v>
      </c>
      <c r="D4268" s="0" t="s">
        <v>1679</v>
      </c>
      <c r="E4268" s="0" t="n">
        <v>4932.5</v>
      </c>
    </row>
    <row r="4269" customFormat="false" ht="12.8" hidden="false" customHeight="false" outlineLevel="0" collapsed="false">
      <c r="A4269" s="1"/>
      <c r="B4269" s="0" t="s">
        <v>5310</v>
      </c>
      <c r="C4269" s="1"/>
      <c r="D4269" s="1"/>
      <c r="E4269" s="1"/>
    </row>
    <row r="4270" customFormat="false" ht="12.8" hidden="false" customHeight="false" outlineLevel="0" collapsed="false">
      <c r="A4270" s="0" t="s">
        <v>5311</v>
      </c>
      <c r="B4270" s="0" t="s">
        <v>5312</v>
      </c>
      <c r="C4270" s="0" t="s">
        <v>1092</v>
      </c>
      <c r="D4270" s="0" t="s">
        <v>1679</v>
      </c>
      <c r="E4270" s="0" t="n">
        <v>5207.5</v>
      </c>
    </row>
    <row r="4271" customFormat="false" ht="12.8" hidden="false" customHeight="false" outlineLevel="0" collapsed="false">
      <c r="A4271" s="1"/>
      <c r="B4271" s="0" t="s">
        <v>5313</v>
      </c>
      <c r="C4271" s="1"/>
      <c r="D4271" s="1"/>
      <c r="E4271" s="1"/>
    </row>
    <row r="4272" customFormat="false" ht="12.8" hidden="false" customHeight="false" outlineLevel="0" collapsed="false">
      <c r="A4272" s="1"/>
      <c r="B4272" s="0" t="s">
        <v>5314</v>
      </c>
      <c r="C4272" s="1"/>
      <c r="D4272" s="1"/>
      <c r="E4272" s="1"/>
    </row>
    <row r="4273" customFormat="false" ht="12.8" hidden="false" customHeight="false" outlineLevel="0" collapsed="false">
      <c r="A4273" s="1"/>
      <c r="B4273" s="0" t="s">
        <v>5315</v>
      </c>
      <c r="C4273" s="1"/>
      <c r="D4273" s="1"/>
      <c r="E4273" s="1"/>
    </row>
    <row r="4274" customFormat="false" ht="12.8" hidden="false" customHeight="false" outlineLevel="0" collapsed="false">
      <c r="A4274" s="0" t="s">
        <v>5316</v>
      </c>
      <c r="B4274" s="0" t="s">
        <v>5317</v>
      </c>
      <c r="C4274" s="0" t="s">
        <v>1092</v>
      </c>
      <c r="D4274" s="0" t="s">
        <v>2850</v>
      </c>
      <c r="E4274" s="0" t="n">
        <v>10635</v>
      </c>
    </row>
    <row r="4275" customFormat="false" ht="12.8" hidden="false" customHeight="false" outlineLevel="0" collapsed="false">
      <c r="A4275" s="1"/>
      <c r="B4275" s="0" t="s">
        <v>5318</v>
      </c>
      <c r="C4275" s="1"/>
      <c r="D4275" s="1"/>
      <c r="E4275" s="1"/>
    </row>
    <row r="4276" customFormat="false" ht="12.8" hidden="false" customHeight="false" outlineLevel="0" collapsed="false">
      <c r="A4276" s="1"/>
      <c r="B4276" s="0" t="s">
        <v>5319</v>
      </c>
      <c r="C4276" s="1"/>
      <c r="D4276" s="1"/>
      <c r="E4276" s="1"/>
    </row>
    <row r="4277" customFormat="false" ht="12.8" hidden="false" customHeight="false" outlineLevel="0" collapsed="false">
      <c r="A4277" s="1"/>
      <c r="B4277" s="0" t="s">
        <v>5320</v>
      </c>
      <c r="C4277" s="1"/>
      <c r="D4277" s="1"/>
      <c r="E4277" s="1"/>
    </row>
    <row r="4278" customFormat="false" ht="12.8" hidden="false" customHeight="false" outlineLevel="0" collapsed="false">
      <c r="A4278" s="0" t="s">
        <v>5321</v>
      </c>
      <c r="B4278" s="0" t="s">
        <v>5322</v>
      </c>
      <c r="C4278" s="0" t="s">
        <v>1092</v>
      </c>
      <c r="D4278" s="0" t="s">
        <v>2850</v>
      </c>
      <c r="E4278" s="0" t="n">
        <v>11532.5</v>
      </c>
    </row>
    <row r="4279" customFormat="false" ht="12.8" hidden="false" customHeight="false" outlineLevel="0" collapsed="false">
      <c r="A4279" s="1"/>
      <c r="B4279" s="0" t="s">
        <v>5323</v>
      </c>
      <c r="C4279" s="1"/>
      <c r="D4279" s="1"/>
      <c r="E4279" s="1"/>
    </row>
    <row r="4280" customFormat="false" ht="12.8" hidden="false" customHeight="false" outlineLevel="0" collapsed="false">
      <c r="A4280" s="0" t="s">
        <v>5324</v>
      </c>
      <c r="B4280" s="0" t="s">
        <v>5325</v>
      </c>
      <c r="C4280" s="0" t="s">
        <v>1092</v>
      </c>
      <c r="D4280" s="0" t="s">
        <v>2850</v>
      </c>
      <c r="E4280" s="0" t="n">
        <v>19730</v>
      </c>
    </row>
    <row r="4281" customFormat="false" ht="12.8" hidden="false" customHeight="false" outlineLevel="0" collapsed="false">
      <c r="A4281" s="1"/>
      <c r="B4281" s="0" t="s">
        <v>5326</v>
      </c>
      <c r="C4281" s="1"/>
      <c r="D4281" s="1"/>
      <c r="E4281" s="1"/>
    </row>
    <row r="4282" customFormat="false" ht="12.8" hidden="false" customHeight="false" outlineLevel="0" collapsed="false">
      <c r="A4282" s="1"/>
      <c r="B4282" s="0" t="s">
        <v>5327</v>
      </c>
      <c r="C4282" s="1"/>
      <c r="D4282" s="1"/>
      <c r="E4282" s="1"/>
    </row>
    <row r="4283" customFormat="false" ht="12.8" hidden="false" customHeight="false" outlineLevel="0" collapsed="false">
      <c r="A4283" s="1"/>
      <c r="B4283" s="0" t="s">
        <v>5328</v>
      </c>
      <c r="C4283" s="1"/>
      <c r="D4283" s="1"/>
      <c r="E4283" s="1"/>
    </row>
    <row r="4284" customFormat="false" ht="12.8" hidden="false" customHeight="false" outlineLevel="0" collapsed="false">
      <c r="A4284" s="0" t="s">
        <v>5329</v>
      </c>
      <c r="B4284" s="0" t="s">
        <v>5330</v>
      </c>
      <c r="C4284" s="0" t="s">
        <v>1092</v>
      </c>
      <c r="D4284" s="0" t="s">
        <v>2850</v>
      </c>
      <c r="E4284" s="0" t="n">
        <v>18705</v>
      </c>
    </row>
    <row r="4285" customFormat="false" ht="12.8" hidden="false" customHeight="false" outlineLevel="0" collapsed="false">
      <c r="A4285" s="1"/>
      <c r="B4285" s="0" t="s">
        <v>5331</v>
      </c>
      <c r="C4285" s="1"/>
      <c r="D4285" s="1"/>
      <c r="E4285" s="1"/>
    </row>
    <row r="4286" customFormat="false" ht="12.8" hidden="false" customHeight="false" outlineLevel="0" collapsed="false">
      <c r="A4286" s="1"/>
      <c r="B4286" s="0" t="s">
        <v>5332</v>
      </c>
      <c r="C4286" s="1"/>
      <c r="D4286" s="1"/>
      <c r="E4286" s="1"/>
    </row>
    <row r="4287" customFormat="false" ht="12.8" hidden="false" customHeight="false" outlineLevel="0" collapsed="false">
      <c r="A4287" s="1"/>
      <c r="B4287" s="0" t="s">
        <v>5333</v>
      </c>
      <c r="C4287" s="1"/>
      <c r="D4287" s="1"/>
      <c r="E4287" s="1"/>
    </row>
    <row r="4288" customFormat="false" ht="12.8" hidden="false" customHeight="false" outlineLevel="0" collapsed="false">
      <c r="A4288" s="0" t="s">
        <v>5334</v>
      </c>
      <c r="B4288" s="0" t="s">
        <v>5335</v>
      </c>
      <c r="C4288" s="0" t="s">
        <v>1092</v>
      </c>
      <c r="D4288" s="0" t="s">
        <v>1409</v>
      </c>
      <c r="E4288" s="0" t="n">
        <v>15622.5</v>
      </c>
    </row>
    <row r="4289" customFormat="false" ht="12.8" hidden="false" customHeight="false" outlineLevel="0" collapsed="false">
      <c r="A4289" s="1"/>
      <c r="B4289" s="0" t="s">
        <v>5336</v>
      </c>
      <c r="C4289" s="1"/>
      <c r="D4289" s="1"/>
      <c r="E4289" s="1"/>
    </row>
    <row r="4290" customFormat="false" ht="12.8" hidden="false" customHeight="false" outlineLevel="0" collapsed="false">
      <c r="A4290" s="1"/>
      <c r="B4290" s="0" t="s">
        <v>5337</v>
      </c>
      <c r="C4290" s="1"/>
      <c r="D4290" s="1"/>
      <c r="E4290" s="1"/>
    </row>
    <row r="4291" customFormat="false" ht="12.8" hidden="false" customHeight="false" outlineLevel="0" collapsed="false">
      <c r="A4291" s="0" t="s">
        <v>5338</v>
      </c>
      <c r="B4291" s="0" t="s">
        <v>5339</v>
      </c>
      <c r="C4291" s="0" t="s">
        <v>1092</v>
      </c>
      <c r="D4291" s="0" t="s">
        <v>1409</v>
      </c>
      <c r="E4291" s="0" t="n">
        <v>20842.5</v>
      </c>
    </row>
    <row r="4292" customFormat="false" ht="12.8" hidden="false" customHeight="false" outlineLevel="0" collapsed="false">
      <c r="A4292" s="1"/>
      <c r="B4292" s="0" t="s">
        <v>5340</v>
      </c>
      <c r="C4292" s="1"/>
      <c r="D4292" s="1"/>
      <c r="E4292" s="1"/>
    </row>
    <row r="4293" customFormat="false" ht="12.8" hidden="false" customHeight="false" outlineLevel="0" collapsed="false">
      <c r="A4293" s="0" t="s">
        <v>5341</v>
      </c>
      <c r="B4293" s="0" t="s">
        <v>5342</v>
      </c>
      <c r="C4293" s="0" t="s">
        <v>1092</v>
      </c>
      <c r="D4293" s="0" t="s">
        <v>1409</v>
      </c>
      <c r="E4293" s="0" t="n">
        <v>14797.5</v>
      </c>
    </row>
    <row r="4294" customFormat="false" ht="12.8" hidden="false" customHeight="false" outlineLevel="0" collapsed="false">
      <c r="A4294" s="1"/>
      <c r="B4294" s="0" t="s">
        <v>5343</v>
      </c>
      <c r="C4294" s="1"/>
      <c r="D4294" s="1"/>
      <c r="E4294" s="1"/>
    </row>
    <row r="4295" customFormat="false" ht="12.8" hidden="false" customHeight="false" outlineLevel="0" collapsed="false">
      <c r="A4295" s="0" t="s">
        <v>5344</v>
      </c>
      <c r="B4295" s="0" t="s">
        <v>5345</v>
      </c>
      <c r="C4295" s="0" t="s">
        <v>1092</v>
      </c>
      <c r="D4295" s="0" t="s">
        <v>2343</v>
      </c>
      <c r="E4295" s="0" t="n">
        <v>21930</v>
      </c>
    </row>
    <row r="4296" customFormat="false" ht="12.8" hidden="false" customHeight="false" outlineLevel="0" collapsed="false">
      <c r="A4296" s="1"/>
      <c r="B4296" s="0" t="s">
        <v>5346</v>
      </c>
      <c r="C4296" s="1"/>
      <c r="D4296" s="1"/>
      <c r="E4296" s="1"/>
    </row>
    <row r="4297" customFormat="false" ht="12.8" hidden="false" customHeight="false" outlineLevel="0" collapsed="false">
      <c r="A4297" s="1"/>
      <c r="B4297" s="0" t="s">
        <v>5347</v>
      </c>
      <c r="C4297" s="1"/>
      <c r="D4297" s="1"/>
      <c r="E4297" s="1"/>
    </row>
    <row r="4298" customFormat="false" ht="12.8" hidden="false" customHeight="false" outlineLevel="0" collapsed="false">
      <c r="A4298" s="0" t="s">
        <v>5348</v>
      </c>
      <c r="B4298" s="0" t="s">
        <v>3565</v>
      </c>
      <c r="C4298" s="0" t="s">
        <v>1092</v>
      </c>
      <c r="D4298" s="0" t="s">
        <v>2343</v>
      </c>
      <c r="E4298" s="0" t="n">
        <v>21270</v>
      </c>
    </row>
    <row r="4299" customFormat="false" ht="12.8" hidden="false" customHeight="false" outlineLevel="0" collapsed="false">
      <c r="A4299" s="1"/>
      <c r="B4299" s="0" t="s">
        <v>3564</v>
      </c>
      <c r="C4299" s="1"/>
      <c r="D4299" s="1"/>
      <c r="E4299" s="1"/>
    </row>
    <row r="4300" customFormat="false" ht="12.8" hidden="false" customHeight="false" outlineLevel="0" collapsed="false">
      <c r="A4300" s="1"/>
      <c r="B4300" s="0" t="s">
        <v>3566</v>
      </c>
      <c r="C4300" s="1"/>
      <c r="D4300" s="1"/>
      <c r="E4300" s="1"/>
    </row>
    <row r="4301" customFormat="false" ht="12.8" hidden="false" customHeight="false" outlineLevel="0" collapsed="false">
      <c r="A4301" s="1"/>
      <c r="B4301" s="0" t="s">
        <v>3567</v>
      </c>
      <c r="C4301" s="1"/>
      <c r="D4301" s="1"/>
      <c r="E4301" s="1"/>
    </row>
    <row r="4302" customFormat="false" ht="12.8" hidden="false" customHeight="false" outlineLevel="0" collapsed="false">
      <c r="A4302" s="0" t="s">
        <v>5349</v>
      </c>
      <c r="B4302" s="0" t="s">
        <v>5350</v>
      </c>
      <c r="C4302" s="0" t="s">
        <v>1092</v>
      </c>
      <c r="D4302" s="0" t="s">
        <v>2343</v>
      </c>
      <c r="E4302" s="0" t="n">
        <v>20830</v>
      </c>
    </row>
    <row r="4303" customFormat="false" ht="12.8" hidden="false" customHeight="false" outlineLevel="0" collapsed="false">
      <c r="A4303" s="1"/>
      <c r="B4303" s="0" t="s">
        <v>5351</v>
      </c>
      <c r="C4303" s="1"/>
      <c r="D4303" s="1"/>
      <c r="E4303" s="1"/>
    </row>
    <row r="4304" customFormat="false" ht="12.8" hidden="false" customHeight="false" outlineLevel="0" collapsed="false">
      <c r="A4304" s="1"/>
      <c r="B4304" s="0" t="s">
        <v>5352</v>
      </c>
      <c r="C4304" s="1"/>
      <c r="D4304" s="1"/>
      <c r="E4304" s="1"/>
    </row>
    <row r="4305" customFormat="false" ht="12.8" hidden="false" customHeight="false" outlineLevel="0" collapsed="false">
      <c r="A4305" s="0" t="s">
        <v>5353</v>
      </c>
      <c r="B4305" s="0" t="s">
        <v>5354</v>
      </c>
      <c r="C4305" s="0" t="s">
        <v>1092</v>
      </c>
      <c r="D4305" s="0" t="s">
        <v>3728</v>
      </c>
      <c r="E4305" s="0" t="n">
        <v>33825</v>
      </c>
    </row>
    <row r="4306" customFormat="false" ht="12.8" hidden="false" customHeight="false" outlineLevel="0" collapsed="false">
      <c r="A4306" s="1"/>
      <c r="B4306" s="0" t="s">
        <v>5355</v>
      </c>
      <c r="C4306" s="1"/>
      <c r="D4306" s="1"/>
      <c r="E4306" s="1"/>
    </row>
    <row r="4307" customFormat="false" ht="12.8" hidden="false" customHeight="false" outlineLevel="0" collapsed="false">
      <c r="A4307" s="0" t="s">
        <v>5356</v>
      </c>
      <c r="B4307" s="0" t="s">
        <v>5357</v>
      </c>
      <c r="C4307" s="0" t="s">
        <v>1092</v>
      </c>
      <c r="D4307" s="0" t="s">
        <v>3708</v>
      </c>
      <c r="E4307" s="0" t="n">
        <v>29595</v>
      </c>
    </row>
    <row r="4308" customFormat="false" ht="12.8" hidden="false" customHeight="false" outlineLevel="0" collapsed="false">
      <c r="A4308" s="1"/>
      <c r="B4308" s="0" t="s">
        <v>5358</v>
      </c>
      <c r="C4308" s="1"/>
      <c r="D4308" s="1"/>
      <c r="E4308" s="1"/>
    </row>
    <row r="4309" customFormat="false" ht="12.8" hidden="false" customHeight="false" outlineLevel="0" collapsed="false">
      <c r="A4309" s="0" t="s">
        <v>5359</v>
      </c>
      <c r="B4309" s="0" t="s">
        <v>5360</v>
      </c>
      <c r="C4309" s="0" t="s">
        <v>1092</v>
      </c>
      <c r="D4309" s="0" t="s">
        <v>3165</v>
      </c>
      <c r="E4309" s="0" t="n">
        <v>128257.5</v>
      </c>
    </row>
    <row r="4310" customFormat="false" ht="12.8" hidden="false" customHeight="false" outlineLevel="0" collapsed="false">
      <c r="A4310" s="1"/>
      <c r="B4310" s="0" t="s">
        <v>5361</v>
      </c>
      <c r="C4310" s="1"/>
      <c r="D4310" s="1"/>
      <c r="E4310" s="1"/>
    </row>
    <row r="4311" customFormat="false" ht="12.8" hidden="false" customHeight="false" outlineLevel="0" collapsed="false">
      <c r="A4311" s="1"/>
      <c r="B4311" s="0" t="s">
        <v>5360</v>
      </c>
      <c r="C4311" s="1"/>
      <c r="D4311" s="1"/>
      <c r="E4311" s="1"/>
    </row>
    <row r="4312" customFormat="false" ht="12.8" hidden="false" customHeight="false" outlineLevel="0" collapsed="false">
      <c r="A4312" s="1"/>
      <c r="B4312" s="0" t="s">
        <v>5361</v>
      </c>
      <c r="C4312" s="1"/>
      <c r="D4312" s="1"/>
      <c r="E4312" s="1"/>
    </row>
    <row r="4313" customFormat="false" ht="12.8" hidden="false" customHeight="false" outlineLevel="0" collapsed="false">
      <c r="A4313" s="1"/>
      <c r="B4313" s="0" t="s">
        <v>5362</v>
      </c>
      <c r="C4313" s="1"/>
      <c r="D4313" s="1"/>
      <c r="E4313" s="1"/>
    </row>
    <row r="4314" customFormat="false" ht="12.8" hidden="false" customHeight="false" outlineLevel="0" collapsed="false">
      <c r="A4314" s="1"/>
      <c r="B4314" s="0" t="s">
        <v>5363</v>
      </c>
      <c r="C4314" s="1"/>
      <c r="D4314" s="1"/>
      <c r="E4314" s="1"/>
    </row>
    <row r="4315" customFormat="false" ht="12.8" hidden="false" customHeight="false" outlineLevel="0" collapsed="false">
      <c r="A4315" s="0" t="s">
        <v>5364</v>
      </c>
      <c r="B4315" s="0" t="s">
        <v>5365</v>
      </c>
      <c r="C4315" s="0" t="s">
        <v>1092</v>
      </c>
      <c r="D4315" s="0" t="s">
        <v>3165</v>
      </c>
      <c r="E4315" s="0" t="n">
        <v>34527.5</v>
      </c>
    </row>
    <row r="4316" customFormat="false" ht="12.8" hidden="false" customHeight="false" outlineLevel="0" collapsed="false">
      <c r="A4316" s="1"/>
      <c r="B4316" s="0" t="s">
        <v>5366</v>
      </c>
      <c r="C4316" s="1"/>
      <c r="D4316" s="1"/>
      <c r="E4316" s="1"/>
    </row>
    <row r="4317" customFormat="false" ht="12.8" hidden="false" customHeight="false" outlineLevel="0" collapsed="false">
      <c r="A4317" s="0" t="s">
        <v>5367</v>
      </c>
      <c r="B4317" s="0" t="s">
        <v>5368</v>
      </c>
      <c r="C4317" s="0" t="s">
        <v>1092</v>
      </c>
      <c r="D4317" s="0" t="s">
        <v>3165</v>
      </c>
      <c r="E4317" s="0" t="n">
        <v>46733.75</v>
      </c>
    </row>
    <row r="4318" customFormat="false" ht="12.8" hidden="false" customHeight="false" outlineLevel="0" collapsed="false">
      <c r="A4318" s="1"/>
      <c r="B4318" s="0" t="s">
        <v>5368</v>
      </c>
      <c r="C4318" s="1"/>
      <c r="D4318" s="1"/>
      <c r="E4318" s="1"/>
    </row>
    <row r="4319" customFormat="false" ht="12.8" hidden="false" customHeight="false" outlineLevel="0" collapsed="false">
      <c r="A4319" s="1"/>
      <c r="B4319" s="0" t="s">
        <v>5369</v>
      </c>
      <c r="C4319" s="1"/>
      <c r="D4319" s="1"/>
      <c r="E4319" s="1"/>
    </row>
    <row r="4320" customFormat="false" ht="12.8" hidden="false" customHeight="false" outlineLevel="0" collapsed="false">
      <c r="A4320" s="0" t="s">
        <v>5370</v>
      </c>
      <c r="B4320" s="0" t="s">
        <v>5371</v>
      </c>
      <c r="C4320" s="0" t="s">
        <v>1092</v>
      </c>
      <c r="D4320" s="0" t="s">
        <v>3165</v>
      </c>
      <c r="E4320" s="0" t="n">
        <v>46733.75</v>
      </c>
    </row>
    <row r="4321" customFormat="false" ht="12.8" hidden="false" customHeight="false" outlineLevel="0" collapsed="false">
      <c r="A4321" s="1"/>
      <c r="B4321" s="0" t="s">
        <v>5372</v>
      </c>
      <c r="C4321" s="1"/>
      <c r="D4321" s="1"/>
      <c r="E4321" s="1"/>
    </row>
    <row r="4322" customFormat="false" ht="12.8" hidden="false" customHeight="false" outlineLevel="0" collapsed="false">
      <c r="A4322" s="1"/>
      <c r="B4322" s="0" t="s">
        <v>5373</v>
      </c>
      <c r="C4322" s="1"/>
      <c r="D4322" s="1"/>
      <c r="E4322" s="1"/>
    </row>
    <row r="4323" customFormat="false" ht="12.8" hidden="false" customHeight="false" outlineLevel="0" collapsed="false">
      <c r="A4323" s="0" t="s">
        <v>5374</v>
      </c>
      <c r="B4323" s="0" t="s">
        <v>5375</v>
      </c>
      <c r="C4323" s="0" t="s">
        <v>1092</v>
      </c>
      <c r="D4323" s="0" t="s">
        <v>3539</v>
      </c>
      <c r="E4323" s="0" t="n">
        <v>67920</v>
      </c>
    </row>
    <row r="4324" customFormat="false" ht="12.8" hidden="false" customHeight="false" outlineLevel="0" collapsed="false">
      <c r="A4324" s="1"/>
      <c r="B4324" s="0" t="s">
        <v>5376</v>
      </c>
      <c r="C4324" s="1"/>
      <c r="D4324" s="1"/>
      <c r="E4324" s="1"/>
    </row>
    <row r="4325" customFormat="false" ht="12.8" hidden="false" customHeight="false" outlineLevel="0" collapsed="false">
      <c r="A4325" s="1"/>
      <c r="B4325" s="0" t="s">
        <v>5377</v>
      </c>
      <c r="C4325" s="1"/>
      <c r="D4325" s="1"/>
      <c r="E4325" s="1"/>
    </row>
    <row r="4326" customFormat="false" ht="12.8" hidden="false" customHeight="false" outlineLevel="0" collapsed="false">
      <c r="A4326" s="1"/>
      <c r="B4326" s="0" t="s">
        <v>5378</v>
      </c>
      <c r="C4326" s="1"/>
      <c r="D4326" s="1"/>
      <c r="E4326" s="1"/>
    </row>
    <row r="4327" customFormat="false" ht="12.8" hidden="false" customHeight="false" outlineLevel="0" collapsed="false">
      <c r="A4327" s="0" t="s">
        <v>5379</v>
      </c>
      <c r="B4327" s="0" t="s">
        <v>5380</v>
      </c>
      <c r="C4327" s="0" t="s">
        <v>1092</v>
      </c>
      <c r="D4327" s="0" t="s">
        <v>3732</v>
      </c>
      <c r="E4327" s="0" t="n">
        <v>67650</v>
      </c>
    </row>
    <row r="4328" customFormat="false" ht="12.8" hidden="false" customHeight="false" outlineLevel="0" collapsed="false">
      <c r="A4328" s="1"/>
      <c r="B4328" s="0" t="s">
        <v>5381</v>
      </c>
      <c r="C4328" s="1"/>
      <c r="D4328" s="1"/>
      <c r="E4328" s="1"/>
    </row>
    <row r="4329" customFormat="false" ht="12.8" hidden="false" customHeight="false" outlineLevel="0" collapsed="false">
      <c r="A4329" s="0" t="s">
        <v>5382</v>
      </c>
      <c r="B4329" s="0" t="s">
        <v>5383</v>
      </c>
      <c r="C4329" s="0" t="s">
        <v>1092</v>
      </c>
      <c r="D4329" s="0" t="s">
        <v>3732</v>
      </c>
      <c r="E4329" s="0" t="n">
        <v>49325</v>
      </c>
    </row>
    <row r="4330" customFormat="false" ht="12.8" hidden="false" customHeight="false" outlineLevel="0" collapsed="false">
      <c r="A4330" s="1"/>
      <c r="B4330" s="0" t="s">
        <v>5384</v>
      </c>
      <c r="C4330" s="1"/>
      <c r="D4330" s="1"/>
      <c r="E4330" s="1"/>
    </row>
    <row r="4331" customFormat="false" ht="12.8" hidden="false" customHeight="false" outlineLevel="0" collapsed="false">
      <c r="A4331" s="0" t="s">
        <v>5385</v>
      </c>
      <c r="B4331" s="0" t="s">
        <v>5386</v>
      </c>
      <c r="C4331" s="0" t="s">
        <v>1092</v>
      </c>
      <c r="D4331" s="0" t="s">
        <v>4805</v>
      </c>
      <c r="E4331" s="0" t="n">
        <v>75941.25</v>
      </c>
    </row>
    <row r="4332" customFormat="false" ht="12.8" hidden="false" customHeight="false" outlineLevel="0" collapsed="false">
      <c r="A4332" s="1"/>
      <c r="B4332" s="0" t="s">
        <v>5387</v>
      </c>
      <c r="C4332" s="1"/>
      <c r="D4332" s="1"/>
      <c r="E4332" s="1"/>
    </row>
    <row r="4333" customFormat="false" ht="12.8" hidden="false" customHeight="false" outlineLevel="0" collapsed="false">
      <c r="A4333" s="1"/>
      <c r="B4333" s="0" t="s">
        <v>5388</v>
      </c>
      <c r="C4333" s="1"/>
      <c r="D4333" s="1"/>
      <c r="E4333" s="1"/>
    </row>
    <row r="4334" customFormat="false" ht="12.8" hidden="false" customHeight="false" outlineLevel="0" collapsed="false">
      <c r="A4334" s="0" t="s">
        <v>5389</v>
      </c>
      <c r="B4334" s="0" t="s">
        <v>5390</v>
      </c>
      <c r="C4334" s="0" t="s">
        <v>1092</v>
      </c>
      <c r="D4334" s="0" t="s">
        <v>4805</v>
      </c>
      <c r="E4334" s="0" t="n">
        <v>98835</v>
      </c>
    </row>
    <row r="4335" customFormat="false" ht="12.8" hidden="false" customHeight="false" outlineLevel="0" collapsed="false">
      <c r="A4335" s="1"/>
      <c r="B4335" s="0" t="s">
        <v>5391</v>
      </c>
      <c r="C4335" s="1"/>
      <c r="D4335" s="1"/>
      <c r="E4335" s="1"/>
    </row>
    <row r="4336" customFormat="false" ht="12.8" hidden="false" customHeight="false" outlineLevel="0" collapsed="false">
      <c r="A4336" s="1"/>
      <c r="B4336" s="0" t="s">
        <v>5392</v>
      </c>
      <c r="C4336" s="1"/>
      <c r="D4336" s="1"/>
      <c r="E4336" s="1"/>
    </row>
    <row r="4337" customFormat="false" ht="12.8" hidden="false" customHeight="false" outlineLevel="0" collapsed="false">
      <c r="A4337" s="0" t="s">
        <v>5393</v>
      </c>
      <c r="B4337" s="0" t="s">
        <v>5394</v>
      </c>
      <c r="C4337" s="0" t="s">
        <v>1092</v>
      </c>
      <c r="D4337" s="0" t="s">
        <v>4610</v>
      </c>
      <c r="E4337" s="0" t="n">
        <v>87390</v>
      </c>
    </row>
    <row r="4338" customFormat="false" ht="12.8" hidden="false" customHeight="false" outlineLevel="0" collapsed="false">
      <c r="A4338" s="1"/>
      <c r="B4338" s="0" t="s">
        <v>5395</v>
      </c>
      <c r="C4338" s="1"/>
      <c r="D4338" s="1"/>
      <c r="E4338" s="1"/>
    </row>
    <row r="4339" customFormat="false" ht="12.8" hidden="false" customHeight="false" outlineLevel="0" collapsed="false">
      <c r="A4339" s="1"/>
      <c r="B4339" s="0" t="s">
        <v>5396</v>
      </c>
      <c r="C4339" s="1"/>
      <c r="D4339" s="1"/>
      <c r="E4339" s="1"/>
    </row>
    <row r="4340" customFormat="false" ht="12.8" hidden="false" customHeight="false" outlineLevel="0" collapsed="false">
      <c r="A4340" s="0" t="s">
        <v>5397</v>
      </c>
      <c r="B4340" s="0" t="s">
        <v>5398</v>
      </c>
      <c r="C4340" s="0" t="s">
        <v>1092</v>
      </c>
      <c r="D4340" s="0" t="s">
        <v>1679</v>
      </c>
      <c r="E4340" s="0" t="n">
        <v>4932.5</v>
      </c>
    </row>
    <row r="4341" customFormat="false" ht="12.8" hidden="false" customHeight="false" outlineLevel="0" collapsed="false">
      <c r="A4341" s="1"/>
      <c r="B4341" s="0" t="s">
        <v>5399</v>
      </c>
      <c r="C4341" s="1"/>
      <c r="D4341" s="1"/>
      <c r="E4341" s="1"/>
    </row>
    <row r="4342" customFormat="false" ht="12.8" hidden="false" customHeight="false" outlineLevel="0" collapsed="false">
      <c r="A4342" s="0" t="s">
        <v>5400</v>
      </c>
      <c r="B4342" s="0" t="s">
        <v>5401</v>
      </c>
      <c r="C4342" s="0" t="s">
        <v>1092</v>
      </c>
      <c r="D4342" s="0" t="s">
        <v>1679</v>
      </c>
      <c r="E4342" s="0" t="n">
        <v>4932.5</v>
      </c>
    </row>
    <row r="4343" customFormat="false" ht="12.8" hidden="false" customHeight="false" outlineLevel="0" collapsed="false">
      <c r="A4343" s="1"/>
      <c r="B4343" s="0" t="s">
        <v>5402</v>
      </c>
      <c r="C4343" s="1"/>
      <c r="D4343" s="1"/>
      <c r="E4343" s="1"/>
    </row>
    <row r="4344" customFormat="false" ht="12.8" hidden="false" customHeight="false" outlineLevel="0" collapsed="false">
      <c r="A4344" s="0" t="s">
        <v>5403</v>
      </c>
      <c r="B4344" s="0" t="s">
        <v>5404</v>
      </c>
      <c r="C4344" s="0" t="s">
        <v>1092</v>
      </c>
      <c r="D4344" s="0" t="s">
        <v>1679</v>
      </c>
      <c r="E4344" s="0" t="n">
        <v>4932.5</v>
      </c>
    </row>
    <row r="4345" customFormat="false" ht="12.8" hidden="false" customHeight="false" outlineLevel="0" collapsed="false">
      <c r="A4345" s="1"/>
      <c r="B4345" s="0" t="s">
        <v>666</v>
      </c>
      <c r="C4345" s="1"/>
      <c r="D4345" s="1"/>
      <c r="E4345" s="1"/>
    </row>
    <row r="4346" customFormat="false" ht="12.8" hidden="false" customHeight="false" outlineLevel="0" collapsed="false">
      <c r="A4346" s="0" t="s">
        <v>5405</v>
      </c>
      <c r="B4346" s="0" t="s">
        <v>5406</v>
      </c>
      <c r="C4346" s="0" t="s">
        <v>1092</v>
      </c>
      <c r="D4346" s="0" t="s">
        <v>1679</v>
      </c>
      <c r="E4346" s="0" t="n">
        <v>4932.5</v>
      </c>
    </row>
    <row r="4347" customFormat="false" ht="12.8" hidden="false" customHeight="false" outlineLevel="0" collapsed="false">
      <c r="A4347" s="1"/>
      <c r="B4347" s="0" t="s">
        <v>5407</v>
      </c>
      <c r="C4347" s="1"/>
      <c r="D4347" s="1"/>
      <c r="E4347" s="1"/>
    </row>
    <row r="4348" customFormat="false" ht="12.8" hidden="false" customHeight="false" outlineLevel="0" collapsed="false">
      <c r="A4348" s="0" t="s">
        <v>5408</v>
      </c>
      <c r="B4348" s="0" t="s">
        <v>5409</v>
      </c>
      <c r="C4348" s="0" t="s">
        <v>1092</v>
      </c>
      <c r="D4348" s="0" t="s">
        <v>1679</v>
      </c>
      <c r="E4348" s="0" t="n">
        <v>4932.5</v>
      </c>
    </row>
    <row r="4349" customFormat="false" ht="12.8" hidden="false" customHeight="false" outlineLevel="0" collapsed="false">
      <c r="A4349" s="1"/>
      <c r="B4349" s="0" t="s">
        <v>5410</v>
      </c>
      <c r="C4349" s="1"/>
      <c r="D4349" s="1"/>
      <c r="E4349" s="1"/>
    </row>
    <row r="4350" customFormat="false" ht="12.8" hidden="false" customHeight="false" outlineLevel="0" collapsed="false">
      <c r="A4350" s="0" t="s">
        <v>5411</v>
      </c>
      <c r="B4350" s="0" t="s">
        <v>5412</v>
      </c>
      <c r="C4350" s="0" t="s">
        <v>1092</v>
      </c>
      <c r="D4350" s="0" t="s">
        <v>1679</v>
      </c>
      <c r="E4350" s="0" t="n">
        <v>4932.5</v>
      </c>
    </row>
    <row r="4351" customFormat="false" ht="12.8" hidden="false" customHeight="false" outlineLevel="0" collapsed="false">
      <c r="A4351" s="1"/>
      <c r="B4351" s="0" t="s">
        <v>1739</v>
      </c>
      <c r="C4351" s="1"/>
      <c r="D4351" s="1"/>
      <c r="E4351" s="1"/>
    </row>
    <row r="4352" customFormat="false" ht="12.8" hidden="false" customHeight="false" outlineLevel="0" collapsed="false">
      <c r="A4352" s="0" t="s">
        <v>5413</v>
      </c>
      <c r="B4352" s="0" t="s">
        <v>5414</v>
      </c>
      <c r="C4352" s="0" t="s">
        <v>1092</v>
      </c>
      <c r="D4352" s="0" t="s">
        <v>1679</v>
      </c>
      <c r="E4352" s="0" t="n">
        <v>4932.5</v>
      </c>
    </row>
    <row r="4353" customFormat="false" ht="12.8" hidden="false" customHeight="false" outlineLevel="0" collapsed="false">
      <c r="A4353" s="1"/>
      <c r="B4353" s="0" t="s">
        <v>5415</v>
      </c>
      <c r="C4353" s="1"/>
      <c r="D4353" s="1"/>
      <c r="E4353" s="1"/>
    </row>
    <row r="4354" customFormat="false" ht="12.8" hidden="false" customHeight="false" outlineLevel="0" collapsed="false">
      <c r="A4354" s="0" t="s">
        <v>5416</v>
      </c>
      <c r="B4354" s="0" t="s">
        <v>5417</v>
      </c>
      <c r="C4354" s="0" t="s">
        <v>1092</v>
      </c>
      <c r="D4354" s="0" t="s">
        <v>1679</v>
      </c>
      <c r="E4354" s="0" t="n">
        <v>4932.5</v>
      </c>
    </row>
    <row r="4355" customFormat="false" ht="12.8" hidden="false" customHeight="false" outlineLevel="0" collapsed="false">
      <c r="A4355" s="1"/>
      <c r="B4355" s="0" t="s">
        <v>5418</v>
      </c>
      <c r="C4355" s="1"/>
      <c r="D4355" s="1"/>
      <c r="E4355" s="1"/>
    </row>
    <row r="4356" customFormat="false" ht="12.8" hidden="false" customHeight="false" outlineLevel="0" collapsed="false">
      <c r="A4356" s="0" t="s">
        <v>5419</v>
      </c>
      <c r="B4356" s="0" t="s">
        <v>5420</v>
      </c>
      <c r="C4356" s="0" t="s">
        <v>1092</v>
      </c>
      <c r="D4356" s="0" t="s">
        <v>1679</v>
      </c>
      <c r="E4356" s="0" t="n">
        <v>4932.5</v>
      </c>
    </row>
    <row r="4357" customFormat="false" ht="12.8" hidden="false" customHeight="false" outlineLevel="0" collapsed="false">
      <c r="A4357" s="1"/>
      <c r="B4357" s="0" t="s">
        <v>5421</v>
      </c>
      <c r="C4357" s="1"/>
      <c r="D4357" s="1"/>
      <c r="E4357" s="1"/>
    </row>
    <row r="4358" customFormat="false" ht="12.8" hidden="false" customHeight="false" outlineLevel="0" collapsed="false">
      <c r="A4358" s="0" t="s">
        <v>5422</v>
      </c>
      <c r="B4358" s="0" t="s">
        <v>5423</v>
      </c>
      <c r="C4358" s="0" t="s">
        <v>1092</v>
      </c>
      <c r="D4358" s="0" t="s">
        <v>1679</v>
      </c>
      <c r="E4358" s="0" t="n">
        <v>4932.5</v>
      </c>
    </row>
    <row r="4359" customFormat="false" ht="12.8" hidden="false" customHeight="false" outlineLevel="0" collapsed="false">
      <c r="A4359" s="1"/>
      <c r="B4359" s="0" t="s">
        <v>5424</v>
      </c>
      <c r="C4359" s="1"/>
      <c r="D4359" s="1"/>
      <c r="E4359" s="1"/>
    </row>
    <row r="4360" customFormat="false" ht="12.8" hidden="false" customHeight="false" outlineLevel="0" collapsed="false">
      <c r="A4360" s="0" t="s">
        <v>5425</v>
      </c>
      <c r="B4360" s="0" t="s">
        <v>5426</v>
      </c>
      <c r="C4360" s="0" t="s">
        <v>1092</v>
      </c>
      <c r="D4360" s="0" t="s">
        <v>1679</v>
      </c>
      <c r="E4360" s="0" t="n">
        <v>6822.4</v>
      </c>
    </row>
    <row r="4361" customFormat="false" ht="12.8" hidden="false" customHeight="false" outlineLevel="0" collapsed="false">
      <c r="A4361" s="1"/>
      <c r="B4361" s="0" t="s">
        <v>5426</v>
      </c>
      <c r="C4361" s="1"/>
      <c r="D4361" s="1"/>
      <c r="E4361" s="0" t="n">
        <v>0.1</v>
      </c>
    </row>
    <row r="4362" customFormat="false" ht="12.8" hidden="false" customHeight="false" outlineLevel="0" collapsed="false">
      <c r="A4362" s="1"/>
      <c r="C4362" s="1"/>
      <c r="D4362" s="1"/>
      <c r="E4362" s="0" t="s">
        <v>112</v>
      </c>
    </row>
    <row r="4363" customFormat="false" ht="12.8" hidden="false" customHeight="false" outlineLevel="0" collapsed="false">
      <c r="A4363" s="0" t="s">
        <v>5427</v>
      </c>
      <c r="B4363" s="0" t="s">
        <v>4196</v>
      </c>
      <c r="C4363" s="0" t="s">
        <v>1092</v>
      </c>
      <c r="D4363" s="0" t="s">
        <v>1679</v>
      </c>
      <c r="E4363" s="0" t="n">
        <v>9865</v>
      </c>
    </row>
    <row r="4364" customFormat="false" ht="12.8" hidden="false" customHeight="false" outlineLevel="0" collapsed="false">
      <c r="A4364" s="1"/>
      <c r="B4364" s="0" t="s">
        <v>4197</v>
      </c>
      <c r="C4364" s="1"/>
      <c r="D4364" s="1"/>
      <c r="E4364" s="1"/>
    </row>
    <row r="4365" customFormat="false" ht="12.8" hidden="false" customHeight="false" outlineLevel="0" collapsed="false">
      <c r="A4365" s="1"/>
      <c r="B4365" s="0" t="s">
        <v>4198</v>
      </c>
      <c r="C4365" s="1"/>
      <c r="D4365" s="1"/>
      <c r="E4365" s="1"/>
    </row>
    <row r="4366" customFormat="false" ht="12.8" hidden="false" customHeight="false" outlineLevel="0" collapsed="false">
      <c r="A4366" s="1"/>
      <c r="B4366" s="0" t="s">
        <v>4199</v>
      </c>
      <c r="C4366" s="1"/>
      <c r="D4366" s="1"/>
      <c r="E4366" s="1"/>
    </row>
    <row r="4367" customFormat="false" ht="12.8" hidden="false" customHeight="false" outlineLevel="0" collapsed="false">
      <c r="A4367" s="0" t="s">
        <v>5428</v>
      </c>
      <c r="B4367" s="0" t="s">
        <v>5429</v>
      </c>
      <c r="C4367" s="0" t="s">
        <v>1092</v>
      </c>
      <c r="D4367" s="0" t="s">
        <v>1679</v>
      </c>
      <c r="E4367" s="0" t="n">
        <v>6822.4</v>
      </c>
    </row>
    <row r="4368" customFormat="false" ht="12.8" hidden="false" customHeight="false" outlineLevel="0" collapsed="false">
      <c r="A4368" s="1"/>
      <c r="B4368" s="0" t="s">
        <v>5430</v>
      </c>
      <c r="C4368" s="1"/>
      <c r="D4368" s="1"/>
      <c r="E4368" s="0" t="n">
        <v>0.1</v>
      </c>
    </row>
    <row r="4369" customFormat="false" ht="12.8" hidden="false" customHeight="false" outlineLevel="0" collapsed="false">
      <c r="A4369" s="1"/>
      <c r="C4369" s="1"/>
      <c r="D4369" s="1"/>
      <c r="E4369" s="0" t="s">
        <v>112</v>
      </c>
    </row>
    <row r="4370" customFormat="false" ht="12.8" hidden="false" customHeight="false" outlineLevel="0" collapsed="false">
      <c r="A4370" s="0" t="s">
        <v>5431</v>
      </c>
      <c r="B4370" s="0" t="s">
        <v>5432</v>
      </c>
      <c r="C4370" s="0" t="s">
        <v>1092</v>
      </c>
      <c r="D4370" s="0" t="s">
        <v>1679</v>
      </c>
      <c r="E4370" s="0" t="n">
        <v>4932.5</v>
      </c>
    </row>
    <row r="4371" customFormat="false" ht="12.8" hidden="false" customHeight="false" outlineLevel="0" collapsed="false">
      <c r="A4371" s="1"/>
      <c r="B4371" s="0" t="s">
        <v>5433</v>
      </c>
      <c r="C4371" s="1"/>
      <c r="D4371" s="1"/>
      <c r="E4371" s="1"/>
    </row>
    <row r="4372" customFormat="false" ht="12.8" hidden="false" customHeight="false" outlineLevel="0" collapsed="false">
      <c r="A4372" s="0" t="s">
        <v>5434</v>
      </c>
      <c r="B4372" s="0" t="s">
        <v>5435</v>
      </c>
      <c r="C4372" s="0" t="s">
        <v>1092</v>
      </c>
      <c r="D4372" s="0" t="s">
        <v>1679</v>
      </c>
      <c r="E4372" s="0" t="n">
        <v>4932.5</v>
      </c>
    </row>
    <row r="4373" customFormat="false" ht="12.8" hidden="false" customHeight="false" outlineLevel="0" collapsed="false">
      <c r="A4373" s="1"/>
      <c r="B4373" s="0" t="s">
        <v>5436</v>
      </c>
      <c r="C4373" s="1"/>
      <c r="D4373" s="1"/>
      <c r="E4373" s="1"/>
    </row>
    <row r="4374" customFormat="false" ht="12.8" hidden="false" customHeight="false" outlineLevel="0" collapsed="false">
      <c r="A4374" s="0" t="s">
        <v>5437</v>
      </c>
      <c r="B4374" s="0" t="s">
        <v>1738</v>
      </c>
      <c r="C4374" s="0" t="s">
        <v>1092</v>
      </c>
      <c r="D4374" s="0" t="s">
        <v>1679</v>
      </c>
      <c r="E4374" s="0" t="n">
        <v>4932.5</v>
      </c>
    </row>
    <row r="4375" customFormat="false" ht="12.8" hidden="false" customHeight="false" outlineLevel="0" collapsed="false">
      <c r="A4375" s="1"/>
      <c r="B4375" s="0" t="s">
        <v>5438</v>
      </c>
      <c r="C4375" s="1"/>
      <c r="D4375" s="1"/>
      <c r="E4375" s="1"/>
    </row>
    <row r="4376" customFormat="false" ht="12.8" hidden="false" customHeight="false" outlineLevel="0" collapsed="false">
      <c r="A4376" s="0" t="s">
        <v>5439</v>
      </c>
      <c r="B4376" s="0" t="s">
        <v>355</v>
      </c>
      <c r="C4376" s="0" t="s">
        <v>1092</v>
      </c>
      <c r="D4376" s="0" t="s">
        <v>1679</v>
      </c>
      <c r="E4376" s="0" t="n">
        <v>4932.5</v>
      </c>
    </row>
    <row r="4377" customFormat="false" ht="12.8" hidden="false" customHeight="false" outlineLevel="0" collapsed="false">
      <c r="A4377" s="1"/>
      <c r="B4377" s="0" t="s">
        <v>355</v>
      </c>
      <c r="C4377" s="1"/>
      <c r="D4377" s="1"/>
      <c r="E4377" s="1"/>
    </row>
    <row r="4378" customFormat="false" ht="12.8" hidden="false" customHeight="false" outlineLevel="0" collapsed="false">
      <c r="A4378" s="0" t="s">
        <v>5440</v>
      </c>
      <c r="B4378" s="0" t="s">
        <v>1784</v>
      </c>
      <c r="C4378" s="0" t="s">
        <v>1092</v>
      </c>
      <c r="D4378" s="0" t="s">
        <v>1679</v>
      </c>
      <c r="E4378" s="0" t="n">
        <v>4932.5</v>
      </c>
    </row>
    <row r="4379" customFormat="false" ht="12.8" hidden="false" customHeight="false" outlineLevel="0" collapsed="false">
      <c r="A4379" s="1"/>
      <c r="B4379" s="0" t="s">
        <v>1785</v>
      </c>
      <c r="C4379" s="1"/>
      <c r="D4379" s="1"/>
      <c r="E4379" s="1"/>
    </row>
    <row r="4380" customFormat="false" ht="12.8" hidden="false" customHeight="false" outlineLevel="0" collapsed="false">
      <c r="A4380" s="0" t="s">
        <v>5441</v>
      </c>
      <c r="B4380" s="0" t="s">
        <v>3807</v>
      </c>
      <c r="C4380" s="0" t="s">
        <v>1092</v>
      </c>
      <c r="D4380" s="0" t="s">
        <v>1679</v>
      </c>
      <c r="E4380" s="0" t="n">
        <v>4932.5</v>
      </c>
    </row>
    <row r="4381" customFormat="false" ht="12.8" hidden="false" customHeight="false" outlineLevel="0" collapsed="false">
      <c r="A4381" s="1"/>
      <c r="B4381" s="0" t="s">
        <v>3808</v>
      </c>
      <c r="C4381" s="1"/>
      <c r="D4381" s="1"/>
      <c r="E4381" s="1"/>
    </row>
    <row r="4382" customFormat="false" ht="12.8" hidden="false" customHeight="false" outlineLevel="0" collapsed="false">
      <c r="A4382" s="0" t="s">
        <v>5442</v>
      </c>
      <c r="B4382" s="0" t="s">
        <v>5443</v>
      </c>
      <c r="C4382" s="0" t="s">
        <v>1092</v>
      </c>
      <c r="D4382" s="0" t="s">
        <v>1679</v>
      </c>
      <c r="E4382" s="0" t="n">
        <v>4932.5</v>
      </c>
    </row>
    <row r="4383" customFormat="false" ht="12.8" hidden="false" customHeight="false" outlineLevel="0" collapsed="false">
      <c r="A4383" s="1"/>
      <c r="B4383" s="0" t="s">
        <v>5444</v>
      </c>
      <c r="C4383" s="1"/>
      <c r="D4383" s="1"/>
      <c r="E4383" s="1"/>
    </row>
    <row r="4384" customFormat="false" ht="12.8" hidden="false" customHeight="false" outlineLevel="0" collapsed="false">
      <c r="A4384" s="0" t="s">
        <v>5445</v>
      </c>
      <c r="B4384" s="0" t="s">
        <v>5446</v>
      </c>
      <c r="C4384" s="0" t="s">
        <v>1092</v>
      </c>
      <c r="D4384" s="0" t="s">
        <v>1679</v>
      </c>
      <c r="E4384" s="0" t="n">
        <v>4932.5</v>
      </c>
    </row>
    <row r="4385" customFormat="false" ht="12.8" hidden="false" customHeight="false" outlineLevel="0" collapsed="false">
      <c r="A4385" s="1"/>
      <c r="B4385" s="0" t="s">
        <v>5447</v>
      </c>
      <c r="C4385" s="1"/>
      <c r="D4385" s="1"/>
      <c r="E4385" s="1"/>
    </row>
    <row r="4386" customFormat="false" ht="12.8" hidden="false" customHeight="false" outlineLevel="0" collapsed="false">
      <c r="A4386" s="0" t="s">
        <v>5448</v>
      </c>
      <c r="B4386" s="0" t="s">
        <v>231</v>
      </c>
      <c r="C4386" s="0" t="s">
        <v>1092</v>
      </c>
      <c r="D4386" s="0" t="s">
        <v>1679</v>
      </c>
      <c r="E4386" s="0" t="n">
        <v>4932.5</v>
      </c>
    </row>
    <row r="4387" customFormat="false" ht="12.8" hidden="false" customHeight="false" outlineLevel="0" collapsed="false">
      <c r="A4387" s="1"/>
      <c r="B4387" s="0" t="s">
        <v>232</v>
      </c>
      <c r="C4387" s="1"/>
      <c r="D4387" s="1"/>
      <c r="E4387" s="1"/>
    </row>
    <row r="4388" customFormat="false" ht="12.8" hidden="false" customHeight="false" outlineLevel="0" collapsed="false">
      <c r="A4388" s="0" t="s">
        <v>5449</v>
      </c>
      <c r="B4388" s="0" t="s">
        <v>5450</v>
      </c>
      <c r="C4388" s="0" t="s">
        <v>1092</v>
      </c>
      <c r="D4388" s="0" t="s">
        <v>1679</v>
      </c>
      <c r="E4388" s="0" t="n">
        <v>4932.5</v>
      </c>
    </row>
    <row r="4389" customFormat="false" ht="12.8" hidden="false" customHeight="false" outlineLevel="0" collapsed="false">
      <c r="A4389" s="1"/>
      <c r="B4389" s="0" t="s">
        <v>5451</v>
      </c>
      <c r="C4389" s="1"/>
      <c r="D4389" s="1"/>
      <c r="E4389" s="1"/>
    </row>
    <row r="4390" customFormat="false" ht="12.8" hidden="false" customHeight="false" outlineLevel="0" collapsed="false">
      <c r="A4390" s="0" t="s">
        <v>5452</v>
      </c>
      <c r="B4390" s="0" t="s">
        <v>5453</v>
      </c>
      <c r="C4390" s="0" t="s">
        <v>1092</v>
      </c>
      <c r="D4390" s="0" t="s">
        <v>1679</v>
      </c>
      <c r="E4390" s="0" t="n">
        <v>4932.5</v>
      </c>
    </row>
    <row r="4391" customFormat="false" ht="12.8" hidden="false" customHeight="false" outlineLevel="0" collapsed="false">
      <c r="A4391" s="1"/>
      <c r="B4391" s="0" t="s">
        <v>5454</v>
      </c>
      <c r="C4391" s="1"/>
      <c r="D4391" s="1"/>
      <c r="E4391" s="1"/>
    </row>
    <row r="4392" customFormat="false" ht="12.8" hidden="false" customHeight="false" outlineLevel="0" collapsed="false">
      <c r="A4392" s="0" t="s">
        <v>5455</v>
      </c>
      <c r="B4392" s="0" t="s">
        <v>2865</v>
      </c>
      <c r="C4392" s="0" t="s">
        <v>1092</v>
      </c>
      <c r="D4392" s="0" t="s">
        <v>1679</v>
      </c>
      <c r="E4392" s="0" t="n">
        <v>4932.5</v>
      </c>
    </row>
    <row r="4393" customFormat="false" ht="12.8" hidden="false" customHeight="false" outlineLevel="0" collapsed="false">
      <c r="A4393" s="1"/>
      <c r="B4393" s="0" t="s">
        <v>2864</v>
      </c>
      <c r="C4393" s="1"/>
      <c r="D4393" s="1"/>
      <c r="E4393" s="1"/>
    </row>
    <row r="4394" customFormat="false" ht="12.8" hidden="false" customHeight="false" outlineLevel="0" collapsed="false">
      <c r="A4394" s="0" t="s">
        <v>5456</v>
      </c>
      <c r="B4394" s="0" t="s">
        <v>5457</v>
      </c>
      <c r="C4394" s="0" t="s">
        <v>1092</v>
      </c>
      <c r="D4394" s="0" t="s">
        <v>1679</v>
      </c>
      <c r="E4394" s="0" t="n">
        <v>4932.5</v>
      </c>
    </row>
    <row r="4395" customFormat="false" ht="12.8" hidden="false" customHeight="false" outlineLevel="0" collapsed="false">
      <c r="A4395" s="1"/>
      <c r="B4395" s="0" t="s">
        <v>5458</v>
      </c>
      <c r="C4395" s="1"/>
      <c r="D4395" s="1"/>
      <c r="E4395" s="1"/>
    </row>
    <row r="4396" customFormat="false" ht="12.8" hidden="false" customHeight="false" outlineLevel="0" collapsed="false">
      <c r="A4396" s="0" t="s">
        <v>5459</v>
      </c>
      <c r="B4396" s="0" t="s">
        <v>5460</v>
      </c>
      <c r="C4396" s="0" t="s">
        <v>1092</v>
      </c>
      <c r="D4396" s="0" t="s">
        <v>1679</v>
      </c>
      <c r="E4396" s="0" t="n">
        <v>4932.5</v>
      </c>
    </row>
    <row r="4397" customFormat="false" ht="12.8" hidden="false" customHeight="false" outlineLevel="0" collapsed="false">
      <c r="A4397" s="1"/>
      <c r="B4397" s="0" t="s">
        <v>5433</v>
      </c>
      <c r="C4397" s="1"/>
      <c r="D4397" s="1"/>
      <c r="E4397" s="1"/>
    </row>
    <row r="4398" customFormat="false" ht="12.8" hidden="false" customHeight="false" outlineLevel="0" collapsed="false">
      <c r="A4398" s="0" t="s">
        <v>5461</v>
      </c>
      <c r="B4398" s="0" t="s">
        <v>5462</v>
      </c>
      <c r="C4398" s="0" t="s">
        <v>1092</v>
      </c>
      <c r="D4398" s="0" t="s">
        <v>1679</v>
      </c>
      <c r="E4398" s="0" t="n">
        <v>5772.5</v>
      </c>
    </row>
    <row r="4399" customFormat="false" ht="12.8" hidden="false" customHeight="false" outlineLevel="0" collapsed="false">
      <c r="A4399" s="1"/>
      <c r="B4399" s="0" t="s">
        <v>5463</v>
      </c>
      <c r="C4399" s="1"/>
      <c r="D4399" s="1"/>
      <c r="E4399" s="1"/>
    </row>
    <row r="4400" customFormat="false" ht="12.8" hidden="false" customHeight="false" outlineLevel="0" collapsed="false">
      <c r="A4400" s="0" t="s">
        <v>5464</v>
      </c>
      <c r="B4400" s="0" t="s">
        <v>5465</v>
      </c>
      <c r="C4400" s="0" t="s">
        <v>1092</v>
      </c>
      <c r="D4400" s="0" t="s">
        <v>1679</v>
      </c>
      <c r="E4400" s="0" t="n">
        <v>4932.5</v>
      </c>
    </row>
    <row r="4401" customFormat="false" ht="12.8" hidden="false" customHeight="false" outlineLevel="0" collapsed="false">
      <c r="A4401" s="1"/>
      <c r="B4401" s="0" t="s">
        <v>5466</v>
      </c>
      <c r="C4401" s="1"/>
      <c r="D4401" s="1"/>
      <c r="E4401" s="1"/>
    </row>
    <row r="4402" customFormat="false" ht="12.8" hidden="false" customHeight="false" outlineLevel="0" collapsed="false">
      <c r="A4402" s="0" t="s">
        <v>5467</v>
      </c>
      <c r="B4402" s="0" t="s">
        <v>5468</v>
      </c>
      <c r="C4402" s="0" t="s">
        <v>1092</v>
      </c>
      <c r="D4402" s="0" t="s">
        <v>1679</v>
      </c>
      <c r="E4402" s="0" t="n">
        <v>7097.4</v>
      </c>
    </row>
    <row r="4403" customFormat="false" ht="12.8" hidden="false" customHeight="false" outlineLevel="0" collapsed="false">
      <c r="A4403" s="1"/>
      <c r="B4403" s="0" t="s">
        <v>5469</v>
      </c>
      <c r="C4403" s="1"/>
      <c r="D4403" s="1"/>
      <c r="E4403" s="0" t="n">
        <v>0.1</v>
      </c>
    </row>
    <row r="4404" customFormat="false" ht="12.8" hidden="false" customHeight="false" outlineLevel="0" collapsed="false">
      <c r="A4404" s="1"/>
      <c r="B4404" s="0" t="s">
        <v>5470</v>
      </c>
      <c r="C4404" s="1"/>
      <c r="D4404" s="1"/>
      <c r="E4404" s="0" t="s">
        <v>112</v>
      </c>
    </row>
    <row r="4405" customFormat="false" ht="12.8" hidden="false" customHeight="false" outlineLevel="0" collapsed="false">
      <c r="A4405" s="0" t="s">
        <v>5471</v>
      </c>
      <c r="B4405" s="0" t="s">
        <v>5472</v>
      </c>
      <c r="C4405" s="0" t="s">
        <v>1092</v>
      </c>
      <c r="D4405" s="0" t="s">
        <v>1679</v>
      </c>
      <c r="E4405" s="0" t="n">
        <v>4932.5</v>
      </c>
    </row>
    <row r="4406" customFormat="false" ht="12.8" hidden="false" customHeight="false" outlineLevel="0" collapsed="false">
      <c r="A4406" s="1"/>
      <c r="B4406" s="0" t="s">
        <v>5473</v>
      </c>
      <c r="C4406" s="1"/>
      <c r="D4406" s="1"/>
      <c r="E4406" s="1"/>
    </row>
    <row r="4407" customFormat="false" ht="12.8" hidden="false" customHeight="false" outlineLevel="0" collapsed="false">
      <c r="A4407" s="0" t="s">
        <v>5474</v>
      </c>
      <c r="B4407" s="0" t="s">
        <v>5475</v>
      </c>
      <c r="C4407" s="0" t="s">
        <v>1092</v>
      </c>
      <c r="D4407" s="0" t="s">
        <v>1679</v>
      </c>
      <c r="E4407" s="0" t="n">
        <v>5207.5</v>
      </c>
    </row>
    <row r="4408" customFormat="false" ht="12.8" hidden="false" customHeight="false" outlineLevel="0" collapsed="false">
      <c r="A4408" s="1"/>
      <c r="B4408" s="0" t="s">
        <v>5476</v>
      </c>
      <c r="C4408" s="1"/>
      <c r="D4408" s="1"/>
      <c r="E4408" s="1"/>
    </row>
    <row r="4409" customFormat="false" ht="12.8" hidden="false" customHeight="false" outlineLevel="0" collapsed="false">
      <c r="A4409" s="1"/>
      <c r="B4409" s="0" t="s">
        <v>5477</v>
      </c>
      <c r="C4409" s="1"/>
      <c r="D4409" s="1"/>
      <c r="E4409" s="1"/>
    </row>
    <row r="4410" customFormat="false" ht="12.8" hidden="false" customHeight="false" outlineLevel="0" collapsed="false">
      <c r="A4410" s="0" t="s">
        <v>5478</v>
      </c>
      <c r="B4410" s="0" t="s">
        <v>5479</v>
      </c>
      <c r="C4410" s="0" t="s">
        <v>1092</v>
      </c>
      <c r="D4410" s="0" t="s">
        <v>3165</v>
      </c>
      <c r="E4410" s="0" t="n">
        <v>57015</v>
      </c>
    </row>
    <row r="4411" customFormat="false" ht="12.8" hidden="false" customHeight="false" outlineLevel="0" collapsed="false">
      <c r="A4411" s="1"/>
      <c r="B4411" s="0" t="s">
        <v>5480</v>
      </c>
      <c r="C4411" s="1"/>
      <c r="D4411" s="1"/>
      <c r="E4411" s="1"/>
    </row>
    <row r="4412" customFormat="false" ht="12.8" hidden="false" customHeight="false" outlineLevel="0" collapsed="false">
      <c r="A4412" s="1"/>
      <c r="B4412" s="0" t="s">
        <v>5481</v>
      </c>
      <c r="C4412" s="1"/>
      <c r="D4412" s="1"/>
      <c r="E4412" s="1"/>
    </row>
    <row r="4413" customFormat="false" ht="12.8" hidden="false" customHeight="false" outlineLevel="0" collapsed="false">
      <c r="A4413" s="1"/>
      <c r="B4413" s="0" t="s">
        <v>5482</v>
      </c>
      <c r="C4413" s="1"/>
      <c r="D4413" s="1"/>
      <c r="E4413" s="1"/>
    </row>
    <row r="4414" customFormat="false" ht="12.8" hidden="false" customHeight="false" outlineLevel="0" collapsed="false">
      <c r="A4414" s="0" t="s">
        <v>5483</v>
      </c>
      <c r="B4414" s="0" t="s">
        <v>5484</v>
      </c>
      <c r="C4414" s="0" t="s">
        <v>1092</v>
      </c>
      <c r="D4414" s="0" t="s">
        <v>3165</v>
      </c>
      <c r="E4414" s="0" t="n">
        <v>68932.5</v>
      </c>
    </row>
    <row r="4415" customFormat="false" ht="12.8" hidden="false" customHeight="false" outlineLevel="0" collapsed="false">
      <c r="A4415" s="1"/>
      <c r="B4415" s="0" t="s">
        <v>5485</v>
      </c>
      <c r="C4415" s="1"/>
      <c r="D4415" s="1"/>
      <c r="E4415" s="1"/>
    </row>
    <row r="4416" customFormat="false" ht="12.8" hidden="false" customHeight="false" outlineLevel="0" collapsed="false">
      <c r="A4416" s="1"/>
      <c r="B4416" s="0" t="s">
        <v>5486</v>
      </c>
      <c r="C4416" s="1"/>
      <c r="D4416" s="1"/>
      <c r="E4416" s="1"/>
    </row>
    <row r="4417" customFormat="false" ht="12.8" hidden="false" customHeight="false" outlineLevel="0" collapsed="false">
      <c r="A4417" s="0" t="s">
        <v>5487</v>
      </c>
      <c r="B4417" s="0" t="s">
        <v>1285</v>
      </c>
      <c r="C4417" s="0" t="s">
        <v>1092</v>
      </c>
      <c r="D4417" s="0" t="s">
        <v>3732</v>
      </c>
      <c r="E4417" s="0" t="n">
        <v>49325</v>
      </c>
    </row>
    <row r="4418" customFormat="false" ht="12.8" hidden="false" customHeight="false" outlineLevel="0" collapsed="false">
      <c r="A4418" s="1"/>
      <c r="B4418" s="0" t="s">
        <v>1286</v>
      </c>
      <c r="C4418" s="1"/>
      <c r="D4418" s="1"/>
      <c r="E4418" s="1"/>
    </row>
    <row r="4420" customFormat="false" ht="12.8" hidden="false" customHeight="false" outlineLevel="0" collapsed="false">
      <c r="A4420" s="0" t="s">
        <v>5488</v>
      </c>
      <c r="B4420" s="0" t="s">
        <v>5489</v>
      </c>
      <c r="C4420" s="0" t="s">
        <v>1679</v>
      </c>
      <c r="D4420" s="0" t="s">
        <v>2850</v>
      </c>
      <c r="E4420" s="0" t="n">
        <v>7097.4</v>
      </c>
    </row>
    <row r="4421" customFormat="false" ht="12.8" hidden="false" customHeight="false" outlineLevel="0" collapsed="false">
      <c r="A4421" s="1"/>
      <c r="B4421" s="0" t="s">
        <v>5490</v>
      </c>
      <c r="C4421" s="1"/>
      <c r="D4421" s="1"/>
      <c r="E4421" s="0" t="n">
        <v>0.1</v>
      </c>
    </row>
    <row r="4422" customFormat="false" ht="12.8" hidden="false" customHeight="false" outlineLevel="0" collapsed="false">
      <c r="A4422" s="1"/>
      <c r="B4422" s="0" t="s">
        <v>5491</v>
      </c>
      <c r="C4422" s="1"/>
      <c r="D4422" s="1"/>
      <c r="E4422" s="0" t="s">
        <v>112</v>
      </c>
    </row>
    <row r="4423" customFormat="false" ht="12.8" hidden="false" customHeight="false" outlineLevel="0" collapsed="false">
      <c r="A4423" s="0" t="s">
        <v>5492</v>
      </c>
      <c r="B4423" s="0" t="s">
        <v>5493</v>
      </c>
      <c r="C4423" s="0" t="s">
        <v>1679</v>
      </c>
      <c r="D4423" s="0" t="s">
        <v>2850</v>
      </c>
      <c r="E4423" s="0" t="n">
        <v>6107.5</v>
      </c>
    </row>
    <row r="4424" customFormat="false" ht="12.8" hidden="false" customHeight="false" outlineLevel="0" collapsed="false">
      <c r="A4424" s="1"/>
      <c r="B4424" s="0" t="s">
        <v>5494</v>
      </c>
      <c r="C4424" s="1"/>
      <c r="D4424" s="1"/>
      <c r="E4424" s="1"/>
    </row>
    <row r="4425" customFormat="false" ht="12.8" hidden="false" customHeight="false" outlineLevel="0" collapsed="false">
      <c r="A4425" s="0" t="s">
        <v>5495</v>
      </c>
      <c r="B4425" s="0" t="s">
        <v>5496</v>
      </c>
      <c r="C4425" s="0" t="s">
        <v>1679</v>
      </c>
      <c r="D4425" s="0" t="s">
        <v>2850</v>
      </c>
      <c r="E4425" s="0" t="n">
        <v>7245</v>
      </c>
    </row>
    <row r="4426" customFormat="false" ht="12.8" hidden="false" customHeight="false" outlineLevel="0" collapsed="false">
      <c r="A4426" s="1"/>
      <c r="B4426" s="0" t="s">
        <v>5497</v>
      </c>
      <c r="C4426" s="1"/>
      <c r="D4426" s="1"/>
      <c r="E4426" s="1"/>
    </row>
    <row r="4427" customFormat="false" ht="12.8" hidden="false" customHeight="false" outlineLevel="0" collapsed="false">
      <c r="A4427" s="1"/>
      <c r="B4427" s="0" t="s">
        <v>5498</v>
      </c>
      <c r="C4427" s="1"/>
      <c r="D4427" s="1"/>
      <c r="E4427" s="1"/>
    </row>
    <row r="4428" customFormat="false" ht="12.8" hidden="false" customHeight="false" outlineLevel="0" collapsed="false">
      <c r="A4428" s="0" t="s">
        <v>5499</v>
      </c>
      <c r="B4428" s="0" t="s">
        <v>5500</v>
      </c>
      <c r="C4428" s="0" t="s">
        <v>1679</v>
      </c>
      <c r="D4428" s="0" t="s">
        <v>2850</v>
      </c>
      <c r="E4428" s="0" t="n">
        <v>4382.5</v>
      </c>
    </row>
    <row r="4429" customFormat="false" ht="12.8" hidden="false" customHeight="false" outlineLevel="0" collapsed="false">
      <c r="A4429" s="1"/>
      <c r="B4429" s="1"/>
      <c r="C4429" s="1"/>
      <c r="D4429" s="1"/>
      <c r="E4429" s="1"/>
    </row>
    <row r="4430" customFormat="false" ht="12.8" hidden="false" customHeight="false" outlineLevel="0" collapsed="false">
      <c r="A4430" s="0" t="s">
        <v>5501</v>
      </c>
      <c r="B4430" s="0" t="s">
        <v>5502</v>
      </c>
      <c r="C4430" s="0" t="s">
        <v>1679</v>
      </c>
      <c r="D4430" s="0" t="s">
        <v>2850</v>
      </c>
      <c r="E4430" s="0" t="n">
        <v>5772.5</v>
      </c>
    </row>
    <row r="4431" customFormat="false" ht="12.8" hidden="false" customHeight="false" outlineLevel="0" collapsed="false">
      <c r="A4431" s="1"/>
      <c r="B4431" s="0" t="s">
        <v>5502</v>
      </c>
      <c r="C4431" s="1"/>
      <c r="D4431" s="1"/>
      <c r="E4431" s="1"/>
    </row>
    <row r="4432" customFormat="false" ht="12.8" hidden="false" customHeight="false" outlineLevel="0" collapsed="false">
      <c r="A4432" s="0" t="s">
        <v>5503</v>
      </c>
      <c r="B4432" s="0" t="s">
        <v>3796</v>
      </c>
      <c r="C4432" s="0" t="s">
        <v>1679</v>
      </c>
      <c r="D4432" s="0" t="s">
        <v>2850</v>
      </c>
      <c r="E4432" s="0" t="n">
        <v>4932.5</v>
      </c>
    </row>
    <row r="4433" customFormat="false" ht="12.8" hidden="false" customHeight="false" outlineLevel="0" collapsed="false">
      <c r="A4433" s="1"/>
      <c r="B4433" s="0" t="s">
        <v>3797</v>
      </c>
      <c r="C4433" s="1"/>
      <c r="D4433" s="1"/>
      <c r="E4433" s="1"/>
    </row>
    <row r="4434" customFormat="false" ht="12.8" hidden="false" customHeight="false" outlineLevel="0" collapsed="false">
      <c r="A4434" s="0" t="s">
        <v>5504</v>
      </c>
      <c r="B4434" s="0" t="s">
        <v>5505</v>
      </c>
      <c r="C4434" s="0" t="s">
        <v>1679</v>
      </c>
      <c r="D4434" s="0" t="s">
        <v>2850</v>
      </c>
      <c r="E4434" s="0" t="n">
        <v>8122.5</v>
      </c>
    </row>
    <row r="4435" customFormat="false" ht="12.8" hidden="false" customHeight="false" outlineLevel="0" collapsed="false">
      <c r="A4435" s="1"/>
      <c r="B4435" s="0" t="s">
        <v>5506</v>
      </c>
      <c r="C4435" s="1"/>
      <c r="D4435" s="1"/>
      <c r="E4435" s="1"/>
    </row>
    <row r="4436" customFormat="false" ht="12.8" hidden="false" customHeight="false" outlineLevel="0" collapsed="false">
      <c r="A4436" s="0" t="s">
        <v>5507</v>
      </c>
      <c r="B4436" s="0" t="s">
        <v>607</v>
      </c>
      <c r="C4436" s="0" t="s">
        <v>1679</v>
      </c>
      <c r="D4436" s="0" t="s">
        <v>2850</v>
      </c>
      <c r="E4436" s="0" t="n">
        <v>4932.5</v>
      </c>
    </row>
    <row r="4437" customFormat="false" ht="12.8" hidden="false" customHeight="false" outlineLevel="0" collapsed="false">
      <c r="A4437" s="1"/>
      <c r="B4437" s="0" t="s">
        <v>5508</v>
      </c>
      <c r="C4437" s="1"/>
      <c r="D4437" s="1"/>
      <c r="E4437" s="1"/>
    </row>
    <row r="4438" customFormat="false" ht="12.8" hidden="false" customHeight="false" outlineLevel="0" collapsed="false">
      <c r="A4438" s="0" t="s">
        <v>5509</v>
      </c>
      <c r="B4438" s="0" t="s">
        <v>5510</v>
      </c>
      <c r="C4438" s="0" t="s">
        <v>1679</v>
      </c>
      <c r="D4438" s="0" t="s">
        <v>2850</v>
      </c>
      <c r="E4438" s="0" t="n">
        <v>5207.5</v>
      </c>
    </row>
    <row r="4439" customFormat="false" ht="12.8" hidden="false" customHeight="false" outlineLevel="0" collapsed="false">
      <c r="A4439" s="1"/>
      <c r="B4439" s="0" t="s">
        <v>5511</v>
      </c>
      <c r="C4439" s="1"/>
      <c r="D4439" s="1"/>
      <c r="E4439" s="1"/>
    </row>
    <row r="4440" customFormat="false" ht="12.8" hidden="false" customHeight="false" outlineLevel="0" collapsed="false">
      <c r="A4440" s="1"/>
      <c r="B4440" s="0" t="s">
        <v>5512</v>
      </c>
      <c r="C4440" s="1"/>
      <c r="D4440" s="1"/>
      <c r="E4440" s="1"/>
    </row>
    <row r="4441" customFormat="false" ht="12.8" hidden="false" customHeight="false" outlineLevel="0" collapsed="false">
      <c r="A4441" s="0" t="s">
        <v>5513</v>
      </c>
      <c r="B4441" s="0" t="s">
        <v>5514</v>
      </c>
      <c r="C4441" s="0" t="s">
        <v>1679</v>
      </c>
      <c r="D4441" s="0" t="s">
        <v>2850</v>
      </c>
      <c r="E4441" s="0" t="n">
        <v>4932.5</v>
      </c>
    </row>
    <row r="4442" customFormat="false" ht="12.8" hidden="false" customHeight="false" outlineLevel="0" collapsed="false">
      <c r="A4442" s="1"/>
      <c r="B4442" s="0" t="s">
        <v>5515</v>
      </c>
      <c r="C4442" s="1"/>
      <c r="D4442" s="1"/>
      <c r="E4442" s="1"/>
    </row>
    <row r="4443" customFormat="false" ht="12.8" hidden="false" customHeight="false" outlineLevel="0" collapsed="false">
      <c r="A4443" s="0" t="s">
        <v>5516</v>
      </c>
      <c r="B4443" s="0" t="s">
        <v>5517</v>
      </c>
      <c r="C4443" s="0" t="s">
        <v>1679</v>
      </c>
      <c r="D4443" s="0" t="s">
        <v>2850</v>
      </c>
      <c r="E4443" s="0" t="n">
        <v>6822.4</v>
      </c>
    </row>
    <row r="4444" customFormat="false" ht="12.8" hidden="false" customHeight="false" outlineLevel="0" collapsed="false">
      <c r="A4444" s="1"/>
      <c r="B4444" s="0" t="s">
        <v>5518</v>
      </c>
      <c r="C4444" s="1"/>
      <c r="D4444" s="1"/>
      <c r="E4444" s="0" t="n">
        <v>0.1</v>
      </c>
    </row>
    <row r="4445" customFormat="false" ht="12.8" hidden="false" customHeight="false" outlineLevel="0" collapsed="false">
      <c r="A4445" s="1"/>
      <c r="B4445" s="0" t="s">
        <v>5519</v>
      </c>
      <c r="C4445" s="1"/>
      <c r="D4445" s="1"/>
      <c r="E4445" s="0" t="s">
        <v>112</v>
      </c>
    </row>
    <row r="4446" customFormat="false" ht="12.8" hidden="false" customHeight="false" outlineLevel="0" collapsed="false">
      <c r="A4446" s="0" t="s">
        <v>5520</v>
      </c>
      <c r="B4446" s="0" t="s">
        <v>4196</v>
      </c>
      <c r="C4446" s="0" t="s">
        <v>1679</v>
      </c>
      <c r="D4446" s="0" t="s">
        <v>2850</v>
      </c>
      <c r="E4446" s="0" t="n">
        <v>9865</v>
      </c>
    </row>
    <row r="4447" customFormat="false" ht="12.8" hidden="false" customHeight="false" outlineLevel="0" collapsed="false">
      <c r="A4447" s="1"/>
      <c r="B4447" s="0" t="s">
        <v>4197</v>
      </c>
      <c r="C4447" s="1"/>
      <c r="D4447" s="1"/>
      <c r="E4447" s="1"/>
    </row>
    <row r="4448" customFormat="false" ht="12.8" hidden="false" customHeight="false" outlineLevel="0" collapsed="false">
      <c r="A4448" s="1"/>
      <c r="B4448" s="0" t="s">
        <v>4198</v>
      </c>
      <c r="C4448" s="1"/>
      <c r="D4448" s="1"/>
      <c r="E4448" s="1"/>
    </row>
    <row r="4449" customFormat="false" ht="12.8" hidden="false" customHeight="false" outlineLevel="0" collapsed="false">
      <c r="A4449" s="1"/>
      <c r="B4449" s="0" t="s">
        <v>4199</v>
      </c>
      <c r="C4449" s="1"/>
      <c r="D4449" s="1"/>
      <c r="E4449" s="1"/>
    </row>
    <row r="4450" customFormat="false" ht="12.8" hidden="false" customHeight="false" outlineLevel="0" collapsed="false">
      <c r="A4450" s="0" t="s">
        <v>5521</v>
      </c>
      <c r="B4450" s="0" t="s">
        <v>5522</v>
      </c>
      <c r="C4450" s="0" t="s">
        <v>1679</v>
      </c>
      <c r="D4450" s="0" t="s">
        <v>2850</v>
      </c>
      <c r="E4450" s="0" t="n">
        <v>5317.5</v>
      </c>
    </row>
    <row r="4451" customFormat="false" ht="12.8" hidden="false" customHeight="false" outlineLevel="0" collapsed="false">
      <c r="A4451" s="1"/>
      <c r="B4451" s="0" t="s">
        <v>5523</v>
      </c>
      <c r="C4451" s="1"/>
      <c r="D4451" s="1"/>
      <c r="E4451" s="1"/>
    </row>
    <row r="4452" customFormat="false" ht="12.8" hidden="false" customHeight="false" outlineLevel="0" collapsed="false">
      <c r="A4452" s="1"/>
      <c r="B4452" s="0" t="s">
        <v>5524</v>
      </c>
      <c r="C4452" s="1"/>
      <c r="D4452" s="1"/>
      <c r="E4452" s="1"/>
    </row>
    <row r="4453" customFormat="false" ht="12.8" hidden="false" customHeight="false" outlineLevel="0" collapsed="false">
      <c r="A4453" s="0" t="s">
        <v>5525</v>
      </c>
      <c r="B4453" s="0" t="s">
        <v>5526</v>
      </c>
      <c r="C4453" s="0" t="s">
        <v>1679</v>
      </c>
      <c r="D4453" s="0" t="s">
        <v>2850</v>
      </c>
      <c r="E4453" s="0" t="n">
        <v>5482.5</v>
      </c>
    </row>
    <row r="4454" customFormat="false" ht="12.8" hidden="false" customHeight="false" outlineLevel="0" collapsed="false">
      <c r="A4454" s="1"/>
      <c r="B4454" s="0" t="s">
        <v>5527</v>
      </c>
      <c r="C4454" s="1"/>
      <c r="D4454" s="1"/>
      <c r="E4454" s="1"/>
    </row>
    <row r="4455" customFormat="false" ht="12.8" hidden="false" customHeight="false" outlineLevel="0" collapsed="false">
      <c r="A4455" s="1"/>
      <c r="B4455" s="0" t="s">
        <v>5528</v>
      </c>
      <c r="C4455" s="1"/>
      <c r="D4455" s="1"/>
      <c r="E4455" s="1"/>
    </row>
    <row r="4456" customFormat="false" ht="12.8" hidden="false" customHeight="false" outlineLevel="0" collapsed="false">
      <c r="A4456" s="0" t="s">
        <v>5529</v>
      </c>
      <c r="B4456" s="0" t="s">
        <v>5530</v>
      </c>
      <c r="C4456" s="0" t="s">
        <v>1679</v>
      </c>
      <c r="D4456" s="0" t="s">
        <v>2850</v>
      </c>
      <c r="E4456" s="0" t="n">
        <v>4932.5</v>
      </c>
    </row>
    <row r="4457" customFormat="false" ht="12.8" hidden="false" customHeight="false" outlineLevel="0" collapsed="false">
      <c r="A4457" s="1"/>
      <c r="B4457" s="0" t="s">
        <v>5531</v>
      </c>
      <c r="C4457" s="1"/>
      <c r="D4457" s="1"/>
      <c r="E4457" s="1"/>
    </row>
    <row r="4458" customFormat="false" ht="12.8" hidden="false" customHeight="false" outlineLevel="0" collapsed="false">
      <c r="A4458" s="0" t="s">
        <v>5532</v>
      </c>
      <c r="B4458" s="0" t="s">
        <v>5533</v>
      </c>
      <c r="C4458" s="0" t="s">
        <v>1679</v>
      </c>
      <c r="D4458" s="0" t="s">
        <v>2850</v>
      </c>
      <c r="E4458" s="0" t="n">
        <v>5538.75</v>
      </c>
    </row>
    <row r="4459" customFormat="false" ht="12.8" hidden="false" customHeight="false" outlineLevel="0" collapsed="false">
      <c r="A4459" s="1"/>
      <c r="B4459" s="0" t="s">
        <v>5534</v>
      </c>
      <c r="C4459" s="1"/>
      <c r="D4459" s="1"/>
      <c r="E4459" s="1"/>
    </row>
    <row r="4460" customFormat="false" ht="12.8" hidden="false" customHeight="false" outlineLevel="0" collapsed="false">
      <c r="A4460" s="0" t="s">
        <v>5535</v>
      </c>
      <c r="B4460" s="0" t="s">
        <v>5536</v>
      </c>
      <c r="C4460" s="0" t="s">
        <v>1679</v>
      </c>
      <c r="D4460" s="0" t="s">
        <v>2850</v>
      </c>
      <c r="E4460" s="0" t="n">
        <v>4932.5</v>
      </c>
    </row>
    <row r="4461" customFormat="false" ht="12.8" hidden="false" customHeight="false" outlineLevel="0" collapsed="false">
      <c r="A4461" s="1"/>
      <c r="B4461" s="0" t="s">
        <v>5537</v>
      </c>
      <c r="C4461" s="1"/>
      <c r="D4461" s="1"/>
      <c r="E4461" s="1"/>
    </row>
    <row r="4462" customFormat="false" ht="12.8" hidden="false" customHeight="false" outlineLevel="0" collapsed="false">
      <c r="A4462" s="0" t="s">
        <v>5538</v>
      </c>
      <c r="B4462" s="0" t="s">
        <v>5539</v>
      </c>
      <c r="C4462" s="0" t="s">
        <v>1679</v>
      </c>
      <c r="D4462" s="0" t="s">
        <v>2850</v>
      </c>
      <c r="E4462" s="0" t="n">
        <v>7207.4</v>
      </c>
    </row>
    <row r="4463" customFormat="false" ht="12.8" hidden="false" customHeight="false" outlineLevel="0" collapsed="false">
      <c r="A4463" s="1"/>
      <c r="B4463" s="0" t="s">
        <v>5540</v>
      </c>
      <c r="C4463" s="1"/>
      <c r="D4463" s="1"/>
      <c r="E4463" s="0" t="n">
        <v>0.1</v>
      </c>
    </row>
    <row r="4464" customFormat="false" ht="12.8" hidden="false" customHeight="false" outlineLevel="0" collapsed="false">
      <c r="A4464" s="1"/>
      <c r="B4464" s="0" t="s">
        <v>5541</v>
      </c>
      <c r="C4464" s="1"/>
      <c r="D4464" s="1"/>
      <c r="E4464" s="0" t="s">
        <v>112</v>
      </c>
    </row>
    <row r="4465" customFormat="false" ht="12.8" hidden="false" customHeight="false" outlineLevel="0" collapsed="false">
      <c r="A4465" s="0" t="s">
        <v>5542</v>
      </c>
      <c r="B4465" s="0" t="s">
        <v>5543</v>
      </c>
      <c r="C4465" s="0" t="s">
        <v>1679</v>
      </c>
      <c r="D4465" s="0" t="s">
        <v>2850</v>
      </c>
      <c r="E4465" s="0" t="n">
        <v>4932.5</v>
      </c>
    </row>
    <row r="4466" customFormat="false" ht="12.8" hidden="false" customHeight="false" outlineLevel="0" collapsed="false">
      <c r="A4466" s="1"/>
      <c r="B4466" s="0" t="s">
        <v>5544</v>
      </c>
      <c r="C4466" s="1"/>
      <c r="D4466" s="1"/>
      <c r="E4466" s="1"/>
    </row>
    <row r="4467" customFormat="false" ht="12.8" hidden="false" customHeight="false" outlineLevel="0" collapsed="false">
      <c r="A4467" s="0" t="s">
        <v>5545</v>
      </c>
      <c r="B4467" s="0" t="s">
        <v>5546</v>
      </c>
      <c r="C4467" s="0" t="s">
        <v>1679</v>
      </c>
      <c r="D4467" s="0" t="s">
        <v>2850</v>
      </c>
      <c r="E4467" s="0" t="n">
        <v>7097.4</v>
      </c>
    </row>
    <row r="4468" customFormat="false" ht="12.8" hidden="false" customHeight="false" outlineLevel="0" collapsed="false">
      <c r="A4468" s="1"/>
      <c r="B4468" s="0" t="s">
        <v>5547</v>
      </c>
      <c r="C4468" s="1"/>
      <c r="D4468" s="1"/>
      <c r="E4468" s="0" t="n">
        <v>0.1</v>
      </c>
    </row>
    <row r="4469" customFormat="false" ht="12.8" hidden="false" customHeight="false" outlineLevel="0" collapsed="false">
      <c r="A4469" s="1"/>
      <c r="B4469" s="0" t="s">
        <v>5548</v>
      </c>
      <c r="C4469" s="1"/>
      <c r="D4469" s="1"/>
      <c r="E4469" s="0" t="s">
        <v>112</v>
      </c>
    </row>
    <row r="4470" customFormat="false" ht="12.8" hidden="false" customHeight="false" outlineLevel="0" collapsed="false">
      <c r="A4470" s="0" t="s">
        <v>5549</v>
      </c>
      <c r="B4470" s="0" t="s">
        <v>4036</v>
      </c>
      <c r="C4470" s="0" t="s">
        <v>1679</v>
      </c>
      <c r="D4470" s="0" t="s">
        <v>2850</v>
      </c>
      <c r="E4470" s="0" t="n">
        <v>6822.4</v>
      </c>
    </row>
    <row r="4471" customFormat="false" ht="12.8" hidden="false" customHeight="false" outlineLevel="0" collapsed="false">
      <c r="A4471" s="1"/>
      <c r="B4471" s="0" t="s">
        <v>4037</v>
      </c>
      <c r="C4471" s="1"/>
      <c r="D4471" s="1"/>
      <c r="E4471" s="0" t="n">
        <v>0.1</v>
      </c>
    </row>
    <row r="4472" customFormat="false" ht="12.8" hidden="false" customHeight="false" outlineLevel="0" collapsed="false">
      <c r="A4472" s="1"/>
      <c r="B4472" s="0" t="s">
        <v>4038</v>
      </c>
      <c r="C4472" s="1"/>
      <c r="D4472" s="1"/>
      <c r="E4472" s="0" t="s">
        <v>112</v>
      </c>
    </row>
    <row r="4473" customFormat="false" ht="12.8" hidden="false" customHeight="false" outlineLevel="0" collapsed="false">
      <c r="A4473" s="0" t="s">
        <v>5550</v>
      </c>
      <c r="B4473" s="0" t="s">
        <v>5551</v>
      </c>
      <c r="C4473" s="0" t="s">
        <v>1679</v>
      </c>
      <c r="D4473" s="0" t="s">
        <v>2850</v>
      </c>
      <c r="E4473" s="0" t="n">
        <v>5207.5</v>
      </c>
    </row>
    <row r="4474" customFormat="false" ht="12.8" hidden="false" customHeight="false" outlineLevel="0" collapsed="false">
      <c r="A4474" s="1"/>
      <c r="B4474" s="0" t="s">
        <v>5552</v>
      </c>
      <c r="C4474" s="1"/>
      <c r="D4474" s="1"/>
      <c r="E4474" s="1"/>
    </row>
    <row r="4475" customFormat="false" ht="12.8" hidden="false" customHeight="false" outlineLevel="0" collapsed="false">
      <c r="A4475" s="1"/>
      <c r="B4475" s="0" t="s">
        <v>5553</v>
      </c>
      <c r="C4475" s="1"/>
      <c r="D4475" s="1"/>
      <c r="E4475" s="1"/>
    </row>
    <row r="4476" customFormat="false" ht="12.8" hidden="false" customHeight="false" outlineLevel="0" collapsed="false">
      <c r="A4476" s="0" t="s">
        <v>5554</v>
      </c>
      <c r="B4476" s="0" t="s">
        <v>5555</v>
      </c>
      <c r="C4476" s="0" t="s">
        <v>1679</v>
      </c>
      <c r="D4476" s="0" t="s">
        <v>2850</v>
      </c>
      <c r="E4476" s="0" t="n">
        <v>6822.4</v>
      </c>
    </row>
    <row r="4477" customFormat="false" ht="12.8" hidden="false" customHeight="false" outlineLevel="0" collapsed="false">
      <c r="A4477" s="1"/>
      <c r="B4477" s="0" t="s">
        <v>5556</v>
      </c>
      <c r="C4477" s="1"/>
      <c r="D4477" s="1"/>
      <c r="E4477" s="0" t="n">
        <v>0.1</v>
      </c>
    </row>
    <row r="4478" customFormat="false" ht="12.8" hidden="false" customHeight="false" outlineLevel="0" collapsed="false">
      <c r="A4478" s="1"/>
      <c r="C4478" s="1"/>
      <c r="D4478" s="1"/>
      <c r="E4478" s="0" t="s">
        <v>112</v>
      </c>
    </row>
    <row r="4479" customFormat="false" ht="12.8" hidden="false" customHeight="false" outlineLevel="0" collapsed="false">
      <c r="A4479" s="0" t="s">
        <v>5557</v>
      </c>
      <c r="B4479" s="0" t="s">
        <v>5558</v>
      </c>
      <c r="C4479" s="0" t="s">
        <v>1679</v>
      </c>
      <c r="D4479" s="0" t="s">
        <v>3708</v>
      </c>
      <c r="E4479" s="0" t="n">
        <v>30787.5</v>
      </c>
    </row>
    <row r="4480" customFormat="false" ht="12.8" hidden="false" customHeight="false" outlineLevel="0" collapsed="false">
      <c r="A4480" s="1"/>
      <c r="B4480" s="0" t="s">
        <v>5559</v>
      </c>
      <c r="C4480" s="1"/>
      <c r="D4480" s="1"/>
      <c r="E4480" s="1"/>
    </row>
    <row r="4481" customFormat="false" ht="12.8" hidden="false" customHeight="false" outlineLevel="0" collapsed="false">
      <c r="A4481" s="1"/>
      <c r="B4481" s="0" t="s">
        <v>5560</v>
      </c>
      <c r="C4481" s="1"/>
      <c r="D4481" s="1"/>
      <c r="E4481" s="1"/>
    </row>
    <row r="4482" customFormat="false" ht="12.8" hidden="false" customHeight="false" outlineLevel="0" collapsed="false">
      <c r="A4482" s="0" t="s">
        <v>5561</v>
      </c>
      <c r="B4482" s="0" t="s">
        <v>5562</v>
      </c>
      <c r="C4482" s="0" t="s">
        <v>1679</v>
      </c>
      <c r="D4482" s="0" t="s">
        <v>3708</v>
      </c>
      <c r="E4482" s="0" t="n">
        <v>26037.5</v>
      </c>
    </row>
    <row r="4483" customFormat="false" ht="12.8" hidden="false" customHeight="false" outlineLevel="0" collapsed="false">
      <c r="A4483" s="1"/>
      <c r="B4483" s="0" t="s">
        <v>5563</v>
      </c>
      <c r="C4483" s="1"/>
      <c r="D4483" s="1"/>
      <c r="E4483" s="1"/>
    </row>
    <row r="4484" customFormat="false" ht="12.8" hidden="false" customHeight="false" outlineLevel="0" collapsed="false">
      <c r="A4484" s="1"/>
      <c r="B4484" s="0" t="s">
        <v>5564</v>
      </c>
      <c r="C4484" s="1"/>
      <c r="D4484" s="1"/>
      <c r="E4484" s="1"/>
    </row>
    <row r="4485" customFormat="false" ht="12.8" hidden="false" customHeight="false" outlineLevel="0" collapsed="false">
      <c r="A4485" s="0" t="s">
        <v>5565</v>
      </c>
      <c r="B4485" s="0" t="s">
        <v>5566</v>
      </c>
      <c r="C4485" s="0" t="s">
        <v>1679</v>
      </c>
      <c r="D4485" s="0" t="s">
        <v>3708</v>
      </c>
      <c r="E4485" s="0" t="n">
        <v>36412.5</v>
      </c>
    </row>
    <row r="4486" customFormat="false" ht="12.8" hidden="false" customHeight="false" outlineLevel="0" collapsed="false">
      <c r="A4486" s="1"/>
      <c r="B4486" s="0" t="s">
        <v>5567</v>
      </c>
      <c r="C4486" s="1"/>
      <c r="D4486" s="1"/>
      <c r="E4486" s="1"/>
    </row>
    <row r="4487" customFormat="false" ht="12.8" hidden="false" customHeight="false" outlineLevel="0" collapsed="false">
      <c r="A4487" s="1"/>
      <c r="B4487" s="0" t="s">
        <v>5568</v>
      </c>
      <c r="C4487" s="1"/>
      <c r="D4487" s="1"/>
      <c r="E4487" s="1"/>
    </row>
    <row r="4488" customFormat="false" ht="12.8" hidden="false" customHeight="false" outlineLevel="0" collapsed="false">
      <c r="A4488" s="0" t="s">
        <v>5569</v>
      </c>
      <c r="B4488" s="0" t="s">
        <v>5570</v>
      </c>
      <c r="C4488" s="0" t="s">
        <v>1679</v>
      </c>
      <c r="D4488" s="0" t="s">
        <v>3708</v>
      </c>
      <c r="E4488" s="0" t="n">
        <v>23837.5</v>
      </c>
    </row>
    <row r="4489" customFormat="false" ht="12.8" hidden="false" customHeight="false" outlineLevel="0" collapsed="false">
      <c r="A4489" s="1"/>
      <c r="B4489" s="0" t="s">
        <v>5571</v>
      </c>
      <c r="C4489" s="1"/>
      <c r="D4489" s="1"/>
      <c r="E4489" s="1"/>
    </row>
    <row r="4490" customFormat="false" ht="12.8" hidden="false" customHeight="false" outlineLevel="0" collapsed="false">
      <c r="A4490" s="0" t="s">
        <v>5572</v>
      </c>
      <c r="B4490" s="0" t="s">
        <v>5573</v>
      </c>
      <c r="C4490" s="0" t="s">
        <v>1679</v>
      </c>
      <c r="D4490" s="0" t="s">
        <v>3539</v>
      </c>
      <c r="E4490" s="0" t="n">
        <v>42752.5</v>
      </c>
    </row>
    <row r="4491" customFormat="false" ht="12.8" hidden="false" customHeight="false" outlineLevel="0" collapsed="false">
      <c r="A4491" s="1"/>
      <c r="B4491" s="0" t="s">
        <v>5574</v>
      </c>
      <c r="C4491" s="1"/>
      <c r="D4491" s="1"/>
      <c r="E4491" s="1"/>
    </row>
    <row r="4492" customFormat="false" ht="12.8" hidden="false" customHeight="false" outlineLevel="0" collapsed="false">
      <c r="A4492" s="0" t="s">
        <v>5575</v>
      </c>
      <c r="B4492" s="0" t="s">
        <v>5576</v>
      </c>
      <c r="C4492" s="0" t="s">
        <v>1679</v>
      </c>
      <c r="D4492" s="0" t="s">
        <v>3732</v>
      </c>
      <c r="E4492" s="0" t="n">
        <v>65542.5</v>
      </c>
    </row>
    <row r="4493" customFormat="false" ht="12.8" hidden="false" customHeight="false" outlineLevel="0" collapsed="false">
      <c r="A4493" s="1"/>
      <c r="B4493" s="0" t="s">
        <v>5577</v>
      </c>
      <c r="C4493" s="1"/>
      <c r="D4493" s="1"/>
      <c r="E4493" s="1"/>
    </row>
    <row r="4494" customFormat="false" ht="12.8" hidden="false" customHeight="false" outlineLevel="0" collapsed="false">
      <c r="A4494" s="1"/>
      <c r="B4494" s="0" t="s">
        <v>5578</v>
      </c>
      <c r="C4494" s="1"/>
      <c r="D4494" s="1"/>
      <c r="E4494" s="1"/>
    </row>
    <row r="4495" customFormat="false" ht="12.8" hidden="false" customHeight="false" outlineLevel="0" collapsed="false">
      <c r="A4495" s="0" t="s">
        <v>5579</v>
      </c>
      <c r="B4495" s="0" t="s">
        <v>5580</v>
      </c>
      <c r="C4495" s="0" t="s">
        <v>1679</v>
      </c>
      <c r="D4495" s="0" t="s">
        <v>4805</v>
      </c>
      <c r="E4495" s="0" t="n">
        <v>49325</v>
      </c>
    </row>
    <row r="4496" customFormat="false" ht="12.8" hidden="false" customHeight="false" outlineLevel="0" collapsed="false">
      <c r="A4496" s="1"/>
      <c r="B4496" s="0" t="s">
        <v>5581</v>
      </c>
      <c r="C4496" s="1"/>
      <c r="D4496" s="1"/>
      <c r="E4496" s="1"/>
    </row>
    <row r="4497" customFormat="false" ht="12.8" hidden="false" customHeight="false" outlineLevel="0" collapsed="false">
      <c r="A4497" s="1"/>
      <c r="B4497" s="0" t="s">
        <v>5582</v>
      </c>
      <c r="C4497" s="1"/>
      <c r="D4497" s="1"/>
      <c r="E4497" s="1"/>
    </row>
    <row r="4498" customFormat="false" ht="12.8" hidden="false" customHeight="false" outlineLevel="0" collapsed="false">
      <c r="A4498" s="0" t="s">
        <v>5583</v>
      </c>
      <c r="B4498" s="0" t="s">
        <v>5584</v>
      </c>
      <c r="C4498" s="0" t="s">
        <v>1679</v>
      </c>
      <c r="D4498" s="0" t="s">
        <v>2850</v>
      </c>
      <c r="E4498" s="0" t="n">
        <v>6107.5</v>
      </c>
    </row>
    <row r="4499" customFormat="false" ht="12.8" hidden="false" customHeight="false" outlineLevel="0" collapsed="false">
      <c r="A4499" s="1"/>
      <c r="B4499" s="0" t="s">
        <v>5585</v>
      </c>
      <c r="C4499" s="1"/>
      <c r="D4499" s="1"/>
      <c r="E4499" s="1"/>
    </row>
    <row r="4500" customFormat="false" ht="12.8" hidden="false" customHeight="false" outlineLevel="0" collapsed="false">
      <c r="A4500" s="0" t="s">
        <v>5586</v>
      </c>
      <c r="B4500" s="0" t="s">
        <v>5587</v>
      </c>
      <c r="C4500" s="0" t="s">
        <v>1679</v>
      </c>
      <c r="D4500" s="0" t="s">
        <v>1409</v>
      </c>
      <c r="E4500" s="0" t="n">
        <v>9865</v>
      </c>
    </row>
    <row r="4501" customFormat="false" ht="12.8" hidden="false" customHeight="false" outlineLevel="0" collapsed="false">
      <c r="A4501" s="1"/>
      <c r="B4501" s="0" t="s">
        <v>5588</v>
      </c>
      <c r="C4501" s="1"/>
      <c r="D4501" s="1"/>
      <c r="E4501" s="1"/>
    </row>
    <row r="4502" customFormat="false" ht="12.8" hidden="false" customHeight="false" outlineLevel="0" collapsed="false">
      <c r="A4502" s="1"/>
      <c r="B4502" s="0" t="s">
        <v>5589</v>
      </c>
      <c r="C4502" s="1"/>
      <c r="D4502" s="1"/>
      <c r="E4502" s="1"/>
    </row>
    <row r="4503" customFormat="false" ht="12.8" hidden="false" customHeight="false" outlineLevel="0" collapsed="false">
      <c r="A4503" s="0" t="s">
        <v>5590</v>
      </c>
      <c r="B4503" s="0" t="s">
        <v>5591</v>
      </c>
      <c r="C4503" s="0" t="s">
        <v>1679</v>
      </c>
      <c r="D4503" s="0" t="s">
        <v>1409</v>
      </c>
      <c r="E4503" s="0" t="n">
        <v>9865</v>
      </c>
    </row>
    <row r="4504" customFormat="false" ht="12.8" hidden="false" customHeight="false" outlineLevel="0" collapsed="false">
      <c r="A4504" s="1"/>
      <c r="B4504" s="0" t="s">
        <v>5592</v>
      </c>
      <c r="C4504" s="1"/>
      <c r="D4504" s="1"/>
      <c r="E4504" s="1"/>
    </row>
    <row r="4505" customFormat="false" ht="12.8" hidden="false" customHeight="false" outlineLevel="0" collapsed="false">
      <c r="A4505" s="0" t="s">
        <v>5593</v>
      </c>
      <c r="B4505" s="0" t="s">
        <v>5594</v>
      </c>
      <c r="C4505" s="0" t="s">
        <v>1679</v>
      </c>
      <c r="D4505" s="0" t="s">
        <v>1409</v>
      </c>
      <c r="E4505" s="0" t="n">
        <v>13644.8</v>
      </c>
    </row>
    <row r="4506" customFormat="false" ht="12.8" hidden="false" customHeight="false" outlineLevel="0" collapsed="false">
      <c r="A4506" s="1"/>
      <c r="B4506" s="0" t="s">
        <v>5595</v>
      </c>
      <c r="C4506" s="1"/>
      <c r="D4506" s="1"/>
      <c r="E4506" s="0" t="n">
        <v>0.2</v>
      </c>
    </row>
    <row r="4507" customFormat="false" ht="12.8" hidden="false" customHeight="false" outlineLevel="0" collapsed="false">
      <c r="A4507" s="1"/>
      <c r="C4507" s="1"/>
      <c r="D4507" s="1"/>
      <c r="E4507" s="0" t="s">
        <v>112</v>
      </c>
    </row>
    <row r="4508" customFormat="false" ht="12.8" hidden="false" customHeight="false" outlineLevel="0" collapsed="false">
      <c r="A4508" s="0" t="s">
        <v>5596</v>
      </c>
      <c r="B4508" s="0" t="s">
        <v>5597</v>
      </c>
      <c r="C4508" s="0" t="s">
        <v>1679</v>
      </c>
      <c r="D4508" s="0" t="s">
        <v>1409</v>
      </c>
      <c r="E4508" s="0" t="n">
        <v>12215</v>
      </c>
    </row>
    <row r="4509" customFormat="false" ht="12.8" hidden="false" customHeight="false" outlineLevel="0" collapsed="false">
      <c r="A4509" s="1"/>
      <c r="B4509" s="0" t="s">
        <v>5598</v>
      </c>
      <c r="C4509" s="1"/>
      <c r="D4509" s="1"/>
      <c r="E4509" s="1"/>
    </row>
    <row r="4510" customFormat="false" ht="12.8" hidden="false" customHeight="false" outlineLevel="0" collapsed="false">
      <c r="A4510" s="0" t="s">
        <v>5599</v>
      </c>
      <c r="B4510" s="0" t="s">
        <v>5600</v>
      </c>
      <c r="C4510" s="0" t="s">
        <v>1679</v>
      </c>
      <c r="D4510" s="0" t="s">
        <v>1409</v>
      </c>
      <c r="E4510" s="0" t="n">
        <v>13644.8</v>
      </c>
    </row>
    <row r="4511" customFormat="false" ht="12.8" hidden="false" customHeight="false" outlineLevel="0" collapsed="false">
      <c r="A4511" s="1"/>
      <c r="B4511" s="0" t="s">
        <v>5601</v>
      </c>
      <c r="C4511" s="1"/>
      <c r="D4511" s="1"/>
      <c r="E4511" s="0" t="n">
        <v>0.2</v>
      </c>
    </row>
    <row r="4512" customFormat="false" ht="12.8" hidden="false" customHeight="false" outlineLevel="0" collapsed="false">
      <c r="A4512" s="1"/>
      <c r="C4512" s="1"/>
      <c r="D4512" s="1"/>
      <c r="E4512" s="0" t="s">
        <v>112</v>
      </c>
    </row>
    <row r="4513" customFormat="false" ht="12.8" hidden="false" customHeight="false" outlineLevel="0" collapsed="false">
      <c r="A4513" s="0" t="s">
        <v>5602</v>
      </c>
      <c r="B4513" s="0" t="s">
        <v>5603</v>
      </c>
      <c r="C4513" s="0" t="s">
        <v>1679</v>
      </c>
      <c r="D4513" s="0" t="s">
        <v>1409</v>
      </c>
      <c r="E4513" s="0" t="n">
        <v>13644.8</v>
      </c>
    </row>
    <row r="4514" customFormat="false" ht="12.8" hidden="false" customHeight="false" outlineLevel="0" collapsed="false">
      <c r="A4514" s="1"/>
      <c r="B4514" s="0" t="s">
        <v>5604</v>
      </c>
      <c r="C4514" s="1"/>
      <c r="D4514" s="1"/>
      <c r="E4514" s="0" t="n">
        <v>0.2</v>
      </c>
    </row>
    <row r="4515" customFormat="false" ht="12.8" hidden="false" customHeight="false" outlineLevel="0" collapsed="false">
      <c r="A4515" s="1"/>
      <c r="C4515" s="1"/>
      <c r="D4515" s="1"/>
      <c r="E4515" s="0" t="s">
        <v>112</v>
      </c>
    </row>
    <row r="4516" customFormat="false" ht="12.8" hidden="false" customHeight="false" outlineLevel="0" collapsed="false">
      <c r="A4516" s="0" t="s">
        <v>5605</v>
      </c>
      <c r="B4516" s="0" t="s">
        <v>1860</v>
      </c>
      <c r="C4516" s="0" t="s">
        <v>1679</v>
      </c>
      <c r="D4516" s="0" t="s">
        <v>1409</v>
      </c>
      <c r="E4516" s="0" t="n">
        <v>10415</v>
      </c>
    </row>
    <row r="4517" customFormat="false" ht="12.8" hidden="false" customHeight="false" outlineLevel="0" collapsed="false">
      <c r="A4517" s="1"/>
      <c r="B4517" s="0" t="s">
        <v>5606</v>
      </c>
      <c r="C4517" s="1"/>
      <c r="D4517" s="1"/>
      <c r="E4517" s="1"/>
    </row>
    <row r="4518" customFormat="false" ht="12.8" hidden="false" customHeight="false" outlineLevel="0" collapsed="false">
      <c r="A4518" s="1"/>
      <c r="B4518" s="0" t="s">
        <v>5607</v>
      </c>
      <c r="C4518" s="1"/>
      <c r="D4518" s="1"/>
      <c r="E4518" s="1"/>
    </row>
    <row r="4519" customFormat="false" ht="12.8" hidden="false" customHeight="false" outlineLevel="0" collapsed="false">
      <c r="A4519" s="1"/>
      <c r="B4519" s="0" t="s">
        <v>5608</v>
      </c>
      <c r="C4519" s="1"/>
      <c r="D4519" s="1"/>
      <c r="E4519" s="1"/>
    </row>
    <row r="4520" customFormat="false" ht="12.8" hidden="false" customHeight="false" outlineLevel="0" collapsed="false">
      <c r="A4520" s="0" t="s">
        <v>5609</v>
      </c>
      <c r="B4520" s="0" t="s">
        <v>5610</v>
      </c>
      <c r="C4520" s="0" t="s">
        <v>1679</v>
      </c>
      <c r="D4520" s="0" t="s">
        <v>1409</v>
      </c>
      <c r="E4520" s="0" t="n">
        <v>12215</v>
      </c>
    </row>
    <row r="4521" customFormat="false" ht="12.8" hidden="false" customHeight="false" outlineLevel="0" collapsed="false">
      <c r="A4521" s="1"/>
      <c r="B4521" s="0" t="s">
        <v>5611</v>
      </c>
      <c r="C4521" s="1"/>
      <c r="D4521" s="1"/>
      <c r="E4521" s="1"/>
    </row>
    <row r="4522" customFormat="false" ht="12.8" hidden="false" customHeight="false" outlineLevel="0" collapsed="false">
      <c r="A4522" s="0" t="s">
        <v>5612</v>
      </c>
      <c r="B4522" s="0" t="s">
        <v>5613</v>
      </c>
      <c r="C4522" s="0" t="s">
        <v>1679</v>
      </c>
      <c r="D4522" s="0" t="s">
        <v>1409</v>
      </c>
      <c r="E4522" s="0" t="n">
        <v>13807.5</v>
      </c>
    </row>
    <row r="4523" customFormat="false" ht="12.8" hidden="false" customHeight="false" outlineLevel="0" collapsed="false">
      <c r="A4523" s="1"/>
      <c r="B4523" s="0" t="s">
        <v>5614</v>
      </c>
      <c r="C4523" s="1"/>
      <c r="D4523" s="1"/>
      <c r="E4523" s="1"/>
    </row>
    <row r="4524" customFormat="false" ht="12.8" hidden="false" customHeight="false" outlineLevel="0" collapsed="false">
      <c r="A4524" s="1"/>
      <c r="B4524" s="0" t="s">
        <v>5615</v>
      </c>
      <c r="C4524" s="1"/>
      <c r="D4524" s="1"/>
      <c r="E4524" s="1"/>
    </row>
    <row r="4525" customFormat="false" ht="12.8" hidden="false" customHeight="false" outlineLevel="0" collapsed="false">
      <c r="A4525" s="0" t="s">
        <v>5616</v>
      </c>
      <c r="B4525" s="0" t="s">
        <v>5617</v>
      </c>
      <c r="C4525" s="0" t="s">
        <v>1679</v>
      </c>
      <c r="D4525" s="0" t="s">
        <v>1409</v>
      </c>
      <c r="E4525" s="0" t="n">
        <v>9865</v>
      </c>
    </row>
    <row r="4526" customFormat="false" ht="12.8" hidden="false" customHeight="false" outlineLevel="0" collapsed="false">
      <c r="A4526" s="1"/>
      <c r="B4526" s="0" t="s">
        <v>5618</v>
      </c>
      <c r="C4526" s="1"/>
      <c r="D4526" s="1"/>
      <c r="E4526" s="1"/>
    </row>
    <row r="4527" customFormat="false" ht="12.8" hidden="false" customHeight="false" outlineLevel="0" collapsed="false">
      <c r="A4527" s="0" t="s">
        <v>5619</v>
      </c>
      <c r="B4527" s="0" t="s">
        <v>5620</v>
      </c>
      <c r="C4527" s="0" t="s">
        <v>1679</v>
      </c>
      <c r="D4527" s="0" t="s">
        <v>1409</v>
      </c>
      <c r="E4527" s="0" t="n">
        <v>10415</v>
      </c>
    </row>
    <row r="4528" customFormat="false" ht="12.8" hidden="false" customHeight="false" outlineLevel="0" collapsed="false">
      <c r="A4528" s="1"/>
      <c r="B4528" s="0" t="s">
        <v>5621</v>
      </c>
      <c r="C4528" s="1"/>
      <c r="D4528" s="1"/>
      <c r="E4528" s="1"/>
    </row>
    <row r="4529" customFormat="false" ht="12.8" hidden="false" customHeight="false" outlineLevel="0" collapsed="false">
      <c r="A4529" s="1"/>
      <c r="B4529" s="0" t="s">
        <v>5622</v>
      </c>
      <c r="C4529" s="1"/>
      <c r="D4529" s="1"/>
      <c r="E4529" s="1"/>
    </row>
    <row r="4530" customFormat="false" ht="12.8" hidden="false" customHeight="false" outlineLevel="0" collapsed="false">
      <c r="A4530" s="0" t="s">
        <v>5623</v>
      </c>
      <c r="B4530" s="0" t="s">
        <v>5624</v>
      </c>
      <c r="C4530" s="0" t="s">
        <v>1679</v>
      </c>
      <c r="D4530" s="0" t="s">
        <v>2343</v>
      </c>
      <c r="E4530" s="0" t="n">
        <v>14797.5</v>
      </c>
    </row>
    <row r="4531" customFormat="false" ht="12.8" hidden="false" customHeight="false" outlineLevel="0" collapsed="false">
      <c r="A4531" s="1"/>
      <c r="B4531" s="0" t="s">
        <v>5625</v>
      </c>
      <c r="C4531" s="1"/>
      <c r="D4531" s="1"/>
      <c r="E4531" s="1"/>
    </row>
    <row r="4532" customFormat="false" ht="12.8" hidden="false" customHeight="false" outlineLevel="0" collapsed="false">
      <c r="A4532" s="0" t="s">
        <v>5626</v>
      </c>
      <c r="B4532" s="0" t="s">
        <v>5627</v>
      </c>
      <c r="C4532" s="0" t="s">
        <v>1679</v>
      </c>
      <c r="D4532" s="0" t="s">
        <v>2343</v>
      </c>
      <c r="E4532" s="0" t="n">
        <v>14797.5</v>
      </c>
    </row>
    <row r="4533" customFormat="false" ht="12.8" hidden="false" customHeight="false" outlineLevel="0" collapsed="false">
      <c r="A4533" s="1"/>
      <c r="B4533" s="0" t="s">
        <v>5628</v>
      </c>
      <c r="C4533" s="1"/>
      <c r="D4533" s="1"/>
      <c r="E4533" s="1"/>
    </row>
    <row r="4534" customFormat="false" ht="12.8" hidden="false" customHeight="false" outlineLevel="0" collapsed="false">
      <c r="A4534" s="0" t="s">
        <v>5629</v>
      </c>
      <c r="B4534" s="0" t="s">
        <v>5630</v>
      </c>
      <c r="C4534" s="0" t="s">
        <v>1679</v>
      </c>
      <c r="D4534" s="0" t="s">
        <v>3708</v>
      </c>
      <c r="E4534" s="0" t="n">
        <v>29620</v>
      </c>
    </row>
    <row r="4535" customFormat="false" ht="12.8" hidden="false" customHeight="false" outlineLevel="0" collapsed="false">
      <c r="A4535" s="1"/>
      <c r="B4535" s="0" t="s">
        <v>5631</v>
      </c>
      <c r="C4535" s="1"/>
      <c r="D4535" s="1"/>
      <c r="E4535" s="0" t="n">
        <v>917.5</v>
      </c>
    </row>
    <row r="4536" customFormat="false" ht="12.8" hidden="false" customHeight="false" outlineLevel="0" collapsed="false">
      <c r="A4536" s="1"/>
      <c r="C4536" s="1"/>
      <c r="D4536" s="1"/>
      <c r="E4536" s="0" t="s">
        <v>112</v>
      </c>
    </row>
    <row r="4537" customFormat="false" ht="12.8" hidden="false" customHeight="false" outlineLevel="0" collapsed="false">
      <c r="A4537" s="0" t="s">
        <v>5632</v>
      </c>
      <c r="B4537" s="0" t="s">
        <v>2940</v>
      </c>
      <c r="C4537" s="0" t="s">
        <v>1679</v>
      </c>
      <c r="D4537" s="0" t="s">
        <v>3708</v>
      </c>
      <c r="E4537" s="0" t="n">
        <v>34518.75</v>
      </c>
    </row>
    <row r="4538" customFormat="false" ht="12.8" hidden="false" customHeight="false" outlineLevel="0" collapsed="false">
      <c r="A4538" s="1"/>
      <c r="B4538" s="0" t="s">
        <v>5633</v>
      </c>
      <c r="C4538" s="1"/>
      <c r="D4538" s="1"/>
      <c r="E4538" s="1"/>
    </row>
    <row r="4539" customFormat="false" ht="12.8" hidden="false" customHeight="false" outlineLevel="0" collapsed="false">
      <c r="A4539" s="1"/>
      <c r="B4539" s="0" t="s">
        <v>2941</v>
      </c>
      <c r="C4539" s="1"/>
      <c r="D4539" s="1"/>
      <c r="E4539" s="1"/>
    </row>
    <row r="4540" customFormat="false" ht="12.8" hidden="false" customHeight="false" outlineLevel="0" collapsed="false">
      <c r="A4540" s="0" t="s">
        <v>5634</v>
      </c>
      <c r="B4540" s="0" t="s">
        <v>5635</v>
      </c>
      <c r="C4540" s="0" t="s">
        <v>1679</v>
      </c>
      <c r="D4540" s="0" t="s">
        <v>3539</v>
      </c>
      <c r="E4540" s="0" t="n">
        <v>59430</v>
      </c>
    </row>
    <row r="4541" customFormat="false" ht="12.8" hidden="false" customHeight="false" outlineLevel="0" collapsed="false">
      <c r="A4541" s="1"/>
      <c r="B4541" s="0" t="s">
        <v>5636</v>
      </c>
      <c r="C4541" s="1"/>
      <c r="D4541" s="1"/>
      <c r="E4541" s="1"/>
    </row>
    <row r="4542" customFormat="false" ht="12.8" hidden="false" customHeight="false" outlineLevel="0" collapsed="false">
      <c r="A4542" s="1"/>
      <c r="B4542" s="0" t="s">
        <v>5637</v>
      </c>
      <c r="C4542" s="1"/>
      <c r="D4542" s="1"/>
      <c r="E4542" s="1"/>
    </row>
    <row r="4543" customFormat="false" ht="12.8" hidden="false" customHeight="false" outlineLevel="0" collapsed="false">
      <c r="A4543" s="0" t="s">
        <v>5638</v>
      </c>
      <c r="B4543" s="0" t="s">
        <v>5639</v>
      </c>
      <c r="C4543" s="0" t="s">
        <v>1679</v>
      </c>
      <c r="D4543" s="0" t="s">
        <v>3539</v>
      </c>
      <c r="E4543" s="0" t="n">
        <v>65467.5</v>
      </c>
    </row>
    <row r="4544" customFormat="false" ht="12.8" hidden="false" customHeight="false" outlineLevel="0" collapsed="false">
      <c r="A4544" s="1"/>
      <c r="B4544" s="0" t="s">
        <v>5640</v>
      </c>
      <c r="C4544" s="1"/>
      <c r="D4544" s="1"/>
      <c r="E4544" s="1"/>
    </row>
    <row r="4545" customFormat="false" ht="12.8" hidden="false" customHeight="false" outlineLevel="0" collapsed="false">
      <c r="A4545" s="1"/>
      <c r="B4545" s="0" t="s">
        <v>5641</v>
      </c>
      <c r="C4545" s="1"/>
      <c r="D4545" s="1"/>
      <c r="E4545" s="1"/>
    </row>
    <row r="4546" customFormat="false" ht="12.8" hidden="false" customHeight="false" outlineLevel="0" collapsed="false">
      <c r="A4546" s="1"/>
      <c r="B4546" s="0" t="s">
        <v>5642</v>
      </c>
      <c r="C4546" s="1"/>
      <c r="D4546" s="1"/>
      <c r="E4546" s="1"/>
    </row>
    <row r="4547" customFormat="false" ht="12.8" hidden="false" customHeight="false" outlineLevel="0" collapsed="false">
      <c r="A4547" s="0" t="s">
        <v>5643</v>
      </c>
      <c r="B4547" s="0" t="s">
        <v>5644</v>
      </c>
      <c r="C4547" s="0" t="s">
        <v>1679</v>
      </c>
      <c r="D4547" s="0" t="s">
        <v>3539</v>
      </c>
      <c r="E4547" s="0" t="n">
        <v>59430</v>
      </c>
    </row>
    <row r="4548" customFormat="false" ht="12.8" hidden="false" customHeight="false" outlineLevel="0" collapsed="false">
      <c r="A4548" s="1"/>
      <c r="B4548" s="0" t="s">
        <v>5645</v>
      </c>
      <c r="C4548" s="1"/>
      <c r="D4548" s="1"/>
      <c r="E4548" s="1"/>
    </row>
    <row r="4549" customFormat="false" ht="12.8" hidden="false" customHeight="false" outlineLevel="0" collapsed="false">
      <c r="A4549" s="1"/>
      <c r="B4549" s="0" t="s">
        <v>1488</v>
      </c>
      <c r="C4549" s="1"/>
      <c r="D4549" s="1"/>
      <c r="E4549" s="1"/>
    </row>
    <row r="4550" customFormat="false" ht="12.8" hidden="false" customHeight="false" outlineLevel="0" collapsed="false">
      <c r="A4550" s="0" t="s">
        <v>5646</v>
      </c>
      <c r="B4550" s="0" t="s">
        <v>5647</v>
      </c>
      <c r="C4550" s="0" t="s">
        <v>1679</v>
      </c>
      <c r="D4550" s="0" t="s">
        <v>5648</v>
      </c>
      <c r="E4550" s="0" t="n">
        <v>87295</v>
      </c>
    </row>
    <row r="4551" customFormat="false" ht="12.8" hidden="false" customHeight="false" outlineLevel="0" collapsed="false">
      <c r="A4551" s="1"/>
      <c r="B4551" s="0" t="s">
        <v>5649</v>
      </c>
      <c r="C4551" s="1"/>
      <c r="D4551" s="1"/>
      <c r="E4551" s="1"/>
    </row>
    <row r="4552" customFormat="false" ht="12.8" hidden="false" customHeight="false" outlineLevel="0" collapsed="false">
      <c r="A4552" s="1"/>
      <c r="B4552" s="0" t="s">
        <v>5650</v>
      </c>
      <c r="C4552" s="1"/>
      <c r="D4552" s="1"/>
      <c r="E4552" s="1"/>
    </row>
    <row r="4553" customFormat="false" ht="12.8" hidden="false" customHeight="false" outlineLevel="0" collapsed="false">
      <c r="A4553" s="0" t="s">
        <v>5651</v>
      </c>
      <c r="B4553" s="0" t="s">
        <v>5652</v>
      </c>
      <c r="C4553" s="0" t="s">
        <v>1679</v>
      </c>
      <c r="D4553" s="0" t="s">
        <v>5653</v>
      </c>
      <c r="E4553" s="0" t="n">
        <v>183225</v>
      </c>
    </row>
    <row r="4554" customFormat="false" ht="12.8" hidden="false" customHeight="false" outlineLevel="0" collapsed="false">
      <c r="A4554" s="1"/>
      <c r="B4554" s="0" t="s">
        <v>5654</v>
      </c>
      <c r="C4554" s="1"/>
      <c r="D4554" s="1"/>
      <c r="E4554" s="1"/>
    </row>
    <row r="4555" customFormat="false" ht="12.8" hidden="false" customHeight="false" outlineLevel="0" collapsed="false">
      <c r="A4555" s="1"/>
      <c r="B4555" s="0" t="s">
        <v>5655</v>
      </c>
      <c r="C4555" s="1"/>
      <c r="D4555" s="1"/>
      <c r="E4555" s="1"/>
    </row>
    <row r="4556" customFormat="false" ht="12.8" hidden="false" customHeight="false" outlineLevel="0" collapsed="false">
      <c r="A4556" s="1"/>
      <c r="B4556" s="0" t="s">
        <v>5656</v>
      </c>
      <c r="C4556" s="1"/>
      <c r="D4556" s="1"/>
      <c r="E4556" s="1"/>
    </row>
    <row r="4557" customFormat="false" ht="12.8" hidden="false" customHeight="false" outlineLevel="0" collapsed="false">
      <c r="A4557" s="1"/>
      <c r="B4557" s="0" t="s">
        <v>5657</v>
      </c>
      <c r="C4557" s="1"/>
      <c r="D4557" s="1"/>
      <c r="E4557" s="1"/>
    </row>
    <row r="4558" customFormat="false" ht="12.8" hidden="false" customHeight="false" outlineLevel="0" collapsed="false">
      <c r="A4558" s="0" t="s">
        <v>5658</v>
      </c>
      <c r="B4558" s="0" t="s">
        <v>5659</v>
      </c>
      <c r="C4558" s="0" t="s">
        <v>1679</v>
      </c>
      <c r="D4558" s="0" t="s">
        <v>5660</v>
      </c>
      <c r="E4558" s="0" t="n">
        <v>80115</v>
      </c>
    </row>
    <row r="4559" customFormat="false" ht="12.8" hidden="false" customHeight="false" outlineLevel="0" collapsed="false">
      <c r="A4559" s="1"/>
      <c r="B4559" s="0" t="s">
        <v>5661</v>
      </c>
      <c r="C4559" s="1"/>
      <c r="D4559" s="1"/>
      <c r="E4559" s="1"/>
    </row>
    <row r="4560" customFormat="false" ht="12.8" hidden="false" customHeight="false" outlineLevel="0" collapsed="false">
      <c r="A4560" s="1"/>
      <c r="B4560" s="0" t="s">
        <v>5662</v>
      </c>
      <c r="C4560" s="1"/>
      <c r="D4560" s="1"/>
      <c r="E4560" s="1"/>
    </row>
    <row r="4561" customFormat="false" ht="12.8" hidden="false" customHeight="false" outlineLevel="0" collapsed="false">
      <c r="A4561" s="0" t="s">
        <v>5663</v>
      </c>
      <c r="B4561" s="0" t="s">
        <v>5664</v>
      </c>
      <c r="C4561" s="0" t="s">
        <v>1679</v>
      </c>
      <c r="D4561" s="0" t="s">
        <v>2343</v>
      </c>
      <c r="E4561" s="0" t="n">
        <v>15952.5</v>
      </c>
    </row>
    <row r="4562" customFormat="false" ht="12.8" hidden="false" customHeight="false" outlineLevel="0" collapsed="false">
      <c r="A4562" s="1"/>
      <c r="B4562" s="0" t="s">
        <v>5665</v>
      </c>
      <c r="C4562" s="1"/>
      <c r="D4562" s="1"/>
      <c r="E4562" s="1"/>
    </row>
    <row r="4563" customFormat="false" ht="12.8" hidden="false" customHeight="false" outlineLevel="0" collapsed="false">
      <c r="A4563" s="1"/>
      <c r="B4563" s="0" t="s">
        <v>5666</v>
      </c>
      <c r="C4563" s="1"/>
      <c r="D4563" s="1"/>
      <c r="E4563" s="1"/>
    </row>
    <row r="4564" customFormat="false" ht="12.8" hidden="false" customHeight="false" outlineLevel="0" collapsed="false">
      <c r="A4564" s="0" t="s">
        <v>5667</v>
      </c>
      <c r="B4564" s="0" t="s">
        <v>5668</v>
      </c>
      <c r="C4564" s="0" t="s">
        <v>1679</v>
      </c>
      <c r="D4564" s="0" t="s">
        <v>2343</v>
      </c>
      <c r="E4564" s="0" t="n">
        <v>23992.2</v>
      </c>
    </row>
    <row r="4565" customFormat="false" ht="12.8" hidden="false" customHeight="false" outlineLevel="0" collapsed="false">
      <c r="A4565" s="1"/>
      <c r="B4565" s="0" t="s">
        <v>5669</v>
      </c>
      <c r="C4565" s="1"/>
      <c r="D4565" s="1"/>
      <c r="E4565" s="0" t="n">
        <v>0.3</v>
      </c>
    </row>
    <row r="4566" customFormat="false" ht="12.8" hidden="false" customHeight="false" outlineLevel="0" collapsed="false">
      <c r="A4566" s="1"/>
      <c r="C4566" s="1"/>
      <c r="D4566" s="1"/>
      <c r="E4566" s="0" t="s">
        <v>112</v>
      </c>
    </row>
    <row r="4567" customFormat="false" ht="12.8" hidden="false" customHeight="false" outlineLevel="0" collapsed="false">
      <c r="A4567" s="0" t="s">
        <v>5670</v>
      </c>
      <c r="B4567" s="0" t="s">
        <v>5671</v>
      </c>
      <c r="C4567" s="0" t="s">
        <v>1679</v>
      </c>
      <c r="D4567" s="0" t="s">
        <v>2343</v>
      </c>
      <c r="E4567" s="0" t="n">
        <v>14797.5</v>
      </c>
    </row>
    <row r="4568" customFormat="false" ht="12.8" hidden="false" customHeight="false" outlineLevel="0" collapsed="false">
      <c r="A4568" s="1"/>
      <c r="B4568" s="0" t="s">
        <v>5672</v>
      </c>
      <c r="C4568" s="1"/>
      <c r="D4568" s="1"/>
      <c r="E4568" s="1"/>
    </row>
    <row r="4569" customFormat="false" ht="12.8" hidden="false" customHeight="false" outlineLevel="0" collapsed="false">
      <c r="A4569" s="0" t="s">
        <v>5673</v>
      </c>
      <c r="B4569" s="0" t="s">
        <v>5674</v>
      </c>
      <c r="C4569" s="0" t="s">
        <v>1679</v>
      </c>
      <c r="D4569" s="0" t="s">
        <v>2343</v>
      </c>
      <c r="E4569" s="0" t="n">
        <v>15952.5</v>
      </c>
    </row>
    <row r="4570" customFormat="false" ht="12.8" hidden="false" customHeight="false" outlineLevel="0" collapsed="false">
      <c r="A4570" s="1"/>
      <c r="B4570" s="0" t="s">
        <v>5675</v>
      </c>
      <c r="C4570" s="1"/>
      <c r="D4570" s="1"/>
      <c r="E4570" s="1"/>
    </row>
    <row r="4571" customFormat="false" ht="12.8" hidden="false" customHeight="false" outlineLevel="0" collapsed="false">
      <c r="A4571" s="1"/>
      <c r="B4571" s="0" t="s">
        <v>5676</v>
      </c>
      <c r="C4571" s="1"/>
      <c r="D4571" s="1"/>
      <c r="E4571" s="1"/>
    </row>
    <row r="4572" customFormat="false" ht="12.8" hidden="false" customHeight="false" outlineLevel="0" collapsed="false">
      <c r="A4572" s="0" t="s">
        <v>5677</v>
      </c>
      <c r="B4572" s="0" t="s">
        <v>5678</v>
      </c>
      <c r="C4572" s="0" t="s">
        <v>1679</v>
      </c>
      <c r="D4572" s="0" t="s">
        <v>2343</v>
      </c>
      <c r="E4572" s="0" t="n">
        <v>14797.5</v>
      </c>
    </row>
    <row r="4573" customFormat="false" ht="12.8" hidden="false" customHeight="false" outlineLevel="0" collapsed="false">
      <c r="A4573" s="1"/>
      <c r="B4573" s="0" t="s">
        <v>5679</v>
      </c>
      <c r="C4573" s="1"/>
      <c r="D4573" s="1"/>
      <c r="E4573" s="1"/>
    </row>
    <row r="4574" customFormat="false" ht="12.8" hidden="false" customHeight="false" outlineLevel="0" collapsed="false">
      <c r="A4574" s="0" t="s">
        <v>5680</v>
      </c>
      <c r="B4574" s="0" t="s">
        <v>5681</v>
      </c>
      <c r="C4574" s="0" t="s">
        <v>1679</v>
      </c>
      <c r="D4574" s="0" t="s">
        <v>2343</v>
      </c>
      <c r="E4574" s="0" t="n">
        <v>14797.5</v>
      </c>
    </row>
    <row r="4575" customFormat="false" ht="12.8" hidden="false" customHeight="false" outlineLevel="0" collapsed="false">
      <c r="A4575" s="1"/>
      <c r="B4575" s="0" t="s">
        <v>5682</v>
      </c>
      <c r="C4575" s="1"/>
      <c r="D4575" s="1"/>
      <c r="E4575" s="1"/>
    </row>
    <row r="4576" customFormat="false" ht="12.8" hidden="false" customHeight="false" outlineLevel="0" collapsed="false">
      <c r="A4576" s="0" t="s">
        <v>5683</v>
      </c>
      <c r="B4576" s="0" t="s">
        <v>5684</v>
      </c>
      <c r="C4576" s="0" t="s">
        <v>1679</v>
      </c>
      <c r="D4576" s="0" t="s">
        <v>2343</v>
      </c>
      <c r="E4576" s="0" t="n">
        <v>23992.2</v>
      </c>
    </row>
    <row r="4577" customFormat="false" ht="12.8" hidden="false" customHeight="false" outlineLevel="0" collapsed="false">
      <c r="A4577" s="1"/>
      <c r="B4577" s="0" t="s">
        <v>5685</v>
      </c>
      <c r="C4577" s="1"/>
      <c r="D4577" s="1"/>
      <c r="E4577" s="0" t="n">
        <v>0.3</v>
      </c>
    </row>
    <row r="4578" customFormat="false" ht="12.8" hidden="false" customHeight="false" outlineLevel="0" collapsed="false">
      <c r="A4578" s="1"/>
      <c r="C4578" s="1"/>
      <c r="D4578" s="1"/>
      <c r="E4578" s="0" t="s">
        <v>112</v>
      </c>
    </row>
    <row r="4579" customFormat="false" ht="12.8" hidden="false" customHeight="false" outlineLevel="0" collapsed="false">
      <c r="A4579" s="0" t="s">
        <v>5686</v>
      </c>
      <c r="B4579" s="0" t="s">
        <v>5687</v>
      </c>
      <c r="C4579" s="0" t="s">
        <v>1679</v>
      </c>
      <c r="D4579" s="0" t="s">
        <v>3728</v>
      </c>
      <c r="E4579" s="0" t="n">
        <v>24430</v>
      </c>
    </row>
    <row r="4580" customFormat="false" ht="12.8" hidden="false" customHeight="false" outlineLevel="0" collapsed="false">
      <c r="A4580" s="1"/>
      <c r="B4580" s="0" t="s">
        <v>5688</v>
      </c>
      <c r="C4580" s="1"/>
      <c r="D4580" s="1"/>
      <c r="E4580" s="1"/>
    </row>
    <row r="4581" customFormat="false" ht="12.8" hidden="false" customHeight="false" outlineLevel="0" collapsed="false">
      <c r="A4581" s="0" t="s">
        <v>5689</v>
      </c>
      <c r="B4581" s="0" t="s">
        <v>4861</v>
      </c>
      <c r="C4581" s="0" t="s">
        <v>1679</v>
      </c>
      <c r="D4581" s="0" t="s">
        <v>3728</v>
      </c>
      <c r="E4581" s="0" t="n">
        <v>19730</v>
      </c>
    </row>
    <row r="4582" customFormat="false" ht="12.8" hidden="false" customHeight="false" outlineLevel="0" collapsed="false">
      <c r="A4582" s="1"/>
      <c r="B4582" s="0" t="s">
        <v>4862</v>
      </c>
      <c r="C4582" s="1"/>
      <c r="D4582" s="1"/>
      <c r="E4582" s="1"/>
    </row>
    <row r="4583" customFormat="false" ht="12.8" hidden="false" customHeight="false" outlineLevel="0" collapsed="false">
      <c r="A4583" s="0" t="s">
        <v>5690</v>
      </c>
      <c r="B4583" s="0" t="s">
        <v>5691</v>
      </c>
      <c r="C4583" s="0" t="s">
        <v>1679</v>
      </c>
      <c r="D4583" s="0" t="s">
        <v>3708</v>
      </c>
      <c r="E4583" s="0" t="n">
        <v>23837.5</v>
      </c>
    </row>
    <row r="4584" customFormat="false" ht="12.8" hidden="false" customHeight="false" outlineLevel="0" collapsed="false">
      <c r="A4584" s="1"/>
      <c r="B4584" s="0" t="s">
        <v>2539</v>
      </c>
      <c r="C4584" s="1"/>
      <c r="D4584" s="1"/>
      <c r="E4584" s="1"/>
    </row>
    <row r="4585" customFormat="false" ht="12.8" hidden="false" customHeight="false" outlineLevel="0" collapsed="false">
      <c r="A4585" s="0" t="s">
        <v>5692</v>
      </c>
      <c r="B4585" s="0" t="s">
        <v>5693</v>
      </c>
      <c r="C4585" s="0" t="s">
        <v>1679</v>
      </c>
      <c r="D4585" s="0" t="s">
        <v>3708</v>
      </c>
      <c r="E4585" s="0" t="n">
        <v>27962.5</v>
      </c>
    </row>
    <row r="4586" customFormat="false" ht="12.8" hidden="false" customHeight="false" outlineLevel="0" collapsed="false">
      <c r="A4586" s="1"/>
      <c r="B4586" s="0" t="s">
        <v>5694</v>
      </c>
      <c r="C4586" s="1"/>
      <c r="D4586" s="1"/>
      <c r="E4586" s="1"/>
    </row>
    <row r="4587" customFormat="false" ht="12.8" hidden="false" customHeight="false" outlineLevel="0" collapsed="false">
      <c r="A4587" s="1"/>
      <c r="B4587" s="0" t="s">
        <v>5695</v>
      </c>
      <c r="C4587" s="1"/>
      <c r="D4587" s="1"/>
      <c r="E4587" s="1"/>
    </row>
    <row r="4588" customFormat="false" ht="12.8" hidden="false" customHeight="false" outlineLevel="0" collapsed="false">
      <c r="A4588" s="1"/>
      <c r="B4588" s="0" t="s">
        <v>5696</v>
      </c>
      <c r="C4588" s="1"/>
      <c r="D4588" s="1"/>
      <c r="E4588" s="1"/>
    </row>
    <row r="4589" customFormat="false" ht="12.8" hidden="false" customHeight="false" outlineLevel="0" collapsed="false">
      <c r="A4589" s="0" t="s">
        <v>5697</v>
      </c>
      <c r="B4589" s="0" t="s">
        <v>5698</v>
      </c>
      <c r="C4589" s="0" t="s">
        <v>1679</v>
      </c>
      <c r="D4589" s="0" t="s">
        <v>3696</v>
      </c>
      <c r="E4589" s="0" t="n">
        <v>39460</v>
      </c>
    </row>
    <row r="4590" customFormat="false" ht="12.8" hidden="false" customHeight="false" outlineLevel="0" collapsed="false">
      <c r="A4590" s="1"/>
      <c r="B4590" s="0" t="s">
        <v>5699</v>
      </c>
      <c r="C4590" s="1"/>
      <c r="D4590" s="1"/>
      <c r="E4590" s="1"/>
    </row>
    <row r="4591" customFormat="false" ht="12.8" hidden="false" customHeight="false" outlineLevel="0" collapsed="false">
      <c r="A4591" s="0" t="s">
        <v>5700</v>
      </c>
      <c r="B4591" s="0" t="s">
        <v>5701</v>
      </c>
      <c r="C4591" s="0" t="s">
        <v>1679</v>
      </c>
      <c r="D4591" s="0" t="s">
        <v>3696</v>
      </c>
      <c r="E4591" s="0" t="n">
        <v>39460</v>
      </c>
    </row>
    <row r="4592" customFormat="false" ht="12.8" hidden="false" customHeight="false" outlineLevel="0" collapsed="false">
      <c r="A4592" s="1"/>
      <c r="B4592" s="0" t="s">
        <v>5702</v>
      </c>
      <c r="C4592" s="1"/>
      <c r="D4592" s="1"/>
      <c r="E4592" s="1"/>
    </row>
    <row r="4593" customFormat="false" ht="12.8" hidden="false" customHeight="false" outlineLevel="0" collapsed="false">
      <c r="A4593" s="0" t="s">
        <v>5703</v>
      </c>
      <c r="B4593" s="0" t="s">
        <v>4266</v>
      </c>
      <c r="C4593" s="0" t="s">
        <v>1679</v>
      </c>
      <c r="D4593" s="0" t="s">
        <v>3732</v>
      </c>
      <c r="E4593" s="0" t="n">
        <v>99697.5</v>
      </c>
    </row>
    <row r="4594" customFormat="false" ht="12.8" hidden="false" customHeight="false" outlineLevel="0" collapsed="false">
      <c r="A4594" s="1"/>
      <c r="B4594" s="0" t="s">
        <v>5704</v>
      </c>
      <c r="C4594" s="1"/>
      <c r="D4594" s="1"/>
      <c r="E4594" s="1"/>
    </row>
    <row r="4595" customFormat="false" ht="12.8" hidden="false" customHeight="false" outlineLevel="0" collapsed="false">
      <c r="A4595" s="1"/>
      <c r="B4595" s="0" t="s">
        <v>5705</v>
      </c>
      <c r="C4595" s="1"/>
      <c r="D4595" s="1"/>
      <c r="E4595" s="1"/>
    </row>
    <row r="4596" customFormat="false" ht="12.8" hidden="false" customHeight="false" outlineLevel="0" collapsed="false">
      <c r="A4596" s="1"/>
      <c r="B4596" s="0" t="s">
        <v>5706</v>
      </c>
      <c r="C4596" s="1"/>
      <c r="D4596" s="1"/>
      <c r="E4596" s="1"/>
    </row>
    <row r="4597" customFormat="false" ht="12.8" hidden="false" customHeight="false" outlineLevel="0" collapsed="false">
      <c r="A4597" s="0" t="s">
        <v>5707</v>
      </c>
      <c r="B4597" s="0" t="s">
        <v>5708</v>
      </c>
      <c r="C4597" s="0" t="s">
        <v>1679</v>
      </c>
      <c r="D4597" s="0" t="s">
        <v>3732</v>
      </c>
      <c r="E4597" s="0" t="n">
        <v>47857.5</v>
      </c>
    </row>
    <row r="4598" customFormat="false" ht="12.8" hidden="false" customHeight="false" outlineLevel="0" collapsed="false">
      <c r="A4598" s="1"/>
      <c r="B4598" s="0" t="s">
        <v>5709</v>
      </c>
      <c r="C4598" s="1"/>
      <c r="D4598" s="1"/>
      <c r="E4598" s="1"/>
    </row>
    <row r="4599" customFormat="false" ht="12.8" hidden="false" customHeight="false" outlineLevel="0" collapsed="false">
      <c r="A4599" s="1"/>
      <c r="B4599" s="0" t="s">
        <v>5710</v>
      </c>
      <c r="C4599" s="1"/>
      <c r="D4599" s="1"/>
      <c r="E4599" s="1"/>
    </row>
    <row r="4600" customFormat="false" ht="12.8" hidden="false" customHeight="false" outlineLevel="0" collapsed="false">
      <c r="A4600" s="1"/>
      <c r="B4600" s="0" t="s">
        <v>5711</v>
      </c>
      <c r="C4600" s="1"/>
      <c r="D4600" s="1"/>
      <c r="E4600" s="1"/>
    </row>
    <row r="4601" customFormat="false" ht="12.8" hidden="false" customHeight="false" outlineLevel="0" collapsed="false">
      <c r="A4601" s="0" t="s">
        <v>5712</v>
      </c>
      <c r="B4601" s="0" t="s">
        <v>5713</v>
      </c>
      <c r="C4601" s="0" t="s">
        <v>1679</v>
      </c>
      <c r="D4601" s="0" t="s">
        <v>3732</v>
      </c>
      <c r="E4601" s="0" t="n">
        <v>45225</v>
      </c>
    </row>
    <row r="4602" customFormat="false" ht="12.8" hidden="false" customHeight="false" outlineLevel="0" collapsed="false">
      <c r="A4602" s="1"/>
      <c r="B4602" s="0" t="s">
        <v>5714</v>
      </c>
      <c r="C4602" s="1"/>
      <c r="D4602" s="1"/>
      <c r="E4602" s="1"/>
    </row>
    <row r="4603" customFormat="false" ht="12.8" hidden="false" customHeight="false" outlineLevel="0" collapsed="false">
      <c r="A4603" s="1"/>
      <c r="B4603" s="0" t="s">
        <v>5715</v>
      </c>
      <c r="C4603" s="1"/>
      <c r="D4603" s="1"/>
      <c r="E4603" s="1"/>
    </row>
    <row r="4604" customFormat="false" ht="12.8" hidden="false" customHeight="false" outlineLevel="0" collapsed="false">
      <c r="A4604" s="0" t="s">
        <v>5716</v>
      </c>
      <c r="B4604" s="0" t="s">
        <v>5717</v>
      </c>
      <c r="C4604" s="0" t="s">
        <v>1679</v>
      </c>
      <c r="D4604" s="0" t="s">
        <v>3732</v>
      </c>
      <c r="E4604" s="0" t="n">
        <v>46867.5</v>
      </c>
    </row>
    <row r="4605" customFormat="false" ht="12.8" hidden="false" customHeight="false" outlineLevel="0" collapsed="false">
      <c r="A4605" s="1"/>
      <c r="B4605" s="0" t="s">
        <v>5718</v>
      </c>
      <c r="C4605" s="1"/>
      <c r="D4605" s="1"/>
      <c r="E4605" s="1"/>
    </row>
    <row r="4606" customFormat="false" ht="12.8" hidden="false" customHeight="false" outlineLevel="0" collapsed="false">
      <c r="A4606" s="1"/>
      <c r="B4606" s="0" t="s">
        <v>5719</v>
      </c>
      <c r="C4606" s="1"/>
      <c r="D4606" s="1"/>
      <c r="E4606" s="1"/>
    </row>
    <row r="4607" customFormat="false" ht="12.8" hidden="false" customHeight="false" outlineLevel="0" collapsed="false">
      <c r="A4607" s="1"/>
      <c r="B4607" s="0" t="s">
        <v>5720</v>
      </c>
      <c r="C4607" s="1"/>
      <c r="D4607" s="1"/>
      <c r="E4607" s="1"/>
    </row>
    <row r="4608" customFormat="false" ht="12.8" hidden="false" customHeight="false" outlineLevel="0" collapsed="false">
      <c r="A4608" s="0" t="s">
        <v>5721</v>
      </c>
      <c r="B4608" s="0" t="s">
        <v>5722</v>
      </c>
      <c r="C4608" s="0" t="s">
        <v>1679</v>
      </c>
      <c r="D4608" s="0" t="s">
        <v>4805</v>
      </c>
      <c r="E4608" s="0" t="n">
        <v>67650</v>
      </c>
    </row>
    <row r="4609" customFormat="false" ht="12.8" hidden="false" customHeight="false" outlineLevel="0" collapsed="false">
      <c r="A4609" s="1"/>
      <c r="B4609" s="0" t="s">
        <v>5723</v>
      </c>
      <c r="C4609" s="1"/>
      <c r="D4609" s="1"/>
      <c r="E4609" s="1"/>
    </row>
    <row r="4610" customFormat="false" ht="12.8" hidden="false" customHeight="false" outlineLevel="0" collapsed="false">
      <c r="A4610" s="0" t="s">
        <v>5724</v>
      </c>
      <c r="B4610" s="0" t="s">
        <v>5725</v>
      </c>
      <c r="C4610" s="0" t="s">
        <v>1679</v>
      </c>
      <c r="D4610" s="0" t="s">
        <v>4307</v>
      </c>
      <c r="E4610" s="0" t="n">
        <v>96652.5</v>
      </c>
    </row>
    <row r="4611" customFormat="false" ht="12.8" hidden="false" customHeight="false" outlineLevel="0" collapsed="false">
      <c r="A4611" s="1"/>
      <c r="B4611" s="0" t="s">
        <v>5726</v>
      </c>
      <c r="C4611" s="1"/>
      <c r="D4611" s="1"/>
      <c r="E4611" s="1"/>
    </row>
    <row r="4612" customFormat="false" ht="12.8" hidden="false" customHeight="false" outlineLevel="0" collapsed="false">
      <c r="A4612" s="1"/>
      <c r="B4612" s="0" t="s">
        <v>5727</v>
      </c>
      <c r="C4612" s="1"/>
      <c r="D4612" s="1"/>
      <c r="E4612" s="1"/>
    </row>
    <row r="4613" customFormat="false" ht="12.8" hidden="false" customHeight="false" outlineLevel="0" collapsed="false">
      <c r="A4613" s="0" t="s">
        <v>5728</v>
      </c>
      <c r="B4613" s="0" t="s">
        <v>5729</v>
      </c>
      <c r="C4613" s="0" t="s">
        <v>1679</v>
      </c>
      <c r="D4613" s="0" t="s">
        <v>5730</v>
      </c>
      <c r="E4613" s="0" t="n">
        <v>209230</v>
      </c>
    </row>
    <row r="4614" customFormat="false" ht="12.8" hidden="false" customHeight="false" outlineLevel="0" collapsed="false">
      <c r="A4614" s="1"/>
      <c r="B4614" s="0" t="s">
        <v>410</v>
      </c>
      <c r="C4614" s="1"/>
      <c r="D4614" s="1"/>
      <c r="E4614" s="1"/>
    </row>
    <row r="4615" customFormat="false" ht="12.8" hidden="false" customHeight="false" outlineLevel="0" collapsed="false">
      <c r="A4615" s="1"/>
      <c r="B4615" s="0" t="s">
        <v>5731</v>
      </c>
      <c r="C4615" s="1"/>
      <c r="D4615" s="1"/>
      <c r="E4615" s="1"/>
    </row>
    <row r="4616" customFormat="false" ht="12.8" hidden="false" customHeight="false" outlineLevel="0" collapsed="false">
      <c r="A4616" s="1"/>
      <c r="B4616" s="0" t="s">
        <v>5732</v>
      </c>
      <c r="C4616" s="1"/>
      <c r="D4616" s="1"/>
      <c r="E4616" s="1"/>
    </row>
    <row r="4617" customFormat="false" ht="12.8" hidden="false" customHeight="false" outlineLevel="0" collapsed="false">
      <c r="A4617" s="0" t="s">
        <v>5733</v>
      </c>
      <c r="B4617" s="0" t="s">
        <v>5734</v>
      </c>
      <c r="C4617" s="0" t="s">
        <v>1679</v>
      </c>
      <c r="D4617" s="0" t="s">
        <v>4307</v>
      </c>
      <c r="E4617" s="0" t="n">
        <v>114030</v>
      </c>
    </row>
    <row r="4618" customFormat="false" ht="12.8" hidden="false" customHeight="false" outlineLevel="0" collapsed="false">
      <c r="A4618" s="1"/>
      <c r="B4618" s="0" t="s">
        <v>5735</v>
      </c>
      <c r="C4618" s="1"/>
      <c r="D4618" s="1"/>
      <c r="E4618" s="1"/>
    </row>
    <row r="4619" customFormat="false" ht="12.8" hidden="false" customHeight="false" outlineLevel="0" collapsed="false">
      <c r="A4619" s="1"/>
      <c r="B4619" s="0" t="s">
        <v>5736</v>
      </c>
      <c r="C4619" s="1"/>
      <c r="D4619" s="1"/>
      <c r="E4619" s="1"/>
    </row>
    <row r="4620" customFormat="false" ht="12.8" hidden="false" customHeight="false" outlineLevel="0" collapsed="false">
      <c r="A4620" s="0" t="s">
        <v>5737</v>
      </c>
      <c r="B4620" s="0" t="s">
        <v>5738</v>
      </c>
      <c r="C4620" s="0" t="s">
        <v>1679</v>
      </c>
      <c r="D4620" s="0" t="s">
        <v>1409</v>
      </c>
      <c r="E4620" s="0" t="n">
        <v>9865</v>
      </c>
    </row>
    <row r="4621" customFormat="false" ht="12.8" hidden="false" customHeight="false" outlineLevel="0" collapsed="false">
      <c r="A4621" s="1"/>
      <c r="B4621" s="0" t="s">
        <v>5739</v>
      </c>
      <c r="C4621" s="1"/>
      <c r="D4621" s="1"/>
      <c r="E4621" s="1"/>
    </row>
    <row r="4622" customFormat="false" ht="12.8" hidden="false" customHeight="false" outlineLevel="0" collapsed="false">
      <c r="A4622" s="0" t="s">
        <v>5740</v>
      </c>
      <c r="B4622" s="0" t="s">
        <v>5741</v>
      </c>
      <c r="C4622" s="0" t="s">
        <v>1679</v>
      </c>
      <c r="D4622" s="0" t="s">
        <v>3539</v>
      </c>
      <c r="E4622" s="0" t="n">
        <v>34527.5</v>
      </c>
    </row>
    <row r="4623" customFormat="false" ht="12.8" hidden="false" customHeight="false" outlineLevel="0" collapsed="false">
      <c r="A4623" s="1"/>
      <c r="B4623" s="0" t="s">
        <v>5742</v>
      </c>
      <c r="C4623" s="1"/>
      <c r="D4623" s="1"/>
      <c r="E4623" s="1"/>
    </row>
    <row r="4624" customFormat="false" ht="12.8" hidden="false" customHeight="false" outlineLevel="0" collapsed="false">
      <c r="A4624" s="0" t="s">
        <v>5743</v>
      </c>
      <c r="B4624" s="0" t="s">
        <v>5744</v>
      </c>
      <c r="C4624" s="0" t="s">
        <v>1679</v>
      </c>
      <c r="D4624" s="0" t="s">
        <v>3539</v>
      </c>
      <c r="E4624" s="0" t="n">
        <v>59430</v>
      </c>
    </row>
    <row r="4625" customFormat="false" ht="12.8" hidden="false" customHeight="false" outlineLevel="0" collapsed="false">
      <c r="A4625" s="1"/>
      <c r="B4625" s="0" t="s">
        <v>5745</v>
      </c>
      <c r="C4625" s="1"/>
      <c r="D4625" s="1"/>
      <c r="E4625" s="1"/>
    </row>
    <row r="4626" customFormat="false" ht="12.8" hidden="false" customHeight="false" outlineLevel="0" collapsed="false">
      <c r="A4626" s="1"/>
      <c r="B4626" s="0" t="s">
        <v>5746</v>
      </c>
      <c r="C4626" s="1"/>
      <c r="D4626" s="1"/>
      <c r="E4626" s="1"/>
    </row>
    <row r="4627" customFormat="false" ht="12.8" hidden="false" customHeight="false" outlineLevel="0" collapsed="false">
      <c r="A4627" s="0" t="s">
        <v>5747</v>
      </c>
      <c r="B4627" s="0" t="s">
        <v>5748</v>
      </c>
      <c r="C4627" s="0" t="s">
        <v>1679</v>
      </c>
      <c r="D4627" s="0" t="s">
        <v>3539</v>
      </c>
      <c r="E4627" s="0" t="n">
        <v>36452.5</v>
      </c>
    </row>
    <row r="4628" customFormat="false" ht="12.8" hidden="false" customHeight="false" outlineLevel="0" collapsed="false">
      <c r="A4628" s="1"/>
      <c r="B4628" s="0" t="s">
        <v>5749</v>
      </c>
      <c r="C4628" s="1"/>
      <c r="D4628" s="1"/>
      <c r="E4628" s="1"/>
    </row>
    <row r="4629" customFormat="false" ht="12.8" hidden="false" customHeight="false" outlineLevel="0" collapsed="false">
      <c r="A4629" s="1"/>
      <c r="B4629" s="0" t="s">
        <v>5750</v>
      </c>
      <c r="C4629" s="1"/>
      <c r="D4629" s="1"/>
      <c r="E4629" s="1"/>
    </row>
    <row r="4630" customFormat="false" ht="12.8" hidden="false" customHeight="false" outlineLevel="0" collapsed="false">
      <c r="A4630" s="0" t="s">
        <v>5751</v>
      </c>
      <c r="B4630" s="0" t="s">
        <v>5752</v>
      </c>
      <c r="C4630" s="0" t="s">
        <v>1679</v>
      </c>
      <c r="D4630" s="0" t="s">
        <v>3539</v>
      </c>
      <c r="E4630" s="0" t="n">
        <v>69055</v>
      </c>
    </row>
    <row r="4631" customFormat="false" ht="12.8" hidden="false" customHeight="false" outlineLevel="0" collapsed="false">
      <c r="A4631" s="1"/>
      <c r="B4631" s="0" t="s">
        <v>5753</v>
      </c>
      <c r="C4631" s="1"/>
      <c r="D4631" s="1"/>
      <c r="E4631" s="1"/>
    </row>
    <row r="4632" customFormat="false" ht="12.8" hidden="false" customHeight="false" outlineLevel="0" collapsed="false">
      <c r="A4632" s="1"/>
      <c r="B4632" s="0" t="s">
        <v>5754</v>
      </c>
      <c r="C4632" s="1"/>
      <c r="D4632" s="1"/>
      <c r="E4632" s="1"/>
    </row>
    <row r="4633" customFormat="false" ht="12.8" hidden="false" customHeight="false" outlineLevel="0" collapsed="false">
      <c r="A4633" s="1"/>
      <c r="B4633" s="0" t="s">
        <v>5755</v>
      </c>
      <c r="C4633" s="1"/>
      <c r="D4633" s="1"/>
      <c r="E4633" s="1"/>
    </row>
    <row r="4634" customFormat="false" ht="12.8" hidden="false" customHeight="false" outlineLevel="0" collapsed="false">
      <c r="A4634" s="0" t="s">
        <v>5756</v>
      </c>
      <c r="B4634" s="0" t="s">
        <v>5757</v>
      </c>
      <c r="C4634" s="0" t="s">
        <v>1679</v>
      </c>
      <c r="D4634" s="0" t="s">
        <v>3539</v>
      </c>
      <c r="E4634" s="0" t="n">
        <v>53235</v>
      </c>
    </row>
    <row r="4635" customFormat="false" ht="12.8" hidden="false" customHeight="false" outlineLevel="0" collapsed="false">
      <c r="A4635" s="1"/>
      <c r="B4635" s="0" t="s">
        <v>5758</v>
      </c>
      <c r="C4635" s="1"/>
      <c r="D4635" s="1"/>
      <c r="E4635" s="1"/>
    </row>
    <row r="4636" customFormat="false" ht="12.8" hidden="false" customHeight="false" outlineLevel="0" collapsed="false">
      <c r="A4636" s="0" t="s">
        <v>5759</v>
      </c>
      <c r="B4636" s="0" t="s">
        <v>547</v>
      </c>
      <c r="C4636" s="0" t="s">
        <v>1679</v>
      </c>
      <c r="D4636" s="0" t="s">
        <v>3732</v>
      </c>
      <c r="E4636" s="0" t="n">
        <v>65542.5</v>
      </c>
    </row>
    <row r="4637" customFormat="false" ht="12.8" hidden="false" customHeight="false" outlineLevel="0" collapsed="false">
      <c r="A4637" s="1"/>
      <c r="B4637" s="0" t="s">
        <v>5760</v>
      </c>
      <c r="C4637" s="1"/>
      <c r="D4637" s="1"/>
      <c r="E4637" s="1"/>
    </row>
    <row r="4638" customFormat="false" ht="12.8" hidden="false" customHeight="false" outlineLevel="0" collapsed="false">
      <c r="A4638" s="0" t="s">
        <v>5761</v>
      </c>
      <c r="B4638" s="0" t="s">
        <v>5762</v>
      </c>
      <c r="C4638" s="0" t="s">
        <v>1679</v>
      </c>
      <c r="D4638" s="0" t="s">
        <v>3165</v>
      </c>
      <c r="E4638" s="0" t="n">
        <v>69195</v>
      </c>
    </row>
    <row r="4639" customFormat="false" ht="12.8" hidden="false" customHeight="false" outlineLevel="0" collapsed="false">
      <c r="A4639" s="1"/>
      <c r="B4639" s="0" t="s">
        <v>5763</v>
      </c>
      <c r="C4639" s="1"/>
      <c r="D4639" s="1"/>
      <c r="E4639" s="1"/>
    </row>
    <row r="4640" customFormat="false" ht="12.8" hidden="false" customHeight="false" outlineLevel="0" collapsed="false">
      <c r="A4640" s="1"/>
      <c r="B4640" s="0" t="s">
        <v>5764</v>
      </c>
      <c r="C4640" s="1"/>
      <c r="D4640" s="1"/>
      <c r="E4640" s="1"/>
    </row>
    <row r="4641" customFormat="false" ht="12.8" hidden="false" customHeight="false" outlineLevel="0" collapsed="false">
      <c r="A4641" s="1"/>
      <c r="B4641" s="0" t="s">
        <v>5765</v>
      </c>
      <c r="C4641" s="1"/>
      <c r="D4641" s="1"/>
      <c r="E4641" s="1"/>
    </row>
    <row r="4642" customFormat="false" ht="12.8" hidden="false" customHeight="false" outlineLevel="0" collapsed="false">
      <c r="A4642" s="0" t="s">
        <v>5766</v>
      </c>
      <c r="B4642" s="0" t="s">
        <v>5767</v>
      </c>
      <c r="C4642" s="0" t="s">
        <v>1679</v>
      </c>
      <c r="D4642" s="0" t="s">
        <v>4805</v>
      </c>
      <c r="E4642" s="0" t="n">
        <v>53175</v>
      </c>
    </row>
    <row r="4643" customFormat="false" ht="12.8" hidden="false" customHeight="false" outlineLevel="0" collapsed="false">
      <c r="A4643" s="1"/>
      <c r="B4643" s="0" t="s">
        <v>5768</v>
      </c>
      <c r="C4643" s="1"/>
      <c r="D4643" s="1"/>
      <c r="E4643" s="1"/>
    </row>
    <row r="4644" customFormat="false" ht="12.8" hidden="false" customHeight="false" outlineLevel="0" collapsed="false">
      <c r="A4644" s="1"/>
      <c r="B4644" s="0" t="s">
        <v>5769</v>
      </c>
      <c r="C4644" s="1"/>
      <c r="D4644" s="1"/>
      <c r="E4644" s="1"/>
    </row>
    <row r="4645" customFormat="false" ht="12.8" hidden="false" customHeight="false" outlineLevel="0" collapsed="false">
      <c r="A4645" s="1"/>
      <c r="B4645" s="0" t="s">
        <v>5770</v>
      </c>
      <c r="C4645" s="1"/>
      <c r="D4645" s="1"/>
      <c r="E4645" s="1"/>
    </row>
    <row r="4647" customFormat="false" ht="12.8" hidden="false" customHeight="false" outlineLevel="0" collapsed="false">
      <c r="A4647" s="0" t="s">
        <v>5771</v>
      </c>
      <c r="B4647" s="0" t="s">
        <v>1773</v>
      </c>
      <c r="C4647" s="0" t="s">
        <v>2850</v>
      </c>
      <c r="D4647" s="0" t="s">
        <v>1409</v>
      </c>
      <c r="E4647" s="0" t="n">
        <v>4932.5</v>
      </c>
    </row>
    <row r="4648" customFormat="false" ht="12.8" hidden="false" customHeight="false" outlineLevel="0" collapsed="false">
      <c r="A4648" s="1"/>
      <c r="B4648" s="0" t="s">
        <v>1773</v>
      </c>
      <c r="C4648" s="1"/>
      <c r="D4648" s="1"/>
      <c r="E4648" s="1"/>
    </row>
    <row r="4649" customFormat="false" ht="12.8" hidden="false" customHeight="false" outlineLevel="0" collapsed="false">
      <c r="A4649" s="0" t="s">
        <v>5772</v>
      </c>
      <c r="B4649" s="0" t="s">
        <v>5773</v>
      </c>
      <c r="C4649" s="0" t="s">
        <v>2850</v>
      </c>
      <c r="D4649" s="0" t="s">
        <v>1409</v>
      </c>
      <c r="E4649" s="0" t="n">
        <v>4932.5</v>
      </c>
    </row>
    <row r="4650" customFormat="false" ht="12.8" hidden="false" customHeight="false" outlineLevel="0" collapsed="false">
      <c r="A4650" s="1"/>
      <c r="B4650" s="0" t="s">
        <v>5774</v>
      </c>
      <c r="C4650" s="1"/>
      <c r="D4650" s="1"/>
      <c r="E4650" s="1"/>
    </row>
    <row r="4651" customFormat="false" ht="12.8" hidden="false" customHeight="false" outlineLevel="0" collapsed="false">
      <c r="A4651" s="0" t="s">
        <v>5775</v>
      </c>
      <c r="B4651" s="0" t="s">
        <v>5776</v>
      </c>
      <c r="C4651" s="0" t="s">
        <v>2850</v>
      </c>
      <c r="D4651" s="0" t="s">
        <v>3708</v>
      </c>
      <c r="E4651" s="0" t="n">
        <v>20830</v>
      </c>
    </row>
    <row r="4652" customFormat="false" ht="12.8" hidden="false" customHeight="false" outlineLevel="0" collapsed="false">
      <c r="A4652" s="1"/>
      <c r="B4652" s="0" t="s">
        <v>5777</v>
      </c>
      <c r="C4652" s="1"/>
      <c r="D4652" s="1"/>
      <c r="E4652" s="1"/>
    </row>
    <row r="4653" customFormat="false" ht="12.8" hidden="false" customHeight="false" outlineLevel="0" collapsed="false">
      <c r="A4653" s="1"/>
      <c r="B4653" s="0" t="s">
        <v>5778</v>
      </c>
      <c r="C4653" s="1"/>
      <c r="D4653" s="1"/>
      <c r="E4653" s="1"/>
    </row>
    <row r="4654" customFormat="false" ht="12.8" hidden="false" customHeight="false" outlineLevel="0" collapsed="false">
      <c r="A4654" s="0" t="s">
        <v>5779</v>
      </c>
      <c r="B4654" s="0" t="s">
        <v>5780</v>
      </c>
      <c r="C4654" s="0" t="s">
        <v>2850</v>
      </c>
      <c r="D4654" s="0" t="s">
        <v>3708</v>
      </c>
      <c r="E4654" s="0" t="n">
        <v>27060</v>
      </c>
    </row>
    <row r="4655" customFormat="false" ht="12.8" hidden="false" customHeight="false" outlineLevel="0" collapsed="false">
      <c r="A4655" s="1"/>
      <c r="B4655" s="0" t="s">
        <v>5781</v>
      </c>
      <c r="C4655" s="1"/>
      <c r="D4655" s="1"/>
      <c r="E4655" s="1"/>
    </row>
    <row r="4656" customFormat="false" ht="12.8" hidden="false" customHeight="false" outlineLevel="0" collapsed="false">
      <c r="A4656" s="0" t="s">
        <v>5782</v>
      </c>
      <c r="B4656" s="0" t="s">
        <v>5783</v>
      </c>
      <c r="C4656" s="0" t="s">
        <v>2850</v>
      </c>
      <c r="D4656" s="0" t="s">
        <v>3708</v>
      </c>
      <c r="E4656" s="0" t="n">
        <v>32580</v>
      </c>
    </row>
    <row r="4657" customFormat="false" ht="12.8" hidden="false" customHeight="false" outlineLevel="0" collapsed="false">
      <c r="A4657" s="1"/>
      <c r="B4657" s="0" t="s">
        <v>2161</v>
      </c>
      <c r="C4657" s="1"/>
      <c r="D4657" s="1"/>
      <c r="E4657" s="1"/>
    </row>
    <row r="4658" customFormat="false" ht="12.8" hidden="false" customHeight="false" outlineLevel="0" collapsed="false">
      <c r="A4658" s="1"/>
      <c r="B4658" s="0" t="s">
        <v>5784</v>
      </c>
      <c r="C4658" s="1"/>
      <c r="D4658" s="1"/>
      <c r="E4658" s="1"/>
    </row>
    <row r="4659" customFormat="false" ht="12.8" hidden="false" customHeight="false" outlineLevel="0" collapsed="false">
      <c r="A4659" s="0" t="s">
        <v>5785</v>
      </c>
      <c r="B4659" s="0" t="s">
        <v>5786</v>
      </c>
      <c r="C4659" s="0" t="s">
        <v>2850</v>
      </c>
      <c r="D4659" s="0" t="s">
        <v>3708</v>
      </c>
      <c r="E4659" s="0" t="n">
        <v>23030</v>
      </c>
    </row>
    <row r="4660" customFormat="false" ht="12.8" hidden="false" customHeight="false" outlineLevel="0" collapsed="false">
      <c r="A4660" s="1"/>
      <c r="B4660" s="0" t="s">
        <v>5787</v>
      </c>
      <c r="C4660" s="1"/>
      <c r="D4660" s="1"/>
      <c r="E4660" s="1"/>
    </row>
    <row r="4661" customFormat="false" ht="12.8" hidden="false" customHeight="false" outlineLevel="0" collapsed="false">
      <c r="A4661" s="1"/>
      <c r="B4661" s="0" t="s">
        <v>5788</v>
      </c>
      <c r="C4661" s="1"/>
      <c r="D4661" s="1"/>
      <c r="E4661" s="1"/>
    </row>
    <row r="4662" customFormat="false" ht="12.8" hidden="false" customHeight="false" outlineLevel="0" collapsed="false">
      <c r="A4662" s="1"/>
      <c r="B4662" s="0" t="s">
        <v>5786</v>
      </c>
      <c r="C4662" s="1"/>
      <c r="D4662" s="1"/>
      <c r="E4662" s="1"/>
    </row>
    <row r="4663" customFormat="false" ht="12.8" hidden="false" customHeight="false" outlineLevel="0" collapsed="false">
      <c r="A4663" s="0" t="s">
        <v>5789</v>
      </c>
      <c r="B4663" s="0" t="s">
        <v>5790</v>
      </c>
      <c r="C4663" s="0" t="s">
        <v>2850</v>
      </c>
      <c r="D4663" s="0" t="s">
        <v>3708</v>
      </c>
      <c r="E4663" s="0" t="n">
        <v>27289.6</v>
      </c>
    </row>
    <row r="4664" customFormat="false" ht="12.8" hidden="false" customHeight="false" outlineLevel="0" collapsed="false">
      <c r="A4664" s="1"/>
      <c r="B4664" s="0" t="s">
        <v>5791</v>
      </c>
      <c r="C4664" s="1"/>
      <c r="D4664" s="1"/>
      <c r="E4664" s="0" t="n">
        <v>0.4</v>
      </c>
    </row>
    <row r="4665" customFormat="false" ht="12.8" hidden="false" customHeight="false" outlineLevel="0" collapsed="false">
      <c r="A4665" s="1"/>
      <c r="C4665" s="1"/>
      <c r="D4665" s="1"/>
      <c r="E4665" s="0" t="s">
        <v>112</v>
      </c>
    </row>
    <row r="4666" customFormat="false" ht="12.8" hidden="false" customHeight="false" outlineLevel="0" collapsed="false">
      <c r="A4666" s="0" t="s">
        <v>5792</v>
      </c>
      <c r="B4666" s="0" t="s">
        <v>5793</v>
      </c>
      <c r="C4666" s="0" t="s">
        <v>2850</v>
      </c>
      <c r="D4666" s="0" t="s">
        <v>3708</v>
      </c>
      <c r="E4666" s="0" t="n">
        <v>21270</v>
      </c>
    </row>
    <row r="4667" customFormat="false" ht="12.8" hidden="false" customHeight="false" outlineLevel="0" collapsed="false">
      <c r="A4667" s="1"/>
      <c r="B4667" s="0" t="s">
        <v>5794</v>
      </c>
      <c r="C4667" s="1"/>
      <c r="D4667" s="1"/>
      <c r="E4667" s="1"/>
    </row>
    <row r="4668" customFormat="false" ht="12.8" hidden="false" customHeight="false" outlineLevel="0" collapsed="false">
      <c r="A4668" s="1"/>
      <c r="B4668" s="0" t="s">
        <v>5795</v>
      </c>
      <c r="C4668" s="1"/>
      <c r="D4668" s="1"/>
      <c r="E4668" s="1"/>
    </row>
    <row r="4669" customFormat="false" ht="12.8" hidden="false" customHeight="false" outlineLevel="0" collapsed="false">
      <c r="A4669" s="0" t="s">
        <v>5796</v>
      </c>
      <c r="B4669" s="0" t="s">
        <v>5797</v>
      </c>
      <c r="C4669" s="0" t="s">
        <v>2850</v>
      </c>
      <c r="D4669" s="0" t="s">
        <v>3696</v>
      </c>
      <c r="E4669" s="0" t="n">
        <v>45027.5</v>
      </c>
    </row>
    <row r="4670" customFormat="false" ht="12.8" hidden="false" customHeight="false" outlineLevel="0" collapsed="false">
      <c r="A4670" s="1"/>
      <c r="B4670" s="0" t="s">
        <v>5798</v>
      </c>
      <c r="C4670" s="1"/>
      <c r="D4670" s="1"/>
      <c r="E4670" s="1"/>
    </row>
    <row r="4671" customFormat="false" ht="12.8" hidden="false" customHeight="false" outlineLevel="0" collapsed="false">
      <c r="A4671" s="1"/>
      <c r="B4671" s="0" t="s">
        <v>5799</v>
      </c>
      <c r="C4671" s="1"/>
      <c r="D4671" s="1"/>
      <c r="E4671" s="1"/>
    </row>
    <row r="4672" customFormat="false" ht="12.8" hidden="false" customHeight="false" outlineLevel="0" collapsed="false">
      <c r="A4672" s="1"/>
      <c r="B4672" s="0" t="s">
        <v>5800</v>
      </c>
      <c r="C4672" s="1"/>
      <c r="D4672" s="1"/>
      <c r="E4672" s="1"/>
    </row>
    <row r="4673" customFormat="false" ht="12.8" hidden="false" customHeight="false" outlineLevel="0" collapsed="false">
      <c r="A4673" s="0" t="s">
        <v>5801</v>
      </c>
      <c r="B4673" s="0" t="s">
        <v>5802</v>
      </c>
      <c r="C4673" s="0" t="s">
        <v>2850</v>
      </c>
      <c r="D4673" s="0" t="s">
        <v>4610</v>
      </c>
      <c r="E4673" s="0" t="n">
        <v>61075</v>
      </c>
    </row>
    <row r="4674" customFormat="false" ht="12.8" hidden="false" customHeight="false" outlineLevel="0" collapsed="false">
      <c r="A4674" s="1"/>
      <c r="B4674" s="0" t="s">
        <v>5803</v>
      </c>
      <c r="C4674" s="1"/>
      <c r="D4674" s="1"/>
      <c r="E4674" s="1"/>
    </row>
    <row r="4675" customFormat="false" ht="12.8" hidden="false" customHeight="false" outlineLevel="0" collapsed="false">
      <c r="A4675" s="1"/>
      <c r="B4675" s="0" t="s">
        <v>5804</v>
      </c>
      <c r="C4675" s="1"/>
      <c r="D4675" s="1"/>
      <c r="E4675" s="1"/>
    </row>
    <row r="4676" customFormat="false" ht="12.8" hidden="false" customHeight="false" outlineLevel="0" collapsed="false">
      <c r="A4676" s="0" t="s">
        <v>5805</v>
      </c>
      <c r="B4676" s="0" t="s">
        <v>5806</v>
      </c>
      <c r="C4676" s="0" t="s">
        <v>2850</v>
      </c>
      <c r="D4676" s="0" t="s">
        <v>3156</v>
      </c>
      <c r="E4676" s="0" t="n">
        <v>73290</v>
      </c>
    </row>
    <row r="4677" customFormat="false" ht="12.8" hidden="false" customHeight="false" outlineLevel="0" collapsed="false">
      <c r="A4677" s="1"/>
      <c r="B4677" s="0" t="s">
        <v>5807</v>
      </c>
      <c r="C4677" s="1"/>
      <c r="D4677" s="1"/>
      <c r="E4677" s="1"/>
    </row>
    <row r="4678" customFormat="false" ht="12.8" hidden="false" customHeight="false" outlineLevel="0" collapsed="false">
      <c r="A4678" s="0" t="s">
        <v>5808</v>
      </c>
      <c r="B4678" s="0" t="s">
        <v>5809</v>
      </c>
      <c r="C4678" s="0" t="s">
        <v>2850</v>
      </c>
      <c r="D4678" s="0" t="s">
        <v>3156</v>
      </c>
      <c r="E4678" s="0" t="n">
        <v>112230</v>
      </c>
    </row>
    <row r="4679" customFormat="false" ht="12.8" hidden="false" customHeight="false" outlineLevel="0" collapsed="false">
      <c r="A4679" s="1"/>
      <c r="B4679" s="0" t="s">
        <v>5810</v>
      </c>
      <c r="C4679" s="1"/>
      <c r="D4679" s="1"/>
      <c r="E4679" s="1"/>
    </row>
    <row r="4680" customFormat="false" ht="12.8" hidden="false" customHeight="false" outlineLevel="0" collapsed="false">
      <c r="A4680" s="1"/>
      <c r="B4680" s="0" t="s">
        <v>5811</v>
      </c>
      <c r="C4680" s="1"/>
      <c r="D4680" s="1"/>
      <c r="E4680" s="1"/>
    </row>
    <row r="4681" customFormat="false" ht="12.8" hidden="false" customHeight="false" outlineLevel="0" collapsed="false">
      <c r="A4681" s="1"/>
      <c r="B4681" s="0" t="s">
        <v>5812</v>
      </c>
      <c r="C4681" s="1"/>
      <c r="D4681" s="1"/>
      <c r="E4681" s="1"/>
    </row>
    <row r="4682" customFormat="false" ht="12.8" hidden="false" customHeight="false" outlineLevel="0" collapsed="false">
      <c r="A4682" s="0" t="s">
        <v>5813</v>
      </c>
      <c r="B4682" s="0" t="s">
        <v>5814</v>
      </c>
      <c r="C4682" s="0" t="s">
        <v>2850</v>
      </c>
      <c r="D4682" s="0" t="s">
        <v>1409</v>
      </c>
      <c r="E4682" s="0" t="n">
        <v>6107.5</v>
      </c>
    </row>
    <row r="4683" customFormat="false" ht="12.8" hidden="false" customHeight="false" outlineLevel="0" collapsed="false">
      <c r="A4683" s="1"/>
      <c r="B4683" s="0" t="s">
        <v>5815</v>
      </c>
      <c r="C4683" s="1"/>
      <c r="D4683" s="1"/>
      <c r="E4683" s="1"/>
    </row>
    <row r="4684" customFormat="false" ht="12.8" hidden="false" customHeight="false" outlineLevel="0" collapsed="false">
      <c r="A4684" s="0" t="s">
        <v>5816</v>
      </c>
      <c r="B4684" s="0" t="s">
        <v>3768</v>
      </c>
      <c r="C4684" s="0" t="s">
        <v>2850</v>
      </c>
      <c r="D4684" s="0" t="s">
        <v>1409</v>
      </c>
      <c r="E4684" s="0" t="n">
        <v>6822.4</v>
      </c>
    </row>
    <row r="4685" customFormat="false" ht="12.8" hidden="false" customHeight="false" outlineLevel="0" collapsed="false">
      <c r="A4685" s="1"/>
      <c r="B4685" s="0" t="s">
        <v>3998</v>
      </c>
      <c r="C4685" s="1"/>
      <c r="D4685" s="1"/>
      <c r="E4685" s="0" t="n">
        <v>0.1</v>
      </c>
    </row>
    <row r="4686" customFormat="false" ht="12.8" hidden="false" customHeight="false" outlineLevel="0" collapsed="false">
      <c r="A4686" s="1"/>
      <c r="C4686" s="1"/>
      <c r="D4686" s="1"/>
      <c r="E4686" s="0" t="s">
        <v>112</v>
      </c>
    </row>
    <row r="4687" customFormat="false" ht="12.8" hidden="false" customHeight="false" outlineLevel="0" collapsed="false">
      <c r="A4687" s="0" t="s">
        <v>5817</v>
      </c>
      <c r="B4687" s="0" t="s">
        <v>5818</v>
      </c>
      <c r="C4687" s="0" t="s">
        <v>2850</v>
      </c>
      <c r="D4687" s="0" t="s">
        <v>1409</v>
      </c>
      <c r="E4687" s="0" t="n">
        <v>4932.5</v>
      </c>
    </row>
    <row r="4688" customFormat="false" ht="12.8" hidden="false" customHeight="false" outlineLevel="0" collapsed="false">
      <c r="A4688" s="1"/>
      <c r="B4688" s="0" t="s">
        <v>5819</v>
      </c>
      <c r="C4688" s="1"/>
      <c r="D4688" s="1"/>
      <c r="E4688" s="1"/>
    </row>
    <row r="4689" customFormat="false" ht="12.8" hidden="false" customHeight="false" outlineLevel="0" collapsed="false">
      <c r="A4689" s="0" t="s">
        <v>5820</v>
      </c>
      <c r="B4689" s="0" t="s">
        <v>5821</v>
      </c>
      <c r="C4689" s="0" t="s">
        <v>2850</v>
      </c>
      <c r="D4689" s="0" t="s">
        <v>1409</v>
      </c>
      <c r="E4689" s="0" t="n">
        <v>7097.4</v>
      </c>
    </row>
    <row r="4690" customFormat="false" ht="12.8" hidden="false" customHeight="false" outlineLevel="0" collapsed="false">
      <c r="A4690" s="1"/>
      <c r="B4690" s="0" t="s">
        <v>5822</v>
      </c>
      <c r="C4690" s="1"/>
      <c r="D4690" s="1"/>
      <c r="E4690" s="0" t="n">
        <v>0.1</v>
      </c>
    </row>
    <row r="4691" customFormat="false" ht="12.8" hidden="false" customHeight="false" outlineLevel="0" collapsed="false">
      <c r="A4691" s="1"/>
      <c r="B4691" s="0" t="s">
        <v>5823</v>
      </c>
      <c r="C4691" s="1"/>
      <c r="D4691" s="1"/>
      <c r="E4691" s="0" t="s">
        <v>112</v>
      </c>
    </row>
    <row r="4692" customFormat="false" ht="12.8" hidden="false" customHeight="false" outlineLevel="0" collapsed="false">
      <c r="A4692" s="0" t="s">
        <v>5824</v>
      </c>
      <c r="B4692" s="0" t="s">
        <v>5825</v>
      </c>
      <c r="C4692" s="0" t="s">
        <v>2850</v>
      </c>
      <c r="D4692" s="0" t="s">
        <v>1409</v>
      </c>
      <c r="E4692" s="0" t="n">
        <v>6822.4</v>
      </c>
    </row>
    <row r="4693" customFormat="false" ht="12.8" hidden="false" customHeight="false" outlineLevel="0" collapsed="false">
      <c r="A4693" s="1"/>
      <c r="B4693" s="0" t="s">
        <v>5826</v>
      </c>
      <c r="C4693" s="1"/>
      <c r="D4693" s="1"/>
      <c r="E4693" s="0" t="n">
        <v>0.1</v>
      </c>
    </row>
    <row r="4694" customFormat="false" ht="12.8" hidden="false" customHeight="false" outlineLevel="0" collapsed="false">
      <c r="A4694" s="1"/>
      <c r="C4694" s="1"/>
      <c r="D4694" s="1"/>
      <c r="E4694" s="0" t="s">
        <v>112</v>
      </c>
    </row>
    <row r="4695" customFormat="false" ht="12.8" hidden="false" customHeight="false" outlineLevel="0" collapsed="false">
      <c r="A4695" s="0" t="s">
        <v>5827</v>
      </c>
      <c r="B4695" s="0" t="s">
        <v>5496</v>
      </c>
      <c r="C4695" s="0" t="s">
        <v>2850</v>
      </c>
      <c r="D4695" s="0" t="s">
        <v>1409</v>
      </c>
      <c r="E4695" s="0" t="n">
        <v>7245</v>
      </c>
    </row>
    <row r="4696" customFormat="false" ht="12.8" hidden="false" customHeight="false" outlineLevel="0" collapsed="false">
      <c r="A4696" s="1"/>
      <c r="B4696" s="0" t="s">
        <v>5497</v>
      </c>
      <c r="C4696" s="1"/>
      <c r="D4696" s="1"/>
      <c r="E4696" s="1"/>
    </row>
    <row r="4697" customFormat="false" ht="12.8" hidden="false" customHeight="false" outlineLevel="0" collapsed="false">
      <c r="A4697" s="1"/>
      <c r="B4697" s="0" t="s">
        <v>5498</v>
      </c>
      <c r="C4697" s="1"/>
      <c r="D4697" s="1"/>
      <c r="E4697" s="1"/>
    </row>
    <row r="4698" customFormat="false" ht="12.8" hidden="false" customHeight="false" outlineLevel="0" collapsed="false">
      <c r="A4698" s="0" t="s">
        <v>5828</v>
      </c>
      <c r="B4698" s="0" t="s">
        <v>5493</v>
      </c>
      <c r="C4698" s="0" t="s">
        <v>2850</v>
      </c>
      <c r="D4698" s="0" t="s">
        <v>1409</v>
      </c>
      <c r="E4698" s="0" t="n">
        <v>6107.5</v>
      </c>
    </row>
    <row r="4699" customFormat="false" ht="12.8" hidden="false" customHeight="false" outlineLevel="0" collapsed="false">
      <c r="A4699" s="1"/>
      <c r="B4699" s="0" t="s">
        <v>5494</v>
      </c>
      <c r="C4699" s="1"/>
      <c r="D4699" s="1"/>
      <c r="E4699" s="1"/>
    </row>
    <row r="4700" customFormat="false" ht="12.8" hidden="false" customHeight="false" outlineLevel="0" collapsed="false">
      <c r="A4700" s="0" t="s">
        <v>5829</v>
      </c>
      <c r="B4700" s="0" t="s">
        <v>5533</v>
      </c>
      <c r="C4700" s="0" t="s">
        <v>2850</v>
      </c>
      <c r="D4700" s="0" t="s">
        <v>1409</v>
      </c>
      <c r="E4700" s="0" t="n">
        <v>5538.75</v>
      </c>
    </row>
    <row r="4701" customFormat="false" ht="12.8" hidden="false" customHeight="false" outlineLevel="0" collapsed="false">
      <c r="A4701" s="1"/>
      <c r="B4701" s="0" t="s">
        <v>5534</v>
      </c>
      <c r="C4701" s="1"/>
      <c r="D4701" s="1"/>
      <c r="E4701" s="1"/>
    </row>
    <row r="4702" customFormat="false" ht="12.8" hidden="false" customHeight="false" outlineLevel="0" collapsed="false">
      <c r="A4702" s="0" t="s">
        <v>5830</v>
      </c>
      <c r="B4702" s="0" t="s">
        <v>5831</v>
      </c>
      <c r="C4702" s="0" t="s">
        <v>2850</v>
      </c>
      <c r="D4702" s="0" t="s">
        <v>1409</v>
      </c>
      <c r="E4702" s="0" t="n">
        <v>5772.5</v>
      </c>
    </row>
    <row r="4703" customFormat="false" ht="12.8" hidden="false" customHeight="false" outlineLevel="0" collapsed="false">
      <c r="A4703" s="1"/>
      <c r="B4703" s="0" t="s">
        <v>5832</v>
      </c>
      <c r="C4703" s="1"/>
      <c r="D4703" s="1"/>
      <c r="E4703" s="1"/>
    </row>
    <row r="4704" customFormat="false" ht="12.8" hidden="false" customHeight="false" outlineLevel="0" collapsed="false">
      <c r="A4704" s="0" t="s">
        <v>5833</v>
      </c>
      <c r="B4704" s="0" t="s">
        <v>5834</v>
      </c>
      <c r="C4704" s="0" t="s">
        <v>2850</v>
      </c>
      <c r="D4704" s="0" t="s">
        <v>1409</v>
      </c>
      <c r="E4704" s="0" t="n">
        <v>4932.5</v>
      </c>
    </row>
    <row r="4705" customFormat="false" ht="12.8" hidden="false" customHeight="false" outlineLevel="0" collapsed="false">
      <c r="A4705" s="1"/>
      <c r="B4705" s="0" t="s">
        <v>5835</v>
      </c>
      <c r="C4705" s="1"/>
      <c r="D4705" s="1"/>
      <c r="E4705" s="1"/>
    </row>
    <row r="4706" customFormat="false" ht="12.8" hidden="false" customHeight="false" outlineLevel="0" collapsed="false">
      <c r="A4706" s="0" t="s">
        <v>5836</v>
      </c>
      <c r="B4706" s="0" t="s">
        <v>5837</v>
      </c>
      <c r="C4706" s="0" t="s">
        <v>2850</v>
      </c>
      <c r="D4706" s="0" t="s">
        <v>1409</v>
      </c>
      <c r="E4706" s="0" t="n">
        <v>5592.5</v>
      </c>
    </row>
    <row r="4707" customFormat="false" ht="12.8" hidden="false" customHeight="false" outlineLevel="0" collapsed="false">
      <c r="A4707" s="1"/>
      <c r="B4707" s="0" t="s">
        <v>5838</v>
      </c>
      <c r="C4707" s="1"/>
      <c r="D4707" s="1"/>
      <c r="E4707" s="1"/>
    </row>
    <row r="4708" customFormat="false" ht="12.8" hidden="false" customHeight="false" outlineLevel="0" collapsed="false">
      <c r="A4708" s="1"/>
      <c r="B4708" s="0" t="s">
        <v>5839</v>
      </c>
      <c r="C4708" s="1"/>
      <c r="D4708" s="1"/>
      <c r="E4708" s="1"/>
    </row>
    <row r="4709" customFormat="false" ht="12.8" hidden="false" customHeight="false" outlineLevel="0" collapsed="false">
      <c r="A4709" s="1"/>
      <c r="B4709" s="0" t="s">
        <v>5840</v>
      </c>
      <c r="C4709" s="1"/>
      <c r="D4709" s="1"/>
      <c r="E4709" s="1"/>
    </row>
    <row r="4710" customFormat="false" ht="12.8" hidden="false" customHeight="false" outlineLevel="0" collapsed="false">
      <c r="A4710" s="0" t="s">
        <v>5841</v>
      </c>
      <c r="B4710" s="0" t="s">
        <v>5842</v>
      </c>
      <c r="C4710" s="0" t="s">
        <v>2850</v>
      </c>
      <c r="D4710" s="0" t="s">
        <v>1409</v>
      </c>
      <c r="E4710" s="0" t="n">
        <v>4932.5</v>
      </c>
    </row>
    <row r="4711" customFormat="false" ht="12.8" hidden="false" customHeight="false" outlineLevel="0" collapsed="false">
      <c r="A4711" s="1"/>
      <c r="B4711" s="0" t="s">
        <v>5843</v>
      </c>
      <c r="C4711" s="1"/>
      <c r="D4711" s="1"/>
      <c r="E4711" s="1"/>
    </row>
    <row r="4712" customFormat="false" ht="12.8" hidden="false" customHeight="false" outlineLevel="0" collapsed="false">
      <c r="A4712" s="0" t="s">
        <v>5844</v>
      </c>
      <c r="B4712" s="0" t="s">
        <v>5845</v>
      </c>
      <c r="C4712" s="0" t="s">
        <v>2850</v>
      </c>
      <c r="D4712" s="0" t="s">
        <v>1409</v>
      </c>
      <c r="E4712" s="0" t="n">
        <v>5207.5</v>
      </c>
    </row>
    <row r="4713" customFormat="false" ht="12.8" hidden="false" customHeight="false" outlineLevel="0" collapsed="false">
      <c r="A4713" s="1"/>
      <c r="B4713" s="0" t="s">
        <v>5846</v>
      </c>
      <c r="C4713" s="1"/>
      <c r="D4713" s="1"/>
      <c r="E4713" s="1"/>
    </row>
    <row r="4714" customFormat="false" ht="12.8" hidden="false" customHeight="false" outlineLevel="0" collapsed="false">
      <c r="A4714" s="1"/>
      <c r="B4714" s="0" t="s">
        <v>5847</v>
      </c>
      <c r="C4714" s="1"/>
      <c r="D4714" s="1"/>
      <c r="E4714" s="1"/>
    </row>
    <row r="4715" customFormat="false" ht="12.8" hidden="false" customHeight="false" outlineLevel="0" collapsed="false">
      <c r="A4715" s="0" t="s">
        <v>5848</v>
      </c>
      <c r="B4715" s="0" t="s">
        <v>5849</v>
      </c>
      <c r="C4715" s="0" t="s">
        <v>2850</v>
      </c>
      <c r="D4715" s="0" t="s">
        <v>1409</v>
      </c>
      <c r="E4715" s="0" t="n">
        <v>4932.5</v>
      </c>
    </row>
    <row r="4716" customFormat="false" ht="12.8" hidden="false" customHeight="false" outlineLevel="0" collapsed="false">
      <c r="A4716" s="1"/>
      <c r="B4716" s="0" t="s">
        <v>5850</v>
      </c>
      <c r="C4716" s="1"/>
      <c r="D4716" s="1"/>
      <c r="E4716" s="1"/>
    </row>
    <row r="4717" customFormat="false" ht="12.8" hidden="false" customHeight="false" outlineLevel="0" collapsed="false">
      <c r="A4717" s="0" t="s">
        <v>5851</v>
      </c>
      <c r="B4717" s="0" t="s">
        <v>5852</v>
      </c>
      <c r="C4717" s="0" t="s">
        <v>2850</v>
      </c>
      <c r="D4717" s="0" t="s">
        <v>1409</v>
      </c>
      <c r="E4717" s="0" t="n">
        <v>4932.5</v>
      </c>
    </row>
    <row r="4718" customFormat="false" ht="12.8" hidden="false" customHeight="false" outlineLevel="0" collapsed="false">
      <c r="A4718" s="1"/>
      <c r="B4718" s="0" t="s">
        <v>5853</v>
      </c>
      <c r="C4718" s="1"/>
      <c r="D4718" s="1"/>
      <c r="E4718" s="1"/>
    </row>
    <row r="4719" customFormat="false" ht="12.8" hidden="false" customHeight="false" outlineLevel="0" collapsed="false">
      <c r="A4719" s="0" t="s">
        <v>5854</v>
      </c>
      <c r="B4719" s="0" t="s">
        <v>5855</v>
      </c>
      <c r="C4719" s="0" t="s">
        <v>2850</v>
      </c>
      <c r="D4719" s="0" t="s">
        <v>1409</v>
      </c>
      <c r="E4719" s="0" t="n">
        <v>4932.5</v>
      </c>
    </row>
    <row r="4720" customFormat="false" ht="12.8" hidden="false" customHeight="false" outlineLevel="0" collapsed="false">
      <c r="A4720" s="1"/>
      <c r="B4720" s="0" t="s">
        <v>5856</v>
      </c>
      <c r="C4720" s="1"/>
      <c r="D4720" s="1"/>
      <c r="E4720" s="1"/>
    </row>
    <row r="4721" customFormat="false" ht="12.8" hidden="false" customHeight="false" outlineLevel="0" collapsed="false">
      <c r="A4721" s="0" t="s">
        <v>5857</v>
      </c>
      <c r="B4721" s="0" t="s">
        <v>5858</v>
      </c>
      <c r="C4721" s="0" t="s">
        <v>2850</v>
      </c>
      <c r="D4721" s="0" t="s">
        <v>1409</v>
      </c>
      <c r="E4721" s="0" t="n">
        <v>4932.5</v>
      </c>
    </row>
    <row r="4722" customFormat="false" ht="12.8" hidden="false" customHeight="false" outlineLevel="0" collapsed="false">
      <c r="A4722" s="1"/>
      <c r="B4722" s="0" t="s">
        <v>5859</v>
      </c>
      <c r="C4722" s="1"/>
      <c r="D4722" s="1"/>
      <c r="E4722" s="1"/>
    </row>
    <row r="4723" customFormat="false" ht="12.8" hidden="false" customHeight="false" outlineLevel="0" collapsed="false">
      <c r="A4723" s="0" t="s">
        <v>5860</v>
      </c>
      <c r="B4723" s="0" t="s">
        <v>5861</v>
      </c>
      <c r="C4723" s="0" t="s">
        <v>2850</v>
      </c>
      <c r="D4723" s="0" t="s">
        <v>1409</v>
      </c>
      <c r="E4723" s="0" t="n">
        <v>6107.5</v>
      </c>
    </row>
    <row r="4724" customFormat="false" ht="12.8" hidden="false" customHeight="false" outlineLevel="0" collapsed="false">
      <c r="A4724" s="1"/>
      <c r="B4724" s="0" t="s">
        <v>5862</v>
      </c>
      <c r="C4724" s="1"/>
      <c r="D4724" s="1"/>
      <c r="E4724" s="1"/>
    </row>
    <row r="4725" customFormat="false" ht="12.8" hidden="false" customHeight="false" outlineLevel="0" collapsed="false">
      <c r="A4725" s="0" t="s">
        <v>5863</v>
      </c>
      <c r="B4725" s="0" t="s">
        <v>5864</v>
      </c>
      <c r="C4725" s="0" t="s">
        <v>2850</v>
      </c>
      <c r="D4725" s="0" t="s">
        <v>1409</v>
      </c>
      <c r="E4725" s="0" t="n">
        <v>4932.5</v>
      </c>
    </row>
    <row r="4726" customFormat="false" ht="12.8" hidden="false" customHeight="false" outlineLevel="0" collapsed="false">
      <c r="A4726" s="1"/>
      <c r="B4726" s="0" t="s">
        <v>5865</v>
      </c>
      <c r="C4726" s="1"/>
      <c r="D4726" s="1"/>
      <c r="E4726" s="1"/>
    </row>
    <row r="4727" customFormat="false" ht="12.8" hidden="false" customHeight="false" outlineLevel="0" collapsed="false">
      <c r="A4727" s="0" t="s">
        <v>5866</v>
      </c>
      <c r="B4727" s="0" t="s">
        <v>5867</v>
      </c>
      <c r="C4727" s="0" t="s">
        <v>2850</v>
      </c>
      <c r="D4727" s="0" t="s">
        <v>1409</v>
      </c>
      <c r="E4727" s="0" t="n">
        <v>4932.5</v>
      </c>
    </row>
    <row r="4728" customFormat="false" ht="12.8" hidden="false" customHeight="false" outlineLevel="0" collapsed="false">
      <c r="A4728" s="1"/>
      <c r="B4728" s="0" t="s">
        <v>5868</v>
      </c>
      <c r="C4728" s="1"/>
      <c r="D4728" s="1"/>
      <c r="E4728" s="1"/>
    </row>
    <row r="4729" customFormat="false" ht="12.8" hidden="false" customHeight="false" outlineLevel="0" collapsed="false">
      <c r="A4729" s="0" t="s">
        <v>5869</v>
      </c>
      <c r="B4729" s="0" t="s">
        <v>5870</v>
      </c>
      <c r="C4729" s="0" t="s">
        <v>2850</v>
      </c>
      <c r="D4729" s="0" t="s">
        <v>2343</v>
      </c>
      <c r="E4729" s="0" t="n">
        <v>9865</v>
      </c>
    </row>
    <row r="4730" customFormat="false" ht="12.8" hidden="false" customHeight="false" outlineLevel="0" collapsed="false">
      <c r="A4730" s="1"/>
      <c r="B4730" s="0" t="s">
        <v>5871</v>
      </c>
      <c r="C4730" s="1"/>
      <c r="D4730" s="1"/>
      <c r="E4730" s="1"/>
    </row>
    <row r="4731" customFormat="false" ht="12.8" hidden="false" customHeight="false" outlineLevel="0" collapsed="false">
      <c r="A4731" s="0" t="s">
        <v>5872</v>
      </c>
      <c r="B4731" s="0" t="s">
        <v>5873</v>
      </c>
      <c r="C4731" s="0" t="s">
        <v>2850</v>
      </c>
      <c r="D4731" s="0" t="s">
        <v>2343</v>
      </c>
      <c r="E4731" s="0" t="n">
        <v>11735</v>
      </c>
    </row>
    <row r="4732" customFormat="false" ht="12.8" hidden="false" customHeight="false" outlineLevel="0" collapsed="false">
      <c r="A4732" s="1"/>
      <c r="B4732" s="0" t="s">
        <v>5874</v>
      </c>
      <c r="C4732" s="1"/>
      <c r="D4732" s="1"/>
      <c r="E4732" s="1"/>
    </row>
    <row r="4733" customFormat="false" ht="12.8" hidden="false" customHeight="false" outlineLevel="0" collapsed="false">
      <c r="A4733" s="1"/>
      <c r="B4733" s="0" t="s">
        <v>5875</v>
      </c>
      <c r="C4733" s="1"/>
      <c r="D4733" s="1"/>
      <c r="E4733" s="1"/>
    </row>
    <row r="4734" customFormat="false" ht="12.8" hidden="false" customHeight="false" outlineLevel="0" collapsed="false">
      <c r="A4734" s="1"/>
      <c r="B4734" s="0" t="s">
        <v>5876</v>
      </c>
      <c r="C4734" s="1"/>
      <c r="D4734" s="1"/>
      <c r="E4734" s="1"/>
    </row>
    <row r="4735" customFormat="false" ht="12.8" hidden="false" customHeight="false" outlineLevel="0" collapsed="false">
      <c r="A4735" s="0" t="s">
        <v>5877</v>
      </c>
      <c r="B4735" s="0" t="s">
        <v>5878</v>
      </c>
      <c r="C4735" s="0" t="s">
        <v>2850</v>
      </c>
      <c r="D4735" s="0" t="s">
        <v>2343</v>
      </c>
      <c r="E4735" s="0" t="n">
        <v>9865</v>
      </c>
    </row>
    <row r="4736" customFormat="false" ht="12.8" hidden="false" customHeight="false" outlineLevel="0" collapsed="false">
      <c r="A4736" s="1"/>
      <c r="B4736" s="0" t="s">
        <v>5879</v>
      </c>
      <c r="C4736" s="1"/>
      <c r="D4736" s="1"/>
      <c r="E4736" s="1"/>
    </row>
    <row r="4737" customFormat="false" ht="12.8" hidden="false" customHeight="false" outlineLevel="0" collapsed="false">
      <c r="A4737" s="0" t="s">
        <v>5880</v>
      </c>
      <c r="B4737" s="0" t="s">
        <v>5881</v>
      </c>
      <c r="C4737" s="0" t="s">
        <v>2850</v>
      </c>
      <c r="D4737" s="0" t="s">
        <v>2343</v>
      </c>
      <c r="E4737" s="0" t="n">
        <v>19730</v>
      </c>
    </row>
    <row r="4738" customFormat="false" ht="12.8" hidden="false" customHeight="false" outlineLevel="0" collapsed="false">
      <c r="A4738" s="1"/>
      <c r="B4738" s="0" t="s">
        <v>5882</v>
      </c>
      <c r="C4738" s="1"/>
      <c r="D4738" s="1"/>
      <c r="E4738" s="1"/>
    </row>
    <row r="4739" customFormat="false" ht="12.8" hidden="false" customHeight="false" outlineLevel="0" collapsed="false">
      <c r="A4739" s="1"/>
      <c r="B4739" s="0" t="s">
        <v>5883</v>
      </c>
      <c r="C4739" s="1"/>
      <c r="D4739" s="1"/>
      <c r="E4739" s="1"/>
    </row>
    <row r="4740" customFormat="false" ht="12.8" hidden="false" customHeight="false" outlineLevel="0" collapsed="false">
      <c r="A4740" s="1"/>
      <c r="B4740" s="0" t="s">
        <v>5884</v>
      </c>
      <c r="C4740" s="1"/>
      <c r="D4740" s="1"/>
      <c r="E4740" s="1"/>
    </row>
    <row r="4741" customFormat="false" ht="12.8" hidden="false" customHeight="false" outlineLevel="0" collapsed="false">
      <c r="A4741" s="1"/>
      <c r="B4741" s="0" t="s">
        <v>5885</v>
      </c>
      <c r="C4741" s="1"/>
      <c r="D4741" s="1"/>
      <c r="E4741" s="1"/>
    </row>
    <row r="4742" customFormat="false" ht="12.8" hidden="false" customHeight="false" outlineLevel="0" collapsed="false">
      <c r="A4742" s="0" t="s">
        <v>5886</v>
      </c>
      <c r="B4742" s="0" t="s">
        <v>5887</v>
      </c>
      <c r="C4742" s="0" t="s">
        <v>2850</v>
      </c>
      <c r="D4742" s="0" t="s">
        <v>2343</v>
      </c>
      <c r="E4742" s="0" t="n">
        <v>24430</v>
      </c>
    </row>
    <row r="4743" customFormat="false" ht="12.8" hidden="false" customHeight="false" outlineLevel="0" collapsed="false">
      <c r="A4743" s="1"/>
      <c r="B4743" s="0" t="s">
        <v>5888</v>
      </c>
      <c r="C4743" s="1"/>
      <c r="D4743" s="1"/>
      <c r="E4743" s="1"/>
    </row>
    <row r="4744" customFormat="false" ht="12.8" hidden="false" customHeight="false" outlineLevel="0" collapsed="false">
      <c r="A4744" s="1"/>
      <c r="B4744" s="0" t="s">
        <v>5889</v>
      </c>
      <c r="C4744" s="1"/>
      <c r="D4744" s="1"/>
      <c r="E4744" s="1"/>
    </row>
    <row r="4745" customFormat="false" ht="12.8" hidden="false" customHeight="false" outlineLevel="0" collapsed="false">
      <c r="A4745" s="1"/>
      <c r="B4745" s="0" t="s">
        <v>5890</v>
      </c>
      <c r="C4745" s="1"/>
      <c r="D4745" s="1"/>
      <c r="E4745" s="1"/>
    </row>
    <row r="4746" customFormat="false" ht="12.8" hidden="false" customHeight="false" outlineLevel="0" collapsed="false">
      <c r="A4746" s="1"/>
      <c r="B4746" s="0" t="s">
        <v>5891</v>
      </c>
      <c r="C4746" s="1"/>
      <c r="D4746" s="1"/>
      <c r="E4746" s="1"/>
    </row>
    <row r="4747" customFormat="false" ht="12.8" hidden="false" customHeight="false" outlineLevel="0" collapsed="false">
      <c r="A4747" s="0" t="s">
        <v>5892</v>
      </c>
      <c r="B4747" s="0" t="s">
        <v>5893</v>
      </c>
      <c r="C4747" s="0" t="s">
        <v>2850</v>
      </c>
      <c r="D4747" s="0" t="s">
        <v>2343</v>
      </c>
      <c r="E4747" s="0" t="n">
        <v>11545</v>
      </c>
    </row>
    <row r="4748" customFormat="false" ht="12.8" hidden="false" customHeight="false" outlineLevel="0" collapsed="false">
      <c r="A4748" s="1"/>
      <c r="B4748" s="0" t="s">
        <v>5894</v>
      </c>
      <c r="C4748" s="1"/>
      <c r="D4748" s="1"/>
      <c r="E4748" s="1"/>
    </row>
    <row r="4749" customFormat="false" ht="12.8" hidden="false" customHeight="false" outlineLevel="0" collapsed="false">
      <c r="A4749" s="0" t="s">
        <v>5895</v>
      </c>
      <c r="B4749" s="0" t="s">
        <v>5896</v>
      </c>
      <c r="C4749" s="0" t="s">
        <v>2850</v>
      </c>
      <c r="D4749" s="0" t="s">
        <v>2343</v>
      </c>
      <c r="E4749" s="0" t="n">
        <v>36645</v>
      </c>
    </row>
    <row r="4750" customFormat="false" ht="12.8" hidden="false" customHeight="false" outlineLevel="0" collapsed="false">
      <c r="A4750" s="1"/>
      <c r="B4750" s="0" t="s">
        <v>5897</v>
      </c>
      <c r="C4750" s="1"/>
      <c r="D4750" s="1"/>
      <c r="E4750" s="1"/>
    </row>
    <row r="4751" customFormat="false" ht="12.8" hidden="false" customHeight="false" outlineLevel="0" collapsed="false">
      <c r="A4751" s="1"/>
      <c r="B4751" s="0" t="s">
        <v>5898</v>
      </c>
      <c r="C4751" s="1"/>
      <c r="D4751" s="1"/>
      <c r="E4751" s="1"/>
    </row>
    <row r="4752" customFormat="false" ht="12.8" hidden="false" customHeight="false" outlineLevel="0" collapsed="false">
      <c r="A4752" s="1"/>
      <c r="B4752" s="0" t="s">
        <v>5899</v>
      </c>
      <c r="C4752" s="1"/>
      <c r="D4752" s="1"/>
      <c r="E4752" s="1"/>
    </row>
    <row r="4753" customFormat="false" ht="12.8" hidden="false" customHeight="false" outlineLevel="0" collapsed="false">
      <c r="A4753" s="1"/>
      <c r="B4753" s="0" t="s">
        <v>5900</v>
      </c>
      <c r="C4753" s="1"/>
      <c r="D4753" s="1"/>
      <c r="E4753" s="1"/>
    </row>
    <row r="4754" customFormat="false" ht="12.8" hidden="false" customHeight="false" outlineLevel="0" collapsed="false">
      <c r="A4754" s="1"/>
      <c r="B4754" s="0" t="s">
        <v>5901</v>
      </c>
      <c r="C4754" s="1"/>
      <c r="D4754" s="1"/>
      <c r="E4754" s="1"/>
    </row>
    <row r="4755" customFormat="false" ht="12.8" hidden="false" customHeight="false" outlineLevel="0" collapsed="false">
      <c r="A4755" s="1"/>
      <c r="B4755" s="0" t="s">
        <v>5902</v>
      </c>
      <c r="C4755" s="1"/>
      <c r="D4755" s="1"/>
      <c r="E4755" s="1"/>
    </row>
    <row r="4756" customFormat="false" ht="12.8" hidden="false" customHeight="false" outlineLevel="0" collapsed="false">
      <c r="A4756" s="1"/>
      <c r="B4756" s="0" t="s">
        <v>5903</v>
      </c>
      <c r="C4756" s="1"/>
      <c r="D4756" s="1"/>
      <c r="E4756" s="1"/>
    </row>
    <row r="4757" customFormat="false" ht="12.8" hidden="false" customHeight="false" outlineLevel="0" collapsed="false">
      <c r="A4757" s="0" t="s">
        <v>5904</v>
      </c>
      <c r="B4757" s="0" t="s">
        <v>5905</v>
      </c>
      <c r="C4757" s="0" t="s">
        <v>2850</v>
      </c>
      <c r="D4757" s="0" t="s">
        <v>2343</v>
      </c>
      <c r="E4757" s="0" t="n">
        <v>10415</v>
      </c>
    </row>
    <row r="4758" customFormat="false" ht="12.8" hidden="false" customHeight="false" outlineLevel="0" collapsed="false">
      <c r="A4758" s="1"/>
      <c r="B4758" s="0" t="s">
        <v>5906</v>
      </c>
      <c r="C4758" s="1"/>
      <c r="D4758" s="1"/>
      <c r="E4758" s="1"/>
    </row>
    <row r="4759" customFormat="false" ht="12.8" hidden="false" customHeight="false" outlineLevel="0" collapsed="false">
      <c r="A4759" s="1"/>
      <c r="B4759" s="0" t="s">
        <v>5907</v>
      </c>
      <c r="C4759" s="1"/>
      <c r="D4759" s="1"/>
      <c r="E4759" s="1"/>
    </row>
    <row r="4760" customFormat="false" ht="12.8" hidden="false" customHeight="false" outlineLevel="0" collapsed="false">
      <c r="A4760" s="0" t="s">
        <v>5908</v>
      </c>
      <c r="B4760" s="0" t="s">
        <v>5909</v>
      </c>
      <c r="C4760" s="0" t="s">
        <v>2850</v>
      </c>
      <c r="D4760" s="0" t="s">
        <v>2343</v>
      </c>
      <c r="E4760" s="0" t="n">
        <v>9865</v>
      </c>
    </row>
    <row r="4761" customFormat="false" ht="12.8" hidden="false" customHeight="false" outlineLevel="0" collapsed="false">
      <c r="A4761" s="1"/>
      <c r="B4761" s="0" t="s">
        <v>5910</v>
      </c>
      <c r="C4761" s="1"/>
      <c r="D4761" s="1"/>
      <c r="E4761" s="1"/>
    </row>
    <row r="4762" customFormat="false" ht="12.8" hidden="false" customHeight="false" outlineLevel="0" collapsed="false">
      <c r="A4762" s="0" t="s">
        <v>5911</v>
      </c>
      <c r="B4762" s="0" t="s">
        <v>5603</v>
      </c>
      <c r="C4762" s="0" t="s">
        <v>2850</v>
      </c>
      <c r="D4762" s="0" t="s">
        <v>2343</v>
      </c>
      <c r="E4762" s="0" t="n">
        <v>9865</v>
      </c>
    </row>
    <row r="4763" customFormat="false" ht="12.8" hidden="false" customHeight="false" outlineLevel="0" collapsed="false">
      <c r="A4763" s="1"/>
      <c r="B4763" s="0" t="s">
        <v>5912</v>
      </c>
      <c r="C4763" s="1"/>
      <c r="D4763" s="1"/>
      <c r="E4763" s="1"/>
    </row>
    <row r="4764" customFormat="false" ht="12.8" hidden="false" customHeight="false" outlineLevel="0" collapsed="false">
      <c r="A4764" s="0" t="s">
        <v>5913</v>
      </c>
      <c r="B4764" s="0" t="s">
        <v>5914</v>
      </c>
      <c r="C4764" s="0" t="s">
        <v>2850</v>
      </c>
      <c r="D4764" s="0" t="s">
        <v>2343</v>
      </c>
      <c r="E4764" s="0" t="n">
        <v>9865</v>
      </c>
    </row>
    <row r="4765" customFormat="false" ht="12.8" hidden="false" customHeight="false" outlineLevel="0" collapsed="false">
      <c r="A4765" s="1"/>
      <c r="B4765" s="0" t="s">
        <v>5915</v>
      </c>
      <c r="C4765" s="1"/>
      <c r="D4765" s="1"/>
      <c r="E4765" s="1"/>
    </row>
    <row r="4766" customFormat="false" ht="12.8" hidden="false" customHeight="false" outlineLevel="0" collapsed="false">
      <c r="A4766" s="0" t="s">
        <v>5916</v>
      </c>
      <c r="B4766" s="0" t="s">
        <v>5917</v>
      </c>
      <c r="C4766" s="0" t="s">
        <v>2850</v>
      </c>
      <c r="D4766" s="0" t="s">
        <v>2343</v>
      </c>
      <c r="E4766" s="0" t="n">
        <v>28752.5</v>
      </c>
    </row>
    <row r="4767" customFormat="false" ht="12.8" hidden="false" customHeight="false" outlineLevel="0" collapsed="false">
      <c r="A4767" s="1"/>
      <c r="B4767" s="0" t="s">
        <v>5918</v>
      </c>
      <c r="C4767" s="1"/>
      <c r="D4767" s="1"/>
      <c r="E4767" s="1"/>
    </row>
    <row r="4768" customFormat="false" ht="12.8" hidden="false" customHeight="false" outlineLevel="0" collapsed="false">
      <c r="A4768" s="1"/>
      <c r="B4768" s="0" t="s">
        <v>5919</v>
      </c>
      <c r="C4768" s="1"/>
      <c r="D4768" s="1"/>
      <c r="E4768" s="1"/>
    </row>
    <row r="4769" customFormat="false" ht="12.8" hidden="false" customHeight="false" outlineLevel="0" collapsed="false">
      <c r="A4769" s="1"/>
      <c r="B4769" s="0" t="s">
        <v>5920</v>
      </c>
      <c r="C4769" s="1"/>
      <c r="D4769" s="1"/>
      <c r="E4769" s="1"/>
    </row>
    <row r="4770" customFormat="false" ht="12.8" hidden="false" customHeight="false" outlineLevel="0" collapsed="false">
      <c r="A4770" s="1"/>
      <c r="B4770" s="0" t="s">
        <v>5921</v>
      </c>
      <c r="C4770" s="1"/>
      <c r="D4770" s="1"/>
      <c r="E4770" s="1"/>
    </row>
    <row r="4771" customFormat="false" ht="12.8" hidden="false" customHeight="false" outlineLevel="0" collapsed="false">
      <c r="A4771" s="1"/>
      <c r="B4771" s="0" t="s">
        <v>5922</v>
      </c>
      <c r="C4771" s="1"/>
      <c r="D4771" s="1"/>
      <c r="E4771" s="1"/>
    </row>
    <row r="4772" customFormat="false" ht="12.8" hidden="false" customHeight="false" outlineLevel="0" collapsed="false">
      <c r="A4772" s="1"/>
      <c r="B4772" s="0" t="s">
        <v>5923</v>
      </c>
      <c r="C4772" s="1"/>
      <c r="D4772" s="1"/>
      <c r="E4772" s="1"/>
    </row>
    <row r="4773" customFormat="false" ht="12.8" hidden="false" customHeight="false" outlineLevel="0" collapsed="false">
      <c r="A4773" s="0" t="s">
        <v>5924</v>
      </c>
      <c r="B4773" s="0" t="s">
        <v>5925</v>
      </c>
      <c r="C4773" s="0" t="s">
        <v>2850</v>
      </c>
      <c r="D4773" s="0" t="s">
        <v>2343</v>
      </c>
      <c r="E4773" s="0" t="n">
        <v>11545</v>
      </c>
    </row>
    <row r="4774" customFormat="false" ht="12.8" hidden="false" customHeight="false" outlineLevel="0" collapsed="false">
      <c r="A4774" s="1"/>
      <c r="B4774" s="0" t="s">
        <v>5926</v>
      </c>
      <c r="C4774" s="1"/>
      <c r="D4774" s="1"/>
      <c r="E4774" s="1"/>
    </row>
    <row r="4775" customFormat="false" ht="12.8" hidden="false" customHeight="false" outlineLevel="0" collapsed="false">
      <c r="A4775" s="0" t="s">
        <v>5927</v>
      </c>
      <c r="B4775" s="0" t="s">
        <v>5079</v>
      </c>
      <c r="C4775" s="0" t="s">
        <v>2850</v>
      </c>
      <c r="D4775" s="0" t="s">
        <v>2343</v>
      </c>
      <c r="E4775" s="0" t="n">
        <v>9865</v>
      </c>
    </row>
    <row r="4776" customFormat="false" ht="12.8" hidden="false" customHeight="false" outlineLevel="0" collapsed="false">
      <c r="A4776" s="1"/>
      <c r="B4776" s="0" t="s">
        <v>5080</v>
      </c>
      <c r="C4776" s="1"/>
      <c r="D4776" s="1"/>
      <c r="E4776" s="1"/>
    </row>
    <row r="4777" customFormat="false" ht="12.8" hidden="false" customHeight="false" outlineLevel="0" collapsed="false">
      <c r="A4777" s="0" t="s">
        <v>5928</v>
      </c>
      <c r="B4777" s="0" t="s">
        <v>5929</v>
      </c>
      <c r="C4777" s="0" t="s">
        <v>2850</v>
      </c>
      <c r="D4777" s="0" t="s">
        <v>2343</v>
      </c>
      <c r="E4777" s="0" t="n">
        <v>12865</v>
      </c>
    </row>
    <row r="4778" customFormat="false" ht="12.8" hidden="false" customHeight="false" outlineLevel="0" collapsed="false">
      <c r="A4778" s="1"/>
      <c r="B4778" s="0" t="s">
        <v>5930</v>
      </c>
      <c r="C4778" s="1"/>
      <c r="D4778" s="1"/>
      <c r="E4778" s="1"/>
    </row>
    <row r="4779" customFormat="false" ht="12.8" hidden="false" customHeight="false" outlineLevel="0" collapsed="false">
      <c r="A4779" s="1"/>
      <c r="B4779" s="0" t="s">
        <v>5931</v>
      </c>
      <c r="C4779" s="1"/>
      <c r="D4779" s="1"/>
      <c r="E4779" s="1"/>
    </row>
    <row r="4780" customFormat="false" ht="12.8" hidden="false" customHeight="false" outlineLevel="0" collapsed="false">
      <c r="A4780" s="1"/>
      <c r="B4780" s="0" t="s">
        <v>5932</v>
      </c>
      <c r="C4780" s="1"/>
      <c r="D4780" s="1"/>
      <c r="E4780" s="1"/>
    </row>
    <row r="4781" customFormat="false" ht="12.8" hidden="false" customHeight="false" outlineLevel="0" collapsed="false">
      <c r="A4781" s="0" t="s">
        <v>5933</v>
      </c>
      <c r="B4781" s="0" t="s">
        <v>5934</v>
      </c>
      <c r="C4781" s="0" t="s">
        <v>2850</v>
      </c>
      <c r="D4781" s="0" t="s">
        <v>2343</v>
      </c>
      <c r="E4781" s="0" t="n">
        <v>46180</v>
      </c>
    </row>
    <row r="4782" customFormat="false" ht="12.8" hidden="false" customHeight="false" outlineLevel="0" collapsed="false">
      <c r="A4782" s="1"/>
      <c r="B4782" s="0" t="s">
        <v>5935</v>
      </c>
      <c r="C4782" s="1"/>
      <c r="D4782" s="1"/>
      <c r="E4782" s="1"/>
    </row>
    <row r="4783" customFormat="false" ht="12.8" hidden="false" customHeight="false" outlineLevel="0" collapsed="false">
      <c r="A4783" s="1"/>
      <c r="B4783" s="0" t="s">
        <v>5936</v>
      </c>
      <c r="C4783" s="1"/>
      <c r="D4783" s="1"/>
      <c r="E4783" s="1"/>
    </row>
    <row r="4784" customFormat="false" ht="12.8" hidden="false" customHeight="false" outlineLevel="0" collapsed="false">
      <c r="A4784" s="1"/>
      <c r="B4784" s="0" t="s">
        <v>5937</v>
      </c>
      <c r="C4784" s="1"/>
      <c r="D4784" s="1"/>
      <c r="E4784" s="1"/>
    </row>
    <row r="4785" customFormat="false" ht="12.8" hidden="false" customHeight="false" outlineLevel="0" collapsed="false">
      <c r="A4785" s="1"/>
      <c r="B4785" s="0" t="s">
        <v>5938</v>
      </c>
      <c r="C4785" s="1"/>
      <c r="D4785" s="1"/>
      <c r="E4785" s="1"/>
    </row>
    <row r="4786" customFormat="false" ht="12.8" hidden="false" customHeight="false" outlineLevel="0" collapsed="false">
      <c r="A4786" s="1"/>
      <c r="B4786" s="0" t="s">
        <v>5939</v>
      </c>
      <c r="C4786" s="1"/>
      <c r="D4786" s="1"/>
      <c r="E4786" s="1"/>
    </row>
    <row r="4787" customFormat="false" ht="12.8" hidden="false" customHeight="false" outlineLevel="0" collapsed="false">
      <c r="A4787" s="1"/>
      <c r="B4787" s="0" t="s">
        <v>5940</v>
      </c>
      <c r="C4787" s="1"/>
      <c r="D4787" s="1"/>
      <c r="E4787" s="1"/>
    </row>
    <row r="4788" customFormat="false" ht="12.8" hidden="false" customHeight="false" outlineLevel="0" collapsed="false">
      <c r="A4788" s="1"/>
      <c r="B4788" s="0" t="s">
        <v>5941</v>
      </c>
      <c r="C4788" s="1"/>
      <c r="D4788" s="1"/>
      <c r="E4788" s="1"/>
    </row>
    <row r="4789" customFormat="false" ht="12.8" hidden="false" customHeight="false" outlineLevel="0" collapsed="false">
      <c r="A4789" s="0" t="s">
        <v>5942</v>
      </c>
      <c r="B4789" s="0" t="s">
        <v>5943</v>
      </c>
      <c r="C4789" s="0" t="s">
        <v>2850</v>
      </c>
      <c r="D4789" s="0" t="s">
        <v>2343</v>
      </c>
      <c r="E4789" s="0" t="n">
        <v>9865</v>
      </c>
    </row>
    <row r="4790" customFormat="false" ht="12.8" hidden="false" customHeight="false" outlineLevel="0" collapsed="false">
      <c r="A4790" s="1"/>
      <c r="B4790" s="0" t="s">
        <v>5944</v>
      </c>
      <c r="C4790" s="1"/>
      <c r="D4790" s="1"/>
      <c r="E4790" s="1"/>
    </row>
    <row r="4791" customFormat="false" ht="12.8" hidden="false" customHeight="false" outlineLevel="0" collapsed="false">
      <c r="A4791" s="0" t="s">
        <v>5945</v>
      </c>
      <c r="B4791" s="0" t="s">
        <v>5946</v>
      </c>
      <c r="C4791" s="0" t="s">
        <v>2850</v>
      </c>
      <c r="D4791" s="0" t="s">
        <v>3728</v>
      </c>
      <c r="E4791" s="0" t="n">
        <v>15952.5</v>
      </c>
    </row>
    <row r="4792" customFormat="false" ht="12.8" hidden="false" customHeight="false" outlineLevel="0" collapsed="false">
      <c r="A4792" s="1"/>
      <c r="B4792" s="0" t="s">
        <v>5947</v>
      </c>
      <c r="C4792" s="1"/>
      <c r="D4792" s="1"/>
      <c r="E4792" s="1"/>
    </row>
    <row r="4793" customFormat="false" ht="12.8" hidden="false" customHeight="false" outlineLevel="0" collapsed="false">
      <c r="A4793" s="1"/>
      <c r="B4793" s="0" t="s">
        <v>5948</v>
      </c>
      <c r="C4793" s="1"/>
      <c r="D4793" s="1"/>
      <c r="E4793" s="1"/>
    </row>
    <row r="4794" customFormat="false" ht="12.8" hidden="false" customHeight="false" outlineLevel="0" collapsed="false">
      <c r="A4794" s="0" t="s">
        <v>5949</v>
      </c>
      <c r="B4794" s="0" t="s">
        <v>5950</v>
      </c>
      <c r="C4794" s="0" t="s">
        <v>2850</v>
      </c>
      <c r="D4794" s="0" t="s">
        <v>5951</v>
      </c>
      <c r="E4794" s="0" t="n">
        <v>105965</v>
      </c>
    </row>
    <row r="4795" customFormat="false" ht="12.8" hidden="false" customHeight="false" outlineLevel="0" collapsed="false">
      <c r="A4795" s="1"/>
      <c r="B4795" s="0" t="s">
        <v>5952</v>
      </c>
      <c r="C4795" s="1"/>
      <c r="D4795" s="1"/>
      <c r="E4795" s="1"/>
    </row>
    <row r="4796" customFormat="false" ht="12.8" hidden="false" customHeight="false" outlineLevel="0" collapsed="false">
      <c r="A4796" s="1"/>
      <c r="B4796" s="0" t="s">
        <v>5953</v>
      </c>
      <c r="C4796" s="1"/>
      <c r="D4796" s="1"/>
      <c r="E4796" s="1"/>
    </row>
    <row r="4797" customFormat="false" ht="12.8" hidden="false" customHeight="false" outlineLevel="0" collapsed="false">
      <c r="A4797" s="1"/>
      <c r="B4797" s="0" t="s">
        <v>5954</v>
      </c>
      <c r="C4797" s="1"/>
      <c r="D4797" s="1"/>
      <c r="E4797" s="1"/>
    </row>
    <row r="4798" customFormat="false" ht="12.8" hidden="false" customHeight="false" outlineLevel="0" collapsed="false">
      <c r="A4798" s="1"/>
      <c r="B4798" s="0" t="s">
        <v>5955</v>
      </c>
      <c r="C4798" s="1"/>
      <c r="D4798" s="1"/>
      <c r="E4798" s="1"/>
    </row>
    <row r="4799" customFormat="false" ht="12.8" hidden="false" customHeight="false" outlineLevel="0" collapsed="false">
      <c r="A4799" s="1"/>
      <c r="B4799" s="0" t="s">
        <v>5956</v>
      </c>
      <c r="C4799" s="1"/>
      <c r="D4799" s="1"/>
      <c r="E4799" s="1"/>
    </row>
    <row r="4800" customFormat="false" ht="12.8" hidden="false" customHeight="false" outlineLevel="0" collapsed="false">
      <c r="A4800" s="1"/>
      <c r="B4800" s="0" t="s">
        <v>5957</v>
      </c>
      <c r="C4800" s="1"/>
      <c r="D4800" s="1"/>
      <c r="E4800" s="1"/>
    </row>
    <row r="4801" customFormat="false" ht="12.8" hidden="false" customHeight="false" outlineLevel="0" collapsed="false">
      <c r="A4801" s="1"/>
      <c r="B4801" s="0" t="s">
        <v>5958</v>
      </c>
      <c r="C4801" s="1"/>
      <c r="D4801" s="1"/>
      <c r="E4801" s="1"/>
    </row>
    <row r="4802" customFormat="false" ht="12.8" hidden="false" customHeight="false" outlineLevel="0" collapsed="false">
      <c r="A4802" s="1"/>
      <c r="B4802" s="0" t="s">
        <v>5959</v>
      </c>
      <c r="C4802" s="1"/>
      <c r="D4802" s="1"/>
      <c r="E4802" s="1"/>
    </row>
    <row r="4803" customFormat="false" ht="12.8" hidden="false" customHeight="false" outlineLevel="0" collapsed="false">
      <c r="A4803" s="1"/>
      <c r="B4803" s="0" t="s">
        <v>5960</v>
      </c>
      <c r="C4803" s="1"/>
      <c r="D4803" s="1"/>
      <c r="E4803" s="1"/>
    </row>
    <row r="4804" customFormat="false" ht="12.8" hidden="false" customHeight="false" outlineLevel="0" collapsed="false">
      <c r="A4804" s="0" t="s">
        <v>5961</v>
      </c>
      <c r="B4804" s="0" t="s">
        <v>5962</v>
      </c>
      <c r="C4804" s="0" t="s">
        <v>2850</v>
      </c>
      <c r="D4804" s="0" t="s">
        <v>3165</v>
      </c>
      <c r="E4804" s="0" t="n">
        <v>24662.5</v>
      </c>
    </row>
    <row r="4805" customFormat="false" ht="12.8" hidden="false" customHeight="false" outlineLevel="0" collapsed="false">
      <c r="A4805" s="1"/>
      <c r="B4805" s="0" t="s">
        <v>5963</v>
      </c>
      <c r="C4805" s="1"/>
      <c r="D4805" s="1"/>
      <c r="E4805" s="1"/>
    </row>
    <row r="4806" customFormat="false" ht="12.8" hidden="false" customHeight="false" outlineLevel="0" collapsed="false">
      <c r="A4806" s="0" t="s">
        <v>5964</v>
      </c>
      <c r="B4806" s="0" t="s">
        <v>5965</v>
      </c>
      <c r="C4806" s="0" t="s">
        <v>2850</v>
      </c>
      <c r="D4806" s="0" t="s">
        <v>3156</v>
      </c>
      <c r="E4806" s="0" t="n">
        <v>69195</v>
      </c>
    </row>
    <row r="4807" customFormat="false" ht="12.8" hidden="false" customHeight="false" outlineLevel="0" collapsed="false">
      <c r="A4807" s="1"/>
      <c r="B4807" s="0" t="s">
        <v>5966</v>
      </c>
      <c r="C4807" s="1"/>
      <c r="D4807" s="1"/>
      <c r="E4807" s="1"/>
    </row>
    <row r="4808" customFormat="false" ht="12.8" hidden="false" customHeight="false" outlineLevel="0" collapsed="false">
      <c r="A4808" s="0" t="s">
        <v>5967</v>
      </c>
      <c r="B4808" s="0" t="s">
        <v>5968</v>
      </c>
      <c r="C4808" s="0" t="s">
        <v>2850</v>
      </c>
      <c r="D4808" s="0" t="s">
        <v>2343</v>
      </c>
      <c r="E4808" s="0" t="n">
        <v>21600</v>
      </c>
    </row>
    <row r="4809" customFormat="false" ht="12.8" hidden="false" customHeight="false" outlineLevel="0" collapsed="false">
      <c r="A4809" s="1"/>
      <c r="B4809" s="0" t="s">
        <v>5969</v>
      </c>
      <c r="C4809" s="1"/>
      <c r="D4809" s="1"/>
      <c r="E4809" s="1"/>
    </row>
    <row r="4810" customFormat="false" ht="12.8" hidden="false" customHeight="false" outlineLevel="0" collapsed="false">
      <c r="A4810" s="1"/>
      <c r="B4810" s="0" t="s">
        <v>5970</v>
      </c>
      <c r="C4810" s="1"/>
      <c r="D4810" s="1"/>
      <c r="E4810" s="1"/>
    </row>
    <row r="4811" customFormat="false" ht="12.8" hidden="false" customHeight="false" outlineLevel="0" collapsed="false">
      <c r="A4811" s="1"/>
      <c r="B4811" s="0" t="s">
        <v>5971</v>
      </c>
      <c r="C4811" s="1"/>
      <c r="D4811" s="1"/>
      <c r="E4811" s="1"/>
    </row>
    <row r="4812" customFormat="false" ht="12.8" hidden="false" customHeight="false" outlineLevel="0" collapsed="false">
      <c r="A4812" s="1"/>
      <c r="B4812" s="0" t="s">
        <v>5972</v>
      </c>
      <c r="C4812" s="1"/>
      <c r="D4812" s="1"/>
      <c r="E4812" s="1"/>
    </row>
    <row r="4813" customFormat="false" ht="12.8" hidden="false" customHeight="false" outlineLevel="0" collapsed="false">
      <c r="A4813" s="1"/>
      <c r="B4813" s="0" t="s">
        <v>5973</v>
      </c>
      <c r="C4813" s="1"/>
      <c r="D4813" s="1"/>
      <c r="E4813" s="1"/>
    </row>
    <row r="4814" customFormat="false" ht="12.8" hidden="false" customHeight="false" outlineLevel="0" collapsed="false">
      <c r="A4814" s="1"/>
      <c r="B4814" s="0" t="s">
        <v>5974</v>
      </c>
      <c r="C4814" s="1"/>
      <c r="D4814" s="1"/>
      <c r="E4814" s="1"/>
    </row>
    <row r="4815" customFormat="false" ht="12.8" hidden="false" customHeight="false" outlineLevel="0" collapsed="false">
      <c r="A4815" s="0" t="s">
        <v>5975</v>
      </c>
      <c r="B4815" s="0" t="s">
        <v>5976</v>
      </c>
      <c r="C4815" s="0" t="s">
        <v>2850</v>
      </c>
      <c r="D4815" s="0" t="s">
        <v>2343</v>
      </c>
      <c r="E4815" s="0" t="n">
        <v>10635</v>
      </c>
    </row>
    <row r="4816" customFormat="false" ht="12.8" hidden="false" customHeight="false" outlineLevel="0" collapsed="false">
      <c r="A4816" s="1"/>
      <c r="B4816" s="0" t="s">
        <v>5977</v>
      </c>
      <c r="C4816" s="1"/>
      <c r="D4816" s="1"/>
      <c r="E4816" s="1"/>
    </row>
    <row r="4817" customFormat="false" ht="12.8" hidden="false" customHeight="false" outlineLevel="0" collapsed="false">
      <c r="A4817" s="1"/>
      <c r="B4817" s="0" t="s">
        <v>5978</v>
      </c>
      <c r="C4817" s="1"/>
      <c r="D4817" s="1"/>
      <c r="E4817" s="1"/>
    </row>
    <row r="4818" customFormat="false" ht="12.8" hidden="false" customHeight="false" outlineLevel="0" collapsed="false">
      <c r="A4818" s="0" t="s">
        <v>5979</v>
      </c>
      <c r="B4818" s="0" t="s">
        <v>5980</v>
      </c>
      <c r="C4818" s="0" t="s">
        <v>2850</v>
      </c>
      <c r="D4818" s="0" t="s">
        <v>3728</v>
      </c>
      <c r="E4818" s="0" t="n">
        <v>21292.2</v>
      </c>
    </row>
    <row r="4819" customFormat="false" ht="12.8" hidden="false" customHeight="false" outlineLevel="0" collapsed="false">
      <c r="A4819" s="1"/>
      <c r="B4819" s="0" t="s">
        <v>5981</v>
      </c>
      <c r="C4819" s="1"/>
      <c r="D4819" s="1"/>
      <c r="E4819" s="0" t="n">
        <v>0.3</v>
      </c>
    </row>
    <row r="4820" customFormat="false" ht="12.8" hidden="false" customHeight="false" outlineLevel="0" collapsed="false">
      <c r="A4820" s="1"/>
      <c r="B4820" s="0" t="s">
        <v>5982</v>
      </c>
      <c r="C4820" s="1"/>
      <c r="D4820" s="1"/>
      <c r="E4820" s="0" t="s">
        <v>112</v>
      </c>
    </row>
    <row r="4821" customFormat="false" ht="12.8" hidden="false" customHeight="false" outlineLevel="0" collapsed="false">
      <c r="A4821" s="0" t="s">
        <v>5983</v>
      </c>
      <c r="B4821" s="0" t="s">
        <v>1633</v>
      </c>
      <c r="C4821" s="0" t="s">
        <v>2850</v>
      </c>
      <c r="D4821" s="0" t="s">
        <v>3728</v>
      </c>
      <c r="E4821" s="0" t="n">
        <v>15952.5</v>
      </c>
    </row>
    <row r="4822" customFormat="false" ht="12.8" hidden="false" customHeight="false" outlineLevel="0" collapsed="false">
      <c r="A4822" s="1"/>
      <c r="B4822" s="0" t="s">
        <v>5984</v>
      </c>
      <c r="C4822" s="1"/>
      <c r="D4822" s="1"/>
      <c r="E4822" s="1"/>
    </row>
    <row r="4823" customFormat="false" ht="12.8" hidden="false" customHeight="false" outlineLevel="0" collapsed="false">
      <c r="A4823" s="1"/>
      <c r="B4823" s="0" t="s">
        <v>5985</v>
      </c>
      <c r="C4823" s="1"/>
      <c r="D4823" s="1"/>
      <c r="E4823" s="1"/>
    </row>
    <row r="4824" customFormat="false" ht="12.8" hidden="false" customHeight="false" outlineLevel="0" collapsed="false">
      <c r="A4824" s="0" t="s">
        <v>5986</v>
      </c>
      <c r="B4824" s="0" t="s">
        <v>5987</v>
      </c>
      <c r="C4824" s="0" t="s">
        <v>2850</v>
      </c>
      <c r="D4824" s="0" t="s">
        <v>3728</v>
      </c>
      <c r="E4824" s="0" t="n">
        <v>15952.5</v>
      </c>
    </row>
    <row r="4825" customFormat="false" ht="12.8" hidden="false" customHeight="false" outlineLevel="0" collapsed="false">
      <c r="A4825" s="1"/>
      <c r="B4825" s="0" t="s">
        <v>5988</v>
      </c>
      <c r="C4825" s="1"/>
      <c r="D4825" s="1"/>
      <c r="E4825" s="1"/>
    </row>
    <row r="4826" customFormat="false" ht="12.8" hidden="false" customHeight="false" outlineLevel="0" collapsed="false">
      <c r="A4826" s="1"/>
      <c r="B4826" s="0" t="s">
        <v>5989</v>
      </c>
      <c r="C4826" s="1"/>
      <c r="D4826" s="1"/>
      <c r="E4826" s="1"/>
    </row>
    <row r="4827" customFormat="false" ht="12.8" hidden="false" customHeight="false" outlineLevel="0" collapsed="false">
      <c r="A4827" s="0" t="s">
        <v>5990</v>
      </c>
      <c r="B4827" s="0" t="s">
        <v>5991</v>
      </c>
      <c r="C4827" s="0" t="s">
        <v>2850</v>
      </c>
      <c r="D4827" s="0" t="s">
        <v>3728</v>
      </c>
      <c r="E4827" s="0" t="n">
        <v>21847.5</v>
      </c>
    </row>
    <row r="4828" customFormat="false" ht="12.8" hidden="false" customHeight="false" outlineLevel="0" collapsed="false">
      <c r="A4828" s="1"/>
      <c r="B4828" s="0" t="s">
        <v>5992</v>
      </c>
      <c r="C4828" s="1"/>
      <c r="D4828" s="1"/>
      <c r="E4828" s="1"/>
    </row>
    <row r="4829" customFormat="false" ht="12.8" hidden="false" customHeight="false" outlineLevel="0" collapsed="false">
      <c r="A4829" s="1"/>
      <c r="B4829" s="0" t="s">
        <v>5993</v>
      </c>
      <c r="C4829" s="1"/>
      <c r="D4829" s="1"/>
      <c r="E4829" s="1"/>
    </row>
    <row r="4830" customFormat="false" ht="12.8" hidden="false" customHeight="false" outlineLevel="0" collapsed="false">
      <c r="A4830" s="0" t="s">
        <v>5994</v>
      </c>
      <c r="B4830" s="0" t="s">
        <v>5995</v>
      </c>
      <c r="C4830" s="0" t="s">
        <v>2850</v>
      </c>
      <c r="D4830" s="0" t="s">
        <v>3728</v>
      </c>
      <c r="E4830" s="0" t="n">
        <v>14797.5</v>
      </c>
    </row>
    <row r="4831" customFormat="false" ht="12.8" hidden="false" customHeight="false" outlineLevel="0" collapsed="false">
      <c r="A4831" s="1"/>
      <c r="B4831" s="0" t="s">
        <v>5996</v>
      </c>
      <c r="C4831" s="1"/>
      <c r="D4831" s="1"/>
      <c r="E4831" s="1"/>
    </row>
    <row r="4832" customFormat="false" ht="12.8" hidden="false" customHeight="false" outlineLevel="0" collapsed="false">
      <c r="A4832" s="0" t="s">
        <v>5997</v>
      </c>
      <c r="B4832" s="0" t="s">
        <v>5998</v>
      </c>
      <c r="C4832" s="0" t="s">
        <v>2850</v>
      </c>
      <c r="D4832" s="0" t="s">
        <v>3728</v>
      </c>
      <c r="E4832" s="0" t="n">
        <v>20711.25</v>
      </c>
    </row>
    <row r="4833" customFormat="false" ht="12.8" hidden="false" customHeight="false" outlineLevel="0" collapsed="false">
      <c r="A4833" s="1"/>
      <c r="B4833" s="0" t="s">
        <v>5999</v>
      </c>
      <c r="C4833" s="1"/>
      <c r="D4833" s="1"/>
      <c r="E4833" s="1"/>
    </row>
    <row r="4834" customFormat="false" ht="12.8" hidden="false" customHeight="false" outlineLevel="0" collapsed="false">
      <c r="A4834" s="1"/>
      <c r="B4834" s="0" t="s">
        <v>6000</v>
      </c>
      <c r="C4834" s="1"/>
      <c r="D4834" s="1"/>
      <c r="E4834" s="1"/>
    </row>
    <row r="4835" customFormat="false" ht="12.8" hidden="false" customHeight="false" outlineLevel="0" collapsed="false">
      <c r="A4835" s="0" t="s">
        <v>6001</v>
      </c>
      <c r="B4835" s="0" t="s">
        <v>6002</v>
      </c>
      <c r="C4835" s="0" t="s">
        <v>2850</v>
      </c>
      <c r="D4835" s="0" t="s">
        <v>3728</v>
      </c>
      <c r="E4835" s="0" t="n">
        <v>14797.5</v>
      </c>
    </row>
    <row r="4836" customFormat="false" ht="12.8" hidden="false" customHeight="false" outlineLevel="0" collapsed="false">
      <c r="A4836" s="1"/>
      <c r="B4836" s="0" t="s">
        <v>6003</v>
      </c>
      <c r="C4836" s="1"/>
      <c r="D4836" s="1"/>
      <c r="E4836" s="1"/>
    </row>
    <row r="4837" customFormat="false" ht="12.8" hidden="false" customHeight="false" outlineLevel="0" collapsed="false">
      <c r="A4837" s="0" t="s">
        <v>6004</v>
      </c>
      <c r="B4837" s="0" t="s">
        <v>6005</v>
      </c>
      <c r="C4837" s="0" t="s">
        <v>2850</v>
      </c>
      <c r="D4837" s="0" t="s">
        <v>3165</v>
      </c>
      <c r="E4837" s="0" t="n">
        <v>39068.75</v>
      </c>
    </row>
    <row r="4838" customFormat="false" ht="12.8" hidden="false" customHeight="false" outlineLevel="0" collapsed="false">
      <c r="A4838" s="1"/>
      <c r="B4838" s="0" t="s">
        <v>6006</v>
      </c>
      <c r="C4838" s="1"/>
      <c r="D4838" s="1"/>
      <c r="E4838" s="1"/>
    </row>
    <row r="4839" customFormat="false" ht="12.8" hidden="false" customHeight="false" outlineLevel="0" collapsed="false">
      <c r="A4839" s="1"/>
      <c r="B4839" s="0" t="s">
        <v>6007</v>
      </c>
      <c r="C4839" s="1"/>
      <c r="D4839" s="1"/>
      <c r="E4839" s="1"/>
    </row>
    <row r="4840" customFormat="false" ht="12.8" hidden="false" customHeight="false" outlineLevel="0" collapsed="false">
      <c r="A4840" s="1"/>
      <c r="B4840" s="0" t="s">
        <v>6008</v>
      </c>
      <c r="C4840" s="1"/>
      <c r="D4840" s="1"/>
      <c r="E4840" s="1"/>
    </row>
    <row r="4841" customFormat="false" ht="12.8" hidden="false" customHeight="false" outlineLevel="0" collapsed="false">
      <c r="A4841" s="0" t="s">
        <v>6009</v>
      </c>
      <c r="B4841" s="0" t="s">
        <v>6010</v>
      </c>
      <c r="C4841" s="0" t="s">
        <v>2850</v>
      </c>
      <c r="D4841" s="0" t="s">
        <v>6011</v>
      </c>
      <c r="E4841" s="0" t="n">
        <v>138075</v>
      </c>
    </row>
    <row r="4842" customFormat="false" ht="12.8" hidden="false" customHeight="false" outlineLevel="0" collapsed="false">
      <c r="A4842" s="1"/>
      <c r="B4842" s="0" t="s">
        <v>6012</v>
      </c>
      <c r="C4842" s="1"/>
      <c r="D4842" s="1"/>
      <c r="E4842" s="1"/>
    </row>
    <row r="4843" customFormat="false" ht="12.8" hidden="false" customHeight="false" outlineLevel="0" collapsed="false">
      <c r="A4843" s="1"/>
      <c r="B4843" s="0" t="s">
        <v>6013</v>
      </c>
      <c r="C4843" s="1"/>
      <c r="D4843" s="1"/>
      <c r="E4843" s="1"/>
    </row>
    <row r="4844" customFormat="false" ht="12.8" hidden="false" customHeight="false" outlineLevel="0" collapsed="false">
      <c r="A4844" s="0" t="s">
        <v>6014</v>
      </c>
      <c r="B4844" s="0" t="s">
        <v>1266</v>
      </c>
      <c r="C4844" s="0" t="s">
        <v>2850</v>
      </c>
      <c r="D4844" s="0" t="s">
        <v>3165</v>
      </c>
      <c r="E4844" s="0" t="n">
        <v>27412.5</v>
      </c>
    </row>
    <row r="4845" customFormat="false" ht="12.8" hidden="false" customHeight="false" outlineLevel="0" collapsed="false">
      <c r="A4845" s="1"/>
      <c r="B4845" s="0" t="s">
        <v>6015</v>
      </c>
      <c r="C4845" s="1"/>
      <c r="D4845" s="1"/>
      <c r="E4845" s="1"/>
    </row>
    <row r="4846" customFormat="false" ht="12.8" hidden="false" customHeight="false" outlineLevel="0" collapsed="false">
      <c r="A4846" s="1"/>
      <c r="B4846" s="0" t="s">
        <v>1268</v>
      </c>
      <c r="C4846" s="1"/>
      <c r="D4846" s="1"/>
      <c r="E4846" s="1"/>
    </row>
    <row r="4847" customFormat="false" ht="12.8" hidden="false" customHeight="false" outlineLevel="0" collapsed="false">
      <c r="A4847" s="1"/>
      <c r="B4847" s="0" t="s">
        <v>1269</v>
      </c>
      <c r="C4847" s="1"/>
      <c r="D4847" s="1"/>
      <c r="E4847" s="1"/>
    </row>
    <row r="4848" customFormat="false" ht="12.8" hidden="false" customHeight="false" outlineLevel="0" collapsed="false">
      <c r="A4848" s="0" t="s">
        <v>6016</v>
      </c>
      <c r="B4848" s="0" t="s">
        <v>6017</v>
      </c>
      <c r="C4848" s="0" t="s">
        <v>2850</v>
      </c>
      <c r="D4848" s="0" t="s">
        <v>3728</v>
      </c>
      <c r="E4848" s="0" t="n">
        <v>10233.6</v>
      </c>
    </row>
    <row r="4849" customFormat="false" ht="12.8" hidden="false" customHeight="false" outlineLevel="0" collapsed="false">
      <c r="A4849" s="1"/>
      <c r="B4849" s="0" t="s">
        <v>6018</v>
      </c>
      <c r="C4849" s="1"/>
      <c r="D4849" s="1"/>
      <c r="E4849" s="0" t="n">
        <v>10233.9</v>
      </c>
    </row>
    <row r="4850" customFormat="false" ht="12.8" hidden="false" customHeight="false" outlineLevel="0" collapsed="false">
      <c r="A4850" s="1"/>
      <c r="C4850" s="1"/>
      <c r="D4850" s="1"/>
      <c r="E4850" s="0" t="s">
        <v>112</v>
      </c>
    </row>
    <row r="4851" customFormat="false" ht="12.8" hidden="false" customHeight="false" outlineLevel="0" collapsed="false">
      <c r="A4851" s="0" t="s">
        <v>6019</v>
      </c>
      <c r="B4851" s="0" t="s">
        <v>6020</v>
      </c>
      <c r="C4851" s="0" t="s">
        <v>2850</v>
      </c>
      <c r="D4851" s="0" t="s">
        <v>3165</v>
      </c>
      <c r="E4851" s="0" t="n">
        <v>38500</v>
      </c>
    </row>
    <row r="4852" customFormat="false" ht="12.8" hidden="false" customHeight="false" outlineLevel="0" collapsed="false">
      <c r="A4852" s="1"/>
      <c r="B4852" s="0" t="s">
        <v>5446</v>
      </c>
      <c r="C4852" s="1"/>
      <c r="D4852" s="1"/>
      <c r="E4852" s="1"/>
    </row>
    <row r="4853" customFormat="false" ht="12.8" hidden="false" customHeight="false" outlineLevel="0" collapsed="false">
      <c r="A4853" s="1"/>
      <c r="B4853" s="0" t="s">
        <v>6021</v>
      </c>
      <c r="C4853" s="1"/>
      <c r="D4853" s="1"/>
      <c r="E4853" s="1"/>
    </row>
    <row r="4854" customFormat="false" ht="12.8" hidden="false" customHeight="false" outlineLevel="0" collapsed="false">
      <c r="A4854" s="1"/>
      <c r="B4854" s="0" t="s">
        <v>6022</v>
      </c>
      <c r="C4854" s="1"/>
      <c r="D4854" s="1"/>
      <c r="E4854" s="1"/>
    </row>
    <row r="4855" customFormat="false" ht="12.8" hidden="false" customHeight="false" outlineLevel="0" collapsed="false">
      <c r="A4855" s="0" t="s">
        <v>6023</v>
      </c>
      <c r="B4855" s="0" t="s">
        <v>6024</v>
      </c>
      <c r="C4855" s="0" t="s">
        <v>2850</v>
      </c>
      <c r="D4855" s="0" t="s">
        <v>3165</v>
      </c>
      <c r="E4855" s="0" t="n">
        <v>33381.25</v>
      </c>
    </row>
    <row r="4856" customFormat="false" ht="12.8" hidden="false" customHeight="false" outlineLevel="0" collapsed="false">
      <c r="A4856" s="1"/>
      <c r="B4856" s="0" t="s">
        <v>6025</v>
      </c>
      <c r="C4856" s="1"/>
      <c r="D4856" s="1"/>
      <c r="E4856" s="1"/>
    </row>
    <row r="4857" customFormat="false" ht="12.8" hidden="false" customHeight="false" outlineLevel="0" collapsed="false">
      <c r="A4857" s="1"/>
      <c r="B4857" s="0" t="s">
        <v>6026</v>
      </c>
      <c r="C4857" s="1"/>
      <c r="D4857" s="1"/>
      <c r="E4857" s="1"/>
    </row>
    <row r="4858" customFormat="false" ht="12.8" hidden="false" customHeight="false" outlineLevel="0" collapsed="false">
      <c r="A4858" s="0" t="s">
        <v>6027</v>
      </c>
      <c r="B4858" s="0" t="s">
        <v>6028</v>
      </c>
      <c r="C4858" s="0" t="s">
        <v>2850</v>
      </c>
      <c r="D4858" s="0" t="s">
        <v>3696</v>
      </c>
      <c r="E4858" s="0" t="n">
        <v>33372.5</v>
      </c>
    </row>
    <row r="4859" customFormat="false" ht="12.8" hidden="false" customHeight="false" outlineLevel="0" collapsed="false">
      <c r="A4859" s="1"/>
      <c r="B4859" s="0" t="s">
        <v>6029</v>
      </c>
      <c r="C4859" s="1"/>
      <c r="D4859" s="1"/>
      <c r="E4859" s="1"/>
    </row>
    <row r="4860" customFormat="false" ht="12.8" hidden="false" customHeight="false" outlineLevel="0" collapsed="false">
      <c r="A4860" s="0" t="s">
        <v>6030</v>
      </c>
      <c r="B4860" s="0" t="s">
        <v>6031</v>
      </c>
      <c r="C4860" s="0" t="s">
        <v>2850</v>
      </c>
      <c r="D4860" s="0" t="s">
        <v>3732</v>
      </c>
      <c r="E4860" s="0" t="n">
        <v>48860</v>
      </c>
    </row>
    <row r="4861" customFormat="false" ht="12.8" hidden="false" customHeight="false" outlineLevel="0" collapsed="false">
      <c r="A4861" s="1"/>
      <c r="B4861" s="0" t="s">
        <v>6032</v>
      </c>
      <c r="C4861" s="1"/>
      <c r="D4861" s="1"/>
      <c r="E4861" s="1"/>
    </row>
    <row r="4862" customFormat="false" ht="12.8" hidden="false" customHeight="false" outlineLevel="0" collapsed="false">
      <c r="A4862" s="1"/>
      <c r="B4862" s="0" t="s">
        <v>6033</v>
      </c>
      <c r="C4862" s="1"/>
      <c r="D4862" s="1"/>
      <c r="E4862" s="1"/>
    </row>
    <row r="4863" customFormat="false" ht="12.8" hidden="false" customHeight="false" outlineLevel="0" collapsed="false">
      <c r="A4863" s="0" t="s">
        <v>6034</v>
      </c>
      <c r="B4863" s="0" t="s">
        <v>6035</v>
      </c>
      <c r="C4863" s="0" t="s">
        <v>2850</v>
      </c>
      <c r="D4863" s="0" t="s">
        <v>3732</v>
      </c>
      <c r="E4863" s="0" t="n">
        <v>48860</v>
      </c>
    </row>
    <row r="4864" customFormat="false" ht="12.8" hidden="false" customHeight="false" outlineLevel="0" collapsed="false">
      <c r="A4864" s="1"/>
      <c r="B4864" s="0" t="s">
        <v>6036</v>
      </c>
      <c r="C4864" s="1"/>
      <c r="D4864" s="1"/>
      <c r="E4864" s="1"/>
    </row>
    <row r="4865" customFormat="false" ht="12.8" hidden="false" customHeight="false" outlineLevel="0" collapsed="false">
      <c r="A4865" s="0" t="s">
        <v>6037</v>
      </c>
      <c r="B4865" s="0" t="s">
        <v>6038</v>
      </c>
      <c r="C4865" s="0" t="s">
        <v>2850</v>
      </c>
      <c r="D4865" s="0" t="s">
        <v>3156</v>
      </c>
      <c r="E4865" s="0" t="n">
        <v>81180</v>
      </c>
    </row>
    <row r="4866" customFormat="false" ht="12.8" hidden="false" customHeight="false" outlineLevel="0" collapsed="false">
      <c r="A4866" s="1"/>
      <c r="B4866" s="0" t="s">
        <v>6039</v>
      </c>
      <c r="C4866" s="1"/>
      <c r="D4866" s="1"/>
      <c r="E4866" s="1"/>
    </row>
    <row r="4867" customFormat="false" ht="12.8" hidden="false" customHeight="false" outlineLevel="0" collapsed="false">
      <c r="A4867" s="0" t="s">
        <v>6040</v>
      </c>
      <c r="B4867" s="0" t="s">
        <v>6041</v>
      </c>
      <c r="C4867" s="0" t="s">
        <v>2850</v>
      </c>
      <c r="D4867" s="0" t="s">
        <v>3728</v>
      </c>
      <c r="E4867" s="0" t="n">
        <v>15622.5</v>
      </c>
    </row>
    <row r="4868" customFormat="false" ht="12.8" hidden="false" customHeight="false" outlineLevel="0" collapsed="false">
      <c r="A4868" s="1"/>
      <c r="B4868" s="0" t="s">
        <v>6042</v>
      </c>
      <c r="C4868" s="1"/>
      <c r="D4868" s="1"/>
      <c r="E4868" s="1"/>
    </row>
    <row r="4869" customFormat="false" ht="12.8" hidden="false" customHeight="false" outlineLevel="0" collapsed="false">
      <c r="A4869" s="1"/>
      <c r="B4869" s="0" t="s">
        <v>6043</v>
      </c>
      <c r="C4869" s="1"/>
      <c r="D4869" s="1"/>
      <c r="E4869" s="1"/>
    </row>
    <row r="4870" customFormat="false" ht="12.8" hidden="false" customHeight="false" outlineLevel="0" collapsed="false">
      <c r="A4870" s="1"/>
      <c r="B4870" s="0" t="s">
        <v>6044</v>
      </c>
      <c r="C4870" s="1"/>
      <c r="D4870" s="1"/>
      <c r="E4870" s="1"/>
    </row>
    <row r="4871" customFormat="false" ht="12.8" hidden="false" customHeight="false" outlineLevel="0" collapsed="false">
      <c r="A4871" s="0" t="s">
        <v>6045</v>
      </c>
      <c r="B4871" s="0" t="s">
        <v>6046</v>
      </c>
      <c r="C4871" s="0" t="s">
        <v>2850</v>
      </c>
      <c r="D4871" s="0" t="s">
        <v>3539</v>
      </c>
      <c r="E4871" s="0" t="n">
        <v>46882.5</v>
      </c>
    </row>
    <row r="4872" customFormat="false" ht="12.8" hidden="false" customHeight="false" outlineLevel="0" collapsed="false">
      <c r="A4872" s="1"/>
      <c r="B4872" s="0" t="s">
        <v>6047</v>
      </c>
      <c r="C4872" s="1"/>
      <c r="D4872" s="1"/>
      <c r="E4872" s="1"/>
    </row>
    <row r="4873" customFormat="false" ht="12.8" hidden="false" customHeight="false" outlineLevel="0" collapsed="false">
      <c r="A4873" s="1"/>
      <c r="B4873" s="0" t="s">
        <v>6048</v>
      </c>
      <c r="C4873" s="1"/>
      <c r="D4873" s="1"/>
      <c r="E4873" s="1"/>
    </row>
    <row r="4874" customFormat="false" ht="12.8" hidden="false" customHeight="false" outlineLevel="0" collapsed="false">
      <c r="A4874" s="1"/>
      <c r="B4874" s="0" t="s">
        <v>6049</v>
      </c>
      <c r="C4874" s="1"/>
      <c r="D4874" s="1"/>
      <c r="E4874" s="1"/>
    </row>
    <row r="4875" customFormat="false" ht="12.8" hidden="false" customHeight="false" outlineLevel="0" collapsed="false">
      <c r="A4875" s="0" t="s">
        <v>6050</v>
      </c>
      <c r="B4875" s="0" t="s">
        <v>260</v>
      </c>
      <c r="C4875" s="0" t="s">
        <v>2850</v>
      </c>
      <c r="D4875" s="0" t="s">
        <v>3539</v>
      </c>
      <c r="E4875" s="0" t="n">
        <v>43470</v>
      </c>
    </row>
    <row r="4876" customFormat="false" ht="12.8" hidden="false" customHeight="false" outlineLevel="0" collapsed="false">
      <c r="A4876" s="1"/>
      <c r="B4876" s="0" t="s">
        <v>6051</v>
      </c>
      <c r="C4876" s="1"/>
      <c r="D4876" s="1"/>
      <c r="E4876" s="1"/>
    </row>
    <row r="4877" customFormat="false" ht="12.8" hidden="false" customHeight="false" outlineLevel="0" collapsed="false">
      <c r="A4877" s="1"/>
      <c r="B4877" s="0" t="s">
        <v>2800</v>
      </c>
      <c r="C4877" s="1"/>
      <c r="D4877" s="1"/>
      <c r="E4877" s="1"/>
    </row>
    <row r="4878" customFormat="false" ht="12.8" hidden="false" customHeight="false" outlineLevel="0" collapsed="false">
      <c r="A4878" s="0" t="s">
        <v>6052</v>
      </c>
      <c r="B4878" s="0" t="s">
        <v>6053</v>
      </c>
      <c r="C4878" s="0" t="s">
        <v>2850</v>
      </c>
      <c r="D4878" s="0" t="s">
        <v>3696</v>
      </c>
      <c r="E4878" s="0" t="n">
        <v>42752.5</v>
      </c>
    </row>
    <row r="4879" customFormat="false" ht="12.8" hidden="false" customHeight="false" outlineLevel="0" collapsed="false">
      <c r="A4879" s="1"/>
      <c r="B4879" s="0" t="s">
        <v>6054</v>
      </c>
      <c r="C4879" s="1"/>
      <c r="D4879" s="1"/>
      <c r="E4879" s="1"/>
    </row>
    <row r="4880" customFormat="false" ht="12.8" hidden="false" customHeight="false" outlineLevel="0" collapsed="false">
      <c r="A4880" s="0" t="s">
        <v>6055</v>
      </c>
      <c r="B4880" s="0" t="s">
        <v>6056</v>
      </c>
      <c r="C4880" s="0" t="s">
        <v>2850</v>
      </c>
      <c r="D4880" s="0" t="s">
        <v>4805</v>
      </c>
      <c r="E4880" s="0" t="n">
        <v>58882.5</v>
      </c>
    </row>
    <row r="4881" customFormat="false" ht="12.8" hidden="false" customHeight="false" outlineLevel="0" collapsed="false">
      <c r="A4881" s="1"/>
      <c r="B4881" s="0" t="s">
        <v>6057</v>
      </c>
      <c r="C4881" s="1"/>
      <c r="D4881" s="1"/>
      <c r="E4881" s="1"/>
    </row>
    <row r="4882" customFormat="false" ht="12.8" hidden="false" customHeight="false" outlineLevel="0" collapsed="false">
      <c r="A4882" s="1"/>
      <c r="B4882" s="0" t="s">
        <v>6058</v>
      </c>
      <c r="C4882" s="1"/>
      <c r="D4882" s="1"/>
      <c r="E4882" s="1"/>
    </row>
    <row r="4883" customFormat="false" ht="12.8" hidden="false" customHeight="false" outlineLevel="0" collapsed="false">
      <c r="A4883" s="1"/>
      <c r="B4883" s="0" t="s">
        <v>6059</v>
      </c>
      <c r="C4883" s="1"/>
      <c r="D4883" s="1"/>
      <c r="E4883" s="1"/>
    </row>
    <row r="4885" customFormat="false" ht="12.8" hidden="false" customHeight="false" outlineLevel="0" collapsed="false">
      <c r="A4885" s="0" t="s">
        <v>6060</v>
      </c>
      <c r="B4885" s="0" t="s">
        <v>6061</v>
      </c>
      <c r="C4885" s="0" t="s">
        <v>1409</v>
      </c>
      <c r="D4885" s="0" t="s">
        <v>3708</v>
      </c>
      <c r="E4885" s="0" t="n">
        <v>21847.5</v>
      </c>
    </row>
    <row r="4886" customFormat="false" ht="12.8" hidden="false" customHeight="false" outlineLevel="0" collapsed="false">
      <c r="A4886" s="1"/>
      <c r="B4886" s="0" t="s">
        <v>6062</v>
      </c>
      <c r="C4886" s="1"/>
      <c r="D4886" s="1"/>
      <c r="E4886" s="1"/>
    </row>
    <row r="4887" customFormat="false" ht="12.8" hidden="false" customHeight="false" outlineLevel="0" collapsed="false">
      <c r="A4887" s="0" t="s">
        <v>6063</v>
      </c>
      <c r="B4887" s="0" t="s">
        <v>6064</v>
      </c>
      <c r="C4887" s="0" t="s">
        <v>1409</v>
      </c>
      <c r="D4887" s="0" t="s">
        <v>3708</v>
      </c>
      <c r="E4887" s="0" t="n">
        <v>29595</v>
      </c>
    </row>
    <row r="4888" customFormat="false" ht="12.8" hidden="false" customHeight="false" outlineLevel="0" collapsed="false">
      <c r="A4888" s="1"/>
      <c r="B4888" s="0" t="s">
        <v>6065</v>
      </c>
      <c r="C4888" s="1"/>
      <c r="D4888" s="1"/>
      <c r="E4888" s="1"/>
    </row>
    <row r="4889" customFormat="false" ht="12.8" hidden="false" customHeight="false" outlineLevel="0" collapsed="false">
      <c r="A4889" s="1"/>
      <c r="B4889" s="0" t="s">
        <v>6066</v>
      </c>
      <c r="C4889" s="1"/>
      <c r="D4889" s="1"/>
      <c r="E4889" s="1"/>
    </row>
    <row r="4890" customFormat="false" ht="12.8" hidden="false" customHeight="false" outlineLevel="0" collapsed="false">
      <c r="A4890" s="1"/>
      <c r="B4890" s="0" t="s">
        <v>6067</v>
      </c>
      <c r="C4890" s="1"/>
      <c r="D4890" s="1"/>
      <c r="E4890" s="1"/>
    </row>
    <row r="4891" customFormat="false" ht="12.8" hidden="false" customHeight="false" outlineLevel="0" collapsed="false">
      <c r="A4891" s="0" t="s">
        <v>6068</v>
      </c>
      <c r="B4891" s="0" t="s">
        <v>6069</v>
      </c>
      <c r="C4891" s="0" t="s">
        <v>1409</v>
      </c>
      <c r="D4891" s="0" t="s">
        <v>3708</v>
      </c>
      <c r="E4891" s="0" t="n">
        <v>14797.5</v>
      </c>
    </row>
    <row r="4892" customFormat="false" ht="12.8" hidden="false" customHeight="false" outlineLevel="0" collapsed="false">
      <c r="A4892" s="1"/>
      <c r="B4892" s="0" t="s">
        <v>6070</v>
      </c>
      <c r="C4892" s="1"/>
      <c r="D4892" s="1"/>
      <c r="E4892" s="1"/>
    </row>
    <row r="4893" customFormat="false" ht="12.8" hidden="false" customHeight="false" outlineLevel="0" collapsed="false">
      <c r="A4893" s="0" t="s">
        <v>6071</v>
      </c>
      <c r="B4893" s="0" t="s">
        <v>6072</v>
      </c>
      <c r="C4893" s="0" t="s">
        <v>1409</v>
      </c>
      <c r="D4893" s="0" t="s">
        <v>3708</v>
      </c>
      <c r="E4893" s="0" t="n">
        <v>16447.5</v>
      </c>
    </row>
    <row r="4894" customFormat="false" ht="12.8" hidden="false" customHeight="false" outlineLevel="0" collapsed="false">
      <c r="A4894" s="1"/>
      <c r="B4894" s="0" t="s">
        <v>6073</v>
      </c>
      <c r="C4894" s="1"/>
      <c r="D4894" s="1"/>
      <c r="E4894" s="1"/>
    </row>
    <row r="4895" customFormat="false" ht="12.8" hidden="false" customHeight="false" outlineLevel="0" collapsed="false">
      <c r="A4895" s="1"/>
      <c r="B4895" s="0" t="s">
        <v>6074</v>
      </c>
      <c r="C4895" s="1"/>
      <c r="D4895" s="1"/>
      <c r="E4895" s="1"/>
    </row>
    <row r="4896" customFormat="false" ht="12.8" hidden="false" customHeight="false" outlineLevel="0" collapsed="false">
      <c r="A4896" s="0" t="s">
        <v>6075</v>
      </c>
      <c r="B4896" s="0" t="s">
        <v>6076</v>
      </c>
      <c r="C4896" s="0" t="s">
        <v>1409</v>
      </c>
      <c r="D4896" s="0" t="s">
        <v>3708</v>
      </c>
      <c r="E4896" s="0" t="n">
        <v>14797.5</v>
      </c>
    </row>
    <row r="4897" customFormat="false" ht="12.8" hidden="false" customHeight="false" outlineLevel="0" collapsed="false">
      <c r="A4897" s="1"/>
      <c r="B4897" s="0" t="s">
        <v>6077</v>
      </c>
      <c r="C4897" s="1"/>
      <c r="D4897" s="1"/>
      <c r="E4897" s="1"/>
    </row>
    <row r="4898" customFormat="false" ht="12.8" hidden="false" customHeight="false" outlineLevel="0" collapsed="false">
      <c r="A4898" s="0" t="s">
        <v>6078</v>
      </c>
      <c r="B4898" s="0" t="s">
        <v>6079</v>
      </c>
      <c r="C4898" s="0" t="s">
        <v>1409</v>
      </c>
      <c r="D4898" s="0" t="s">
        <v>3708</v>
      </c>
      <c r="E4898" s="0" t="n">
        <v>41759.4</v>
      </c>
    </row>
    <row r="4899" customFormat="false" ht="12.8" hidden="false" customHeight="false" outlineLevel="0" collapsed="false">
      <c r="A4899" s="1"/>
      <c r="B4899" s="0" t="s">
        <v>6080</v>
      </c>
      <c r="C4899" s="1"/>
      <c r="D4899" s="1"/>
      <c r="E4899" s="0" t="n">
        <v>0.6</v>
      </c>
    </row>
    <row r="4900" customFormat="false" ht="12.8" hidden="false" customHeight="false" outlineLevel="0" collapsed="false">
      <c r="A4900" s="1"/>
      <c r="B4900" s="0" t="s">
        <v>6081</v>
      </c>
      <c r="C4900" s="1"/>
      <c r="D4900" s="1"/>
      <c r="E4900" s="0" t="s">
        <v>112</v>
      </c>
    </row>
    <row r="4901" customFormat="false" ht="12.8" hidden="false" customHeight="false" outlineLevel="0" collapsed="false">
      <c r="A4901" s="1"/>
      <c r="B4901" s="0" t="s">
        <v>6082</v>
      </c>
      <c r="C4901" s="1"/>
      <c r="D4901" s="1"/>
    </row>
    <row r="4902" customFormat="false" ht="12.8" hidden="false" customHeight="false" outlineLevel="0" collapsed="false">
      <c r="A4902" s="1"/>
      <c r="B4902" s="0" t="s">
        <v>6083</v>
      </c>
      <c r="C4902" s="1"/>
      <c r="D4902" s="1"/>
    </row>
    <row r="4903" customFormat="false" ht="12.8" hidden="false" customHeight="false" outlineLevel="0" collapsed="false">
      <c r="A4903" s="0" t="s">
        <v>6084</v>
      </c>
      <c r="B4903" s="0" t="s">
        <v>6085</v>
      </c>
      <c r="C4903" s="0" t="s">
        <v>1409</v>
      </c>
      <c r="D4903" s="0" t="s">
        <v>3708</v>
      </c>
      <c r="E4903" s="0" t="n">
        <v>21622.2</v>
      </c>
    </row>
    <row r="4904" customFormat="false" ht="12.8" hidden="false" customHeight="false" outlineLevel="0" collapsed="false">
      <c r="A4904" s="1"/>
      <c r="B4904" s="0" t="s">
        <v>6086</v>
      </c>
      <c r="C4904" s="1"/>
      <c r="D4904" s="1"/>
      <c r="E4904" s="0" t="n">
        <v>0.3</v>
      </c>
    </row>
    <row r="4905" customFormat="false" ht="12.8" hidden="false" customHeight="false" outlineLevel="0" collapsed="false">
      <c r="A4905" s="1"/>
      <c r="B4905" s="0" t="s">
        <v>6087</v>
      </c>
      <c r="C4905" s="1"/>
      <c r="D4905" s="1"/>
      <c r="E4905" s="0" t="s">
        <v>112</v>
      </c>
    </row>
    <row r="4906" customFormat="false" ht="12.8" hidden="false" customHeight="false" outlineLevel="0" collapsed="false">
      <c r="A4906" s="0" t="s">
        <v>6088</v>
      </c>
      <c r="B4906" s="0" t="s">
        <v>6089</v>
      </c>
      <c r="C4906" s="0" t="s">
        <v>1409</v>
      </c>
      <c r="D4906" s="0" t="s">
        <v>3539</v>
      </c>
      <c r="E4906" s="0" t="n">
        <v>24662.5</v>
      </c>
    </row>
    <row r="4907" customFormat="false" ht="12.8" hidden="false" customHeight="false" outlineLevel="0" collapsed="false">
      <c r="A4907" s="1"/>
      <c r="B4907" s="0" t="s">
        <v>6090</v>
      </c>
      <c r="C4907" s="1"/>
      <c r="D4907" s="1"/>
      <c r="E4907" s="1"/>
    </row>
    <row r="4908" customFormat="false" ht="12.8" hidden="false" customHeight="false" outlineLevel="0" collapsed="false">
      <c r="A4908" s="0" t="s">
        <v>6091</v>
      </c>
      <c r="B4908" s="0" t="s">
        <v>6092</v>
      </c>
      <c r="C4908" s="0" t="s">
        <v>1409</v>
      </c>
      <c r="D4908" s="0" t="s">
        <v>4805</v>
      </c>
      <c r="E4908" s="0" t="n">
        <v>41660</v>
      </c>
    </row>
    <row r="4909" customFormat="false" ht="12.8" hidden="false" customHeight="false" outlineLevel="0" collapsed="false">
      <c r="A4909" s="1"/>
      <c r="B4909" s="0" t="s">
        <v>6093</v>
      </c>
      <c r="C4909" s="1"/>
      <c r="D4909" s="1"/>
      <c r="E4909" s="1"/>
    </row>
    <row r="4910" customFormat="false" ht="12.8" hidden="false" customHeight="false" outlineLevel="0" collapsed="false">
      <c r="A4910" s="1"/>
      <c r="B4910" s="0" t="s">
        <v>6094</v>
      </c>
      <c r="C4910" s="1"/>
      <c r="D4910" s="1"/>
      <c r="E4910" s="1"/>
    </row>
    <row r="4911" customFormat="false" ht="12.8" hidden="false" customHeight="false" outlineLevel="0" collapsed="false">
      <c r="A4911" s="0" t="s">
        <v>6095</v>
      </c>
      <c r="B4911" s="0" t="s">
        <v>6096</v>
      </c>
      <c r="C4911" s="0" t="s">
        <v>1409</v>
      </c>
      <c r="D4911" s="0" t="s">
        <v>4805</v>
      </c>
      <c r="E4911" s="0" t="n">
        <v>48860</v>
      </c>
    </row>
    <row r="4912" customFormat="false" ht="12.8" hidden="false" customHeight="false" outlineLevel="0" collapsed="false">
      <c r="A4912" s="1"/>
      <c r="B4912" s="0" t="s">
        <v>6097</v>
      </c>
      <c r="C4912" s="1"/>
      <c r="D4912" s="1"/>
      <c r="E4912" s="1"/>
    </row>
    <row r="4913" customFormat="false" ht="12.8" hidden="false" customHeight="false" outlineLevel="0" collapsed="false">
      <c r="A4913" s="0" t="s">
        <v>6098</v>
      </c>
      <c r="B4913" s="0" t="s">
        <v>6099</v>
      </c>
      <c r="C4913" s="0" t="s">
        <v>1409</v>
      </c>
      <c r="D4913" s="0" t="s">
        <v>4805</v>
      </c>
      <c r="E4913" s="0" t="n">
        <v>58260</v>
      </c>
    </row>
    <row r="4914" customFormat="false" ht="12.8" hidden="false" customHeight="false" outlineLevel="0" collapsed="false">
      <c r="A4914" s="1"/>
      <c r="B4914" s="0" t="s">
        <v>6100</v>
      </c>
      <c r="C4914" s="1"/>
      <c r="D4914" s="1"/>
      <c r="E4914" s="1"/>
    </row>
    <row r="4915" customFormat="false" ht="12.8" hidden="false" customHeight="false" outlineLevel="0" collapsed="false">
      <c r="A4915" s="0" t="s">
        <v>6101</v>
      </c>
      <c r="B4915" s="0" t="s">
        <v>6102</v>
      </c>
      <c r="C4915" s="0" t="s">
        <v>1409</v>
      </c>
      <c r="D4915" s="0" t="s">
        <v>4610</v>
      </c>
      <c r="E4915" s="0" t="n">
        <v>54967.5</v>
      </c>
    </row>
    <row r="4916" customFormat="false" ht="12.8" hidden="false" customHeight="false" outlineLevel="0" collapsed="false">
      <c r="A4916" s="1"/>
      <c r="B4916" s="0" t="s">
        <v>6103</v>
      </c>
      <c r="C4916" s="1"/>
      <c r="D4916" s="1"/>
      <c r="E4916" s="1"/>
    </row>
    <row r="4917" customFormat="false" ht="12.8" hidden="false" customHeight="false" outlineLevel="0" collapsed="false">
      <c r="A4917" s="1"/>
      <c r="B4917" s="0" t="s">
        <v>6104</v>
      </c>
      <c r="C4917" s="1"/>
      <c r="D4917" s="1"/>
      <c r="E4917" s="1"/>
    </row>
    <row r="4918" customFormat="false" ht="12.8" hidden="false" customHeight="false" outlineLevel="0" collapsed="false">
      <c r="A4918" s="0" t="s">
        <v>6105</v>
      </c>
      <c r="B4918" s="0" t="s">
        <v>6106</v>
      </c>
      <c r="C4918" s="0" t="s">
        <v>1409</v>
      </c>
      <c r="D4918" s="0" t="s">
        <v>4610</v>
      </c>
      <c r="E4918" s="0" t="n">
        <v>51896.25</v>
      </c>
    </row>
    <row r="4919" customFormat="false" ht="12.8" hidden="false" customHeight="false" outlineLevel="0" collapsed="false">
      <c r="A4919" s="1"/>
      <c r="B4919" s="0" t="s">
        <v>6107</v>
      </c>
      <c r="C4919" s="1"/>
      <c r="D4919" s="1"/>
      <c r="E4919" s="1"/>
    </row>
    <row r="4920" customFormat="false" ht="12.8" hidden="false" customHeight="false" outlineLevel="0" collapsed="false">
      <c r="A4920" s="1"/>
      <c r="B4920" s="0" t="s">
        <v>6108</v>
      </c>
      <c r="C4920" s="1"/>
      <c r="D4920" s="1"/>
      <c r="E4920" s="1"/>
    </row>
    <row r="4921" customFormat="false" ht="12.8" hidden="false" customHeight="false" outlineLevel="0" collapsed="false">
      <c r="A4921" s="0" t="s">
        <v>6109</v>
      </c>
      <c r="B4921" s="0" t="s">
        <v>6110</v>
      </c>
      <c r="C4921" s="0" t="s">
        <v>1409</v>
      </c>
      <c r="D4921" s="0" t="s">
        <v>4107</v>
      </c>
      <c r="E4921" s="0" t="n">
        <v>69055</v>
      </c>
    </row>
    <row r="4922" customFormat="false" ht="12.8" hidden="false" customHeight="false" outlineLevel="0" collapsed="false">
      <c r="A4922" s="1"/>
      <c r="B4922" s="0" t="s">
        <v>6111</v>
      </c>
      <c r="C4922" s="1"/>
      <c r="D4922" s="1"/>
      <c r="E4922" s="1"/>
    </row>
    <row r="4923" customFormat="false" ht="12.8" hidden="false" customHeight="false" outlineLevel="0" collapsed="false">
      <c r="A4923" s="1"/>
      <c r="B4923" s="0" t="s">
        <v>6112</v>
      </c>
      <c r="C4923" s="1"/>
      <c r="D4923" s="1"/>
      <c r="E4923" s="1"/>
    </row>
    <row r="4924" customFormat="false" ht="12.8" hidden="false" customHeight="false" outlineLevel="0" collapsed="false">
      <c r="A4924" s="0" t="s">
        <v>6113</v>
      </c>
      <c r="B4924" s="0" t="s">
        <v>6114</v>
      </c>
      <c r="C4924" s="0" t="s">
        <v>1409</v>
      </c>
      <c r="D4924" s="0" t="s">
        <v>3156</v>
      </c>
      <c r="E4924" s="0" t="n">
        <v>54257.5</v>
      </c>
    </row>
    <row r="4925" customFormat="false" ht="12.8" hidden="false" customHeight="false" outlineLevel="0" collapsed="false">
      <c r="A4925" s="1"/>
      <c r="B4925" s="0" t="s">
        <v>6115</v>
      </c>
      <c r="C4925" s="1"/>
      <c r="D4925" s="1"/>
      <c r="E4925" s="1"/>
    </row>
    <row r="4926" customFormat="false" ht="12.8" hidden="false" customHeight="false" outlineLevel="0" collapsed="false">
      <c r="A4926" s="0" t="s">
        <v>6116</v>
      </c>
      <c r="B4926" s="0" t="s">
        <v>6117</v>
      </c>
      <c r="C4926" s="0" t="s">
        <v>1409</v>
      </c>
      <c r="D4926" s="0" t="s">
        <v>2343</v>
      </c>
      <c r="E4926" s="0" t="n">
        <v>4657.5</v>
      </c>
    </row>
    <row r="4927" customFormat="false" ht="12.8" hidden="false" customHeight="false" outlineLevel="0" collapsed="false">
      <c r="A4927" s="1"/>
      <c r="B4927" s="0" t="s">
        <v>6118</v>
      </c>
      <c r="C4927" s="1"/>
      <c r="D4927" s="1"/>
      <c r="E4927" s="1"/>
    </row>
    <row r="4928" customFormat="false" ht="12.8" hidden="false" customHeight="false" outlineLevel="0" collapsed="false">
      <c r="A4928" s="0" t="s">
        <v>6119</v>
      </c>
      <c r="B4928" s="0" t="s">
        <v>6120</v>
      </c>
      <c r="C4928" s="0" t="s">
        <v>1409</v>
      </c>
      <c r="D4928" s="0" t="s">
        <v>2343</v>
      </c>
      <c r="E4928" s="0" t="n">
        <v>5207.5</v>
      </c>
    </row>
    <row r="4929" customFormat="false" ht="12.8" hidden="false" customHeight="false" outlineLevel="0" collapsed="false">
      <c r="A4929" s="1"/>
      <c r="B4929" s="0" t="s">
        <v>6121</v>
      </c>
      <c r="C4929" s="1"/>
      <c r="D4929" s="1"/>
      <c r="E4929" s="1"/>
    </row>
    <row r="4930" customFormat="false" ht="12.8" hidden="false" customHeight="false" outlineLevel="0" collapsed="false">
      <c r="A4930" s="1"/>
      <c r="B4930" s="0" t="s">
        <v>6122</v>
      </c>
      <c r="C4930" s="1"/>
      <c r="D4930" s="1"/>
      <c r="E4930" s="1"/>
    </row>
    <row r="4931" customFormat="false" ht="12.8" hidden="false" customHeight="false" outlineLevel="0" collapsed="false">
      <c r="A4931" s="1"/>
      <c r="B4931" s="0" t="s">
        <v>6123</v>
      </c>
      <c r="C4931" s="1"/>
      <c r="D4931" s="1"/>
      <c r="E4931" s="1"/>
    </row>
    <row r="4932" customFormat="false" ht="12.8" hidden="false" customHeight="false" outlineLevel="0" collapsed="false">
      <c r="A4932" s="0" t="s">
        <v>6124</v>
      </c>
      <c r="B4932" s="0" t="s">
        <v>6125</v>
      </c>
      <c r="C4932" s="0" t="s">
        <v>1409</v>
      </c>
      <c r="D4932" s="0" t="s">
        <v>2343</v>
      </c>
      <c r="E4932" s="0" t="n">
        <v>6822.4</v>
      </c>
    </row>
    <row r="4933" customFormat="false" ht="12.8" hidden="false" customHeight="false" outlineLevel="0" collapsed="false">
      <c r="A4933" s="1"/>
      <c r="B4933" s="0" t="s">
        <v>6126</v>
      </c>
      <c r="C4933" s="1"/>
      <c r="D4933" s="1"/>
      <c r="E4933" s="0" t="n">
        <v>0.1</v>
      </c>
    </row>
    <row r="4934" customFormat="false" ht="12.8" hidden="false" customHeight="false" outlineLevel="0" collapsed="false">
      <c r="A4934" s="1"/>
      <c r="C4934" s="1"/>
      <c r="D4934" s="1"/>
      <c r="E4934" s="0" t="s">
        <v>112</v>
      </c>
    </row>
    <row r="4935" customFormat="false" ht="12.8" hidden="false" customHeight="false" outlineLevel="0" collapsed="false">
      <c r="A4935" s="0" t="s">
        <v>6127</v>
      </c>
      <c r="B4935" s="0" t="s">
        <v>6128</v>
      </c>
      <c r="C4935" s="0" t="s">
        <v>1409</v>
      </c>
      <c r="D4935" s="0" t="s">
        <v>3728</v>
      </c>
      <c r="E4935" s="0" t="n">
        <v>13352.5</v>
      </c>
    </row>
    <row r="4936" customFormat="false" ht="12.8" hidden="false" customHeight="false" outlineLevel="0" collapsed="false">
      <c r="A4936" s="1"/>
      <c r="B4936" s="0" t="s">
        <v>6129</v>
      </c>
      <c r="C4936" s="1"/>
      <c r="D4936" s="1"/>
      <c r="E4936" s="1"/>
    </row>
    <row r="4937" customFormat="false" ht="12.8" hidden="false" customHeight="false" outlineLevel="0" collapsed="false">
      <c r="A4937" s="1"/>
      <c r="B4937" s="0" t="s">
        <v>6130</v>
      </c>
      <c r="C4937" s="1"/>
      <c r="D4937" s="1"/>
      <c r="E4937" s="1"/>
    </row>
    <row r="4938" customFormat="false" ht="12.8" hidden="false" customHeight="false" outlineLevel="0" collapsed="false">
      <c r="A4938" s="0" t="s">
        <v>6131</v>
      </c>
      <c r="B4938" s="0" t="s">
        <v>6132</v>
      </c>
      <c r="C4938" s="0" t="s">
        <v>1409</v>
      </c>
      <c r="D4938" s="0" t="s">
        <v>3165</v>
      </c>
      <c r="E4938" s="0" t="n">
        <v>20830</v>
      </c>
    </row>
    <row r="4939" customFormat="false" ht="12.8" hidden="false" customHeight="false" outlineLevel="0" collapsed="false">
      <c r="A4939" s="1"/>
      <c r="B4939" s="0" t="s">
        <v>6133</v>
      </c>
      <c r="C4939" s="1"/>
      <c r="D4939" s="1"/>
      <c r="E4939" s="1"/>
    </row>
    <row r="4940" customFormat="false" ht="12.8" hidden="false" customHeight="false" outlineLevel="0" collapsed="false">
      <c r="A4940" s="1"/>
      <c r="B4940" s="0" t="s">
        <v>6134</v>
      </c>
      <c r="C4940" s="1"/>
      <c r="D4940" s="1"/>
      <c r="E4940" s="1"/>
    </row>
    <row r="4941" customFormat="false" ht="12.8" hidden="false" customHeight="false" outlineLevel="0" collapsed="false">
      <c r="A4941" s="1"/>
      <c r="B4941" s="0" t="s">
        <v>6135</v>
      </c>
      <c r="C4941" s="1"/>
      <c r="D4941" s="1"/>
      <c r="E4941" s="1"/>
    </row>
    <row r="4942" customFormat="false" ht="12.8" hidden="false" customHeight="false" outlineLevel="0" collapsed="false">
      <c r="A4942" s="0" t="s">
        <v>6136</v>
      </c>
      <c r="B4942" s="0" t="s">
        <v>6137</v>
      </c>
      <c r="C4942" s="0" t="s">
        <v>1409</v>
      </c>
      <c r="D4942" s="0" t="s">
        <v>3539</v>
      </c>
      <c r="E4942" s="0" t="n">
        <v>24662.5</v>
      </c>
    </row>
    <row r="4943" customFormat="false" ht="12.8" hidden="false" customHeight="false" outlineLevel="0" collapsed="false">
      <c r="A4943" s="1"/>
      <c r="B4943" s="0" t="s">
        <v>6138</v>
      </c>
      <c r="C4943" s="1"/>
      <c r="D4943" s="1"/>
      <c r="E4943" s="1"/>
    </row>
    <row r="4944" customFormat="false" ht="12.8" hidden="false" customHeight="false" outlineLevel="0" collapsed="false">
      <c r="A4944" s="0" t="s">
        <v>6139</v>
      </c>
      <c r="B4944" s="0" t="s">
        <v>6140</v>
      </c>
      <c r="C4944" s="0" t="s">
        <v>1409</v>
      </c>
      <c r="D4944" s="0" t="s">
        <v>3728</v>
      </c>
      <c r="E4944" s="0" t="n">
        <v>9865</v>
      </c>
    </row>
    <row r="4945" customFormat="false" ht="12.8" hidden="false" customHeight="false" outlineLevel="0" collapsed="false">
      <c r="A4945" s="1"/>
      <c r="B4945" s="0" t="s">
        <v>6141</v>
      </c>
      <c r="C4945" s="1"/>
      <c r="D4945" s="1"/>
      <c r="E4945" s="1"/>
    </row>
    <row r="4946" customFormat="false" ht="12.8" hidden="false" customHeight="false" outlineLevel="0" collapsed="false">
      <c r="A4946" s="0" t="s">
        <v>6142</v>
      </c>
      <c r="B4946" s="0" t="s">
        <v>6143</v>
      </c>
      <c r="C4946" s="0" t="s">
        <v>1409</v>
      </c>
      <c r="D4946" s="0" t="s">
        <v>3728</v>
      </c>
      <c r="E4946" s="0" t="n">
        <v>14194.8</v>
      </c>
    </row>
    <row r="4947" customFormat="false" ht="12.8" hidden="false" customHeight="false" outlineLevel="0" collapsed="false">
      <c r="A4947" s="1"/>
      <c r="B4947" s="0" t="s">
        <v>5822</v>
      </c>
      <c r="C4947" s="1"/>
      <c r="D4947" s="1"/>
      <c r="E4947" s="0" t="n">
        <v>0.2</v>
      </c>
    </row>
    <row r="4948" customFormat="false" ht="12.8" hidden="false" customHeight="false" outlineLevel="0" collapsed="false">
      <c r="A4948" s="1"/>
      <c r="B4948" s="0" t="s">
        <v>5823</v>
      </c>
      <c r="C4948" s="1"/>
      <c r="D4948" s="1"/>
      <c r="E4948" s="0" t="s">
        <v>112</v>
      </c>
    </row>
    <row r="4949" customFormat="false" ht="12.8" hidden="false" customHeight="false" outlineLevel="0" collapsed="false">
      <c r="A4949" s="0" t="s">
        <v>6144</v>
      </c>
      <c r="B4949" s="0" t="s">
        <v>6145</v>
      </c>
      <c r="C4949" s="0" t="s">
        <v>1409</v>
      </c>
      <c r="D4949" s="0" t="s">
        <v>3728</v>
      </c>
      <c r="E4949" s="0" t="n">
        <v>9865</v>
      </c>
    </row>
    <row r="4950" customFormat="false" ht="12.8" hidden="false" customHeight="false" outlineLevel="0" collapsed="false">
      <c r="A4950" s="1"/>
      <c r="B4950" s="0" t="s">
        <v>6146</v>
      </c>
      <c r="C4950" s="1"/>
      <c r="D4950" s="1"/>
      <c r="E4950" s="1"/>
    </row>
    <row r="4951" customFormat="false" ht="12.8" hidden="false" customHeight="false" outlineLevel="0" collapsed="false">
      <c r="A4951" s="0" t="s">
        <v>6147</v>
      </c>
      <c r="B4951" s="0" t="s">
        <v>6148</v>
      </c>
      <c r="C4951" s="0" t="s">
        <v>1409</v>
      </c>
      <c r="D4951" s="0" t="s">
        <v>3728</v>
      </c>
      <c r="E4951" s="0" t="n">
        <v>13644.8</v>
      </c>
    </row>
    <row r="4952" customFormat="false" ht="12.8" hidden="false" customHeight="false" outlineLevel="0" collapsed="false">
      <c r="A4952" s="1"/>
      <c r="B4952" s="0" t="s">
        <v>6149</v>
      </c>
      <c r="C4952" s="1"/>
      <c r="D4952" s="1"/>
      <c r="E4952" s="0" t="n">
        <v>0.2</v>
      </c>
    </row>
    <row r="4953" customFormat="false" ht="12.8" hidden="false" customHeight="false" outlineLevel="0" collapsed="false">
      <c r="A4953" s="1"/>
      <c r="C4953" s="1"/>
      <c r="D4953" s="1"/>
      <c r="E4953" s="0" t="s">
        <v>112</v>
      </c>
    </row>
    <row r="4954" customFormat="false" ht="12.8" hidden="false" customHeight="false" outlineLevel="0" collapsed="false">
      <c r="A4954" s="0" t="s">
        <v>6150</v>
      </c>
      <c r="B4954" s="0" t="s">
        <v>2736</v>
      </c>
      <c r="C4954" s="0" t="s">
        <v>1409</v>
      </c>
      <c r="D4954" s="0" t="s">
        <v>3728</v>
      </c>
      <c r="E4954" s="0" t="n">
        <v>10635</v>
      </c>
    </row>
    <row r="4955" customFormat="false" ht="12.8" hidden="false" customHeight="false" outlineLevel="0" collapsed="false">
      <c r="A4955" s="1"/>
      <c r="B4955" s="0" t="s">
        <v>2735</v>
      </c>
      <c r="C4955" s="1"/>
      <c r="D4955" s="1"/>
      <c r="E4955" s="1"/>
    </row>
    <row r="4956" customFormat="false" ht="12.8" hidden="false" customHeight="false" outlineLevel="0" collapsed="false">
      <c r="A4956" s="1"/>
      <c r="B4956" s="0" t="s">
        <v>2737</v>
      </c>
      <c r="C4956" s="1"/>
      <c r="D4956" s="1"/>
      <c r="E4956" s="1"/>
    </row>
    <row r="4957" customFormat="false" ht="12.8" hidden="false" customHeight="false" outlineLevel="0" collapsed="false">
      <c r="A4957" s="0" t="s">
        <v>6151</v>
      </c>
      <c r="B4957" s="0" t="s">
        <v>6152</v>
      </c>
      <c r="C4957" s="0" t="s">
        <v>1409</v>
      </c>
      <c r="D4957" s="0" t="s">
        <v>3728</v>
      </c>
      <c r="E4957" s="0" t="n">
        <v>9865</v>
      </c>
    </row>
    <row r="4958" customFormat="false" ht="12.8" hidden="false" customHeight="false" outlineLevel="0" collapsed="false">
      <c r="A4958" s="1"/>
      <c r="B4958" s="0" t="s">
        <v>6153</v>
      </c>
      <c r="C4958" s="1"/>
      <c r="D4958" s="1"/>
      <c r="E4958" s="1"/>
    </row>
    <row r="4959" customFormat="false" ht="12.8" hidden="false" customHeight="false" outlineLevel="0" collapsed="false">
      <c r="A4959" s="0" t="s">
        <v>6154</v>
      </c>
      <c r="B4959" s="0" t="s">
        <v>6155</v>
      </c>
      <c r="C4959" s="0" t="s">
        <v>1409</v>
      </c>
      <c r="D4959" s="0" t="s">
        <v>3728</v>
      </c>
      <c r="E4959" s="0" t="n">
        <v>13644.8</v>
      </c>
    </row>
    <row r="4960" customFormat="false" ht="12.8" hidden="false" customHeight="false" outlineLevel="0" collapsed="false">
      <c r="A4960" s="1"/>
      <c r="B4960" s="0" t="s">
        <v>6156</v>
      </c>
      <c r="C4960" s="1"/>
      <c r="D4960" s="1"/>
      <c r="E4960" s="0" t="n">
        <v>0.2</v>
      </c>
    </row>
    <row r="4961" customFormat="false" ht="12.8" hidden="false" customHeight="false" outlineLevel="0" collapsed="false">
      <c r="A4961" s="1"/>
      <c r="C4961" s="1"/>
      <c r="D4961" s="1"/>
      <c r="E4961" s="0" t="s">
        <v>112</v>
      </c>
    </row>
    <row r="4962" customFormat="false" ht="12.8" hidden="false" customHeight="false" outlineLevel="0" collapsed="false">
      <c r="A4962" s="0" t="s">
        <v>6157</v>
      </c>
      <c r="B4962" s="0" t="s">
        <v>6158</v>
      </c>
      <c r="C4962" s="0" t="s">
        <v>1409</v>
      </c>
      <c r="D4962" s="0" t="s">
        <v>3728</v>
      </c>
      <c r="E4962" s="0" t="n">
        <v>10415</v>
      </c>
    </row>
    <row r="4963" customFormat="false" ht="12.8" hidden="false" customHeight="false" outlineLevel="0" collapsed="false">
      <c r="A4963" s="1"/>
      <c r="B4963" s="0" t="s">
        <v>6159</v>
      </c>
      <c r="C4963" s="1"/>
      <c r="D4963" s="1"/>
      <c r="E4963" s="1"/>
    </row>
    <row r="4964" customFormat="false" ht="12.8" hidden="false" customHeight="false" outlineLevel="0" collapsed="false">
      <c r="A4964" s="1"/>
      <c r="B4964" s="0" t="s">
        <v>6160</v>
      </c>
      <c r="C4964" s="1"/>
      <c r="D4964" s="1"/>
      <c r="E4964" s="1"/>
    </row>
    <row r="4965" customFormat="false" ht="12.8" hidden="false" customHeight="false" outlineLevel="0" collapsed="false">
      <c r="A4965" s="0" t="s">
        <v>6161</v>
      </c>
      <c r="B4965" s="0" t="s">
        <v>6162</v>
      </c>
      <c r="C4965" s="0" t="s">
        <v>1409</v>
      </c>
      <c r="D4965" s="0" t="s">
        <v>3728</v>
      </c>
      <c r="E4965" s="0" t="n">
        <v>9865</v>
      </c>
    </row>
    <row r="4966" customFormat="false" ht="12.8" hidden="false" customHeight="false" outlineLevel="0" collapsed="false">
      <c r="A4966" s="1"/>
      <c r="B4966" s="0" t="s">
        <v>6163</v>
      </c>
      <c r="C4966" s="1"/>
      <c r="D4966" s="1"/>
      <c r="E4966" s="1"/>
    </row>
    <row r="4967" customFormat="false" ht="12.8" hidden="false" customHeight="false" outlineLevel="0" collapsed="false">
      <c r="A4967" s="0" t="s">
        <v>6164</v>
      </c>
      <c r="B4967" s="0" t="s">
        <v>6165</v>
      </c>
      <c r="C4967" s="0" t="s">
        <v>1409</v>
      </c>
      <c r="D4967" s="0" t="s">
        <v>3728</v>
      </c>
      <c r="E4967" s="0" t="n">
        <v>29130</v>
      </c>
    </row>
    <row r="4968" customFormat="false" ht="12.8" hidden="false" customHeight="false" outlineLevel="0" collapsed="false">
      <c r="A4968" s="1"/>
      <c r="B4968" s="0" t="s">
        <v>6166</v>
      </c>
      <c r="C4968" s="1"/>
      <c r="D4968" s="1"/>
      <c r="E4968" s="1"/>
    </row>
    <row r="4969" customFormat="false" ht="12.8" hidden="false" customHeight="false" outlineLevel="0" collapsed="false">
      <c r="A4969" s="1"/>
      <c r="B4969" s="0" t="s">
        <v>6167</v>
      </c>
      <c r="C4969" s="1"/>
      <c r="D4969" s="1"/>
      <c r="E4969" s="1"/>
    </row>
    <row r="4970" customFormat="false" ht="12.8" hidden="false" customHeight="false" outlineLevel="0" collapsed="false">
      <c r="A4970" s="1"/>
      <c r="B4970" s="0" t="s">
        <v>6168</v>
      </c>
      <c r="C4970" s="1"/>
      <c r="D4970" s="1"/>
      <c r="E4970" s="1"/>
    </row>
    <row r="4971" customFormat="false" ht="12.8" hidden="false" customHeight="false" outlineLevel="0" collapsed="false">
      <c r="A4971" s="0" t="s">
        <v>6169</v>
      </c>
      <c r="B4971" s="0" t="s">
        <v>5299</v>
      </c>
      <c r="C4971" s="0" t="s">
        <v>1409</v>
      </c>
      <c r="D4971" s="0" t="s">
        <v>3728</v>
      </c>
      <c r="E4971" s="0" t="n">
        <v>12315</v>
      </c>
    </row>
    <row r="4972" customFormat="false" ht="12.8" hidden="false" customHeight="false" outlineLevel="0" collapsed="false">
      <c r="A4972" s="1"/>
      <c r="B4972" s="0" t="s">
        <v>5300</v>
      </c>
      <c r="C4972" s="1"/>
      <c r="D4972" s="1"/>
      <c r="E4972" s="1"/>
    </row>
    <row r="4973" customFormat="false" ht="12.8" hidden="false" customHeight="false" outlineLevel="0" collapsed="false">
      <c r="A4973" s="1"/>
      <c r="B4973" s="0" t="s">
        <v>5301</v>
      </c>
      <c r="C4973" s="1"/>
      <c r="D4973" s="1"/>
      <c r="E4973" s="1"/>
    </row>
    <row r="4974" customFormat="false" ht="12.8" hidden="false" customHeight="false" outlineLevel="0" collapsed="false">
      <c r="A4974" s="0" t="s">
        <v>6170</v>
      </c>
      <c r="B4974" s="0" t="s">
        <v>6171</v>
      </c>
      <c r="C4974" s="0" t="s">
        <v>1409</v>
      </c>
      <c r="D4974" s="0" t="s">
        <v>3708</v>
      </c>
      <c r="E4974" s="0" t="n">
        <v>21847.5</v>
      </c>
    </row>
    <row r="4975" customFormat="false" ht="12.8" hidden="false" customHeight="false" outlineLevel="0" collapsed="false">
      <c r="A4975" s="1"/>
      <c r="B4975" s="0" t="s">
        <v>6172</v>
      </c>
      <c r="C4975" s="1"/>
      <c r="D4975" s="1"/>
      <c r="E4975" s="1"/>
    </row>
    <row r="4976" customFormat="false" ht="12.8" hidden="false" customHeight="false" outlineLevel="0" collapsed="false">
      <c r="A4976" s="0" t="s">
        <v>6173</v>
      </c>
      <c r="B4976" s="0" t="s">
        <v>6174</v>
      </c>
      <c r="C4976" s="0" t="s">
        <v>1409</v>
      </c>
      <c r="D4976" s="0" t="s">
        <v>3165</v>
      </c>
      <c r="E4976" s="0" t="n">
        <v>45520</v>
      </c>
    </row>
    <row r="4977" customFormat="false" ht="12.8" hidden="false" customHeight="false" outlineLevel="0" collapsed="false">
      <c r="A4977" s="1"/>
      <c r="B4977" s="0" t="s">
        <v>6175</v>
      </c>
      <c r="C4977" s="1"/>
      <c r="D4977" s="1"/>
      <c r="E4977" s="1"/>
    </row>
    <row r="4978" customFormat="false" ht="12.8" hidden="false" customHeight="false" outlineLevel="0" collapsed="false">
      <c r="A4978" s="1"/>
      <c r="B4978" s="0" t="s">
        <v>6174</v>
      </c>
      <c r="C4978" s="1"/>
      <c r="D4978" s="1"/>
      <c r="E4978" s="1"/>
    </row>
    <row r="4979" customFormat="false" ht="12.8" hidden="false" customHeight="false" outlineLevel="0" collapsed="false">
      <c r="A4979" s="1"/>
      <c r="B4979" s="0" t="s">
        <v>6176</v>
      </c>
      <c r="C4979" s="1"/>
      <c r="D4979" s="1"/>
      <c r="E4979" s="1"/>
    </row>
    <row r="4980" customFormat="false" ht="12.8" hidden="false" customHeight="false" outlineLevel="0" collapsed="false">
      <c r="A4980" s="0" t="s">
        <v>6177</v>
      </c>
      <c r="B4980" s="0" t="s">
        <v>6178</v>
      </c>
      <c r="C4980" s="0" t="s">
        <v>1409</v>
      </c>
      <c r="D4980" s="0" t="s">
        <v>3165</v>
      </c>
      <c r="E4980" s="0" t="n">
        <v>24430</v>
      </c>
    </row>
    <row r="4981" customFormat="false" ht="12.8" hidden="false" customHeight="false" outlineLevel="0" collapsed="false">
      <c r="A4981" s="1"/>
      <c r="B4981" s="0" t="s">
        <v>6179</v>
      </c>
      <c r="C4981" s="1"/>
      <c r="D4981" s="1"/>
      <c r="E4981" s="1"/>
    </row>
    <row r="4982" customFormat="false" ht="12.8" hidden="false" customHeight="false" outlineLevel="0" collapsed="false">
      <c r="A4982" s="1"/>
      <c r="B4982" s="0" t="s">
        <v>6180</v>
      </c>
      <c r="C4982" s="1"/>
      <c r="D4982" s="1"/>
      <c r="E4982" s="1"/>
    </row>
    <row r="4983" customFormat="false" ht="12.8" hidden="false" customHeight="false" outlineLevel="0" collapsed="false">
      <c r="A4983" s="0" t="s">
        <v>6181</v>
      </c>
      <c r="B4983" s="0" t="s">
        <v>6182</v>
      </c>
      <c r="C4983" s="0" t="s">
        <v>1409</v>
      </c>
      <c r="D4983" s="0" t="s">
        <v>3165</v>
      </c>
      <c r="E4983" s="0" t="n">
        <v>39390</v>
      </c>
    </row>
    <row r="4984" customFormat="false" ht="12.8" hidden="false" customHeight="false" outlineLevel="0" collapsed="false">
      <c r="A4984" s="1"/>
      <c r="B4984" s="0" t="s">
        <v>6183</v>
      </c>
      <c r="C4984" s="1"/>
      <c r="D4984" s="1"/>
      <c r="E4984" s="1"/>
    </row>
    <row r="4985" customFormat="false" ht="12.8" hidden="false" customHeight="false" outlineLevel="0" collapsed="false">
      <c r="A4985" s="1"/>
      <c r="B4985" s="0" t="s">
        <v>6184</v>
      </c>
      <c r="C4985" s="1"/>
      <c r="D4985" s="1"/>
      <c r="E4985" s="1"/>
    </row>
    <row r="4986" customFormat="false" ht="12.8" hidden="false" customHeight="false" outlineLevel="0" collapsed="false">
      <c r="A4986" s="0" t="s">
        <v>6185</v>
      </c>
      <c r="B4986" s="0" t="s">
        <v>6186</v>
      </c>
      <c r="C4986" s="0" t="s">
        <v>1409</v>
      </c>
      <c r="D4986" s="0" t="s">
        <v>3732</v>
      </c>
      <c r="E4986" s="0" t="n">
        <v>34527.5</v>
      </c>
    </row>
    <row r="4987" customFormat="false" ht="12.8" hidden="false" customHeight="false" outlineLevel="0" collapsed="false">
      <c r="A4987" s="1"/>
      <c r="B4987" s="0" t="s">
        <v>6187</v>
      </c>
      <c r="C4987" s="1"/>
      <c r="D4987" s="1"/>
      <c r="E4987" s="1"/>
    </row>
    <row r="4988" customFormat="false" ht="12.8" hidden="false" customHeight="false" outlineLevel="0" collapsed="false">
      <c r="A4988" s="1"/>
      <c r="B4988" s="0" t="s">
        <v>6188</v>
      </c>
      <c r="C4988" s="1"/>
      <c r="D4988" s="1"/>
      <c r="E4988" s="1"/>
    </row>
    <row r="4989" customFormat="false" ht="12.8" hidden="false" customHeight="false" outlineLevel="0" collapsed="false">
      <c r="A4989" s="0" t="s">
        <v>6189</v>
      </c>
      <c r="B4989" s="0" t="s">
        <v>6190</v>
      </c>
      <c r="C4989" s="0" t="s">
        <v>1409</v>
      </c>
      <c r="D4989" s="0" t="s">
        <v>3732</v>
      </c>
      <c r="E4989" s="0" t="n">
        <v>50977.5</v>
      </c>
    </row>
    <row r="4990" customFormat="false" ht="12.8" hidden="false" customHeight="false" outlineLevel="0" collapsed="false">
      <c r="A4990" s="1"/>
      <c r="B4990" s="0" t="s">
        <v>6191</v>
      </c>
      <c r="C4990" s="1"/>
      <c r="D4990" s="1"/>
      <c r="E4990" s="1"/>
    </row>
    <row r="4991" customFormat="false" ht="12.8" hidden="false" customHeight="false" outlineLevel="0" collapsed="false">
      <c r="A4991" s="0" t="s">
        <v>6192</v>
      </c>
      <c r="B4991" s="0" t="s">
        <v>6193</v>
      </c>
      <c r="C4991" s="0" t="s">
        <v>1409</v>
      </c>
      <c r="D4991" s="0" t="s">
        <v>3732</v>
      </c>
      <c r="E4991" s="0" t="n">
        <v>46952.5</v>
      </c>
    </row>
    <row r="4992" customFormat="false" ht="12.8" hidden="false" customHeight="false" outlineLevel="0" collapsed="false">
      <c r="A4992" s="1"/>
      <c r="B4992" s="0" t="s">
        <v>6194</v>
      </c>
      <c r="C4992" s="1"/>
      <c r="D4992" s="1"/>
      <c r="E4992" s="1"/>
    </row>
    <row r="4993" customFormat="false" ht="12.8" hidden="false" customHeight="false" outlineLevel="0" collapsed="false">
      <c r="A4993" s="1"/>
      <c r="B4993" s="0" t="s">
        <v>6195</v>
      </c>
      <c r="C4993" s="1"/>
      <c r="D4993" s="1"/>
      <c r="E4993" s="1"/>
    </row>
    <row r="4994" customFormat="false" ht="12.8" hidden="false" customHeight="false" outlineLevel="0" collapsed="false">
      <c r="A4994" s="1"/>
      <c r="B4994" s="0" t="s">
        <v>6196</v>
      </c>
      <c r="C4994" s="1"/>
      <c r="D4994" s="1"/>
      <c r="E4994" s="1"/>
    </row>
    <row r="4995" customFormat="false" ht="12.8" hidden="false" customHeight="false" outlineLevel="0" collapsed="false">
      <c r="A4995" s="0" t="s">
        <v>6197</v>
      </c>
      <c r="B4995" s="0" t="s">
        <v>6198</v>
      </c>
      <c r="C4995" s="0" t="s">
        <v>1409</v>
      </c>
      <c r="D4995" s="0" t="s">
        <v>3732</v>
      </c>
      <c r="E4995" s="0" t="n">
        <v>40363.75</v>
      </c>
    </row>
    <row r="4996" customFormat="false" ht="12.8" hidden="false" customHeight="false" outlineLevel="0" collapsed="false">
      <c r="A4996" s="1"/>
      <c r="B4996" s="0" t="s">
        <v>6199</v>
      </c>
      <c r="C4996" s="1"/>
      <c r="D4996" s="1"/>
      <c r="E4996" s="1"/>
    </row>
    <row r="4997" customFormat="false" ht="12.8" hidden="false" customHeight="false" outlineLevel="0" collapsed="false">
      <c r="A4997" s="0" t="s">
        <v>6200</v>
      </c>
      <c r="B4997" s="0" t="s">
        <v>6201</v>
      </c>
      <c r="C4997" s="0" t="s">
        <v>1409</v>
      </c>
      <c r="D4997" s="0" t="s">
        <v>4107</v>
      </c>
      <c r="E4997" s="0" t="n">
        <v>74445</v>
      </c>
    </row>
    <row r="4998" customFormat="false" ht="12.8" hidden="false" customHeight="false" outlineLevel="0" collapsed="false">
      <c r="A4998" s="1"/>
      <c r="B4998" s="0" t="s">
        <v>6202</v>
      </c>
      <c r="C4998" s="1"/>
      <c r="D4998" s="1"/>
      <c r="E4998" s="1"/>
    </row>
    <row r="4999" customFormat="false" ht="12.8" hidden="false" customHeight="false" outlineLevel="0" collapsed="false">
      <c r="A4999" s="1"/>
      <c r="B4999" s="0" t="s">
        <v>6203</v>
      </c>
      <c r="C4999" s="1"/>
      <c r="D4999" s="1"/>
      <c r="E4999" s="1"/>
    </row>
    <row r="5000" customFormat="false" ht="12.8" hidden="false" customHeight="false" outlineLevel="0" collapsed="false">
      <c r="A5000" s="0" t="s">
        <v>6204</v>
      </c>
      <c r="B5000" s="0" t="s">
        <v>6205</v>
      </c>
      <c r="C5000" s="0" t="s">
        <v>1409</v>
      </c>
      <c r="D5000" s="0" t="s">
        <v>5660</v>
      </c>
      <c r="E5000" s="0" t="n">
        <v>53175</v>
      </c>
    </row>
    <row r="5001" customFormat="false" ht="12.8" hidden="false" customHeight="false" outlineLevel="0" collapsed="false">
      <c r="A5001" s="1"/>
      <c r="B5001" s="0" t="s">
        <v>6206</v>
      </c>
      <c r="C5001" s="1"/>
      <c r="D5001" s="1"/>
      <c r="E5001" s="1"/>
    </row>
    <row r="5002" customFormat="false" ht="12.8" hidden="false" customHeight="false" outlineLevel="0" collapsed="false">
      <c r="A5002" s="1"/>
      <c r="B5002" s="0" t="s">
        <v>6207</v>
      </c>
      <c r="C5002" s="1"/>
      <c r="D5002" s="1"/>
      <c r="E5002" s="1"/>
    </row>
    <row r="5003" customFormat="false" ht="12.8" hidden="false" customHeight="false" outlineLevel="0" collapsed="false">
      <c r="A5003" s="1"/>
      <c r="B5003" s="0" t="s">
        <v>6208</v>
      </c>
      <c r="C5003" s="1"/>
      <c r="D5003" s="1"/>
      <c r="E5003" s="1"/>
    </row>
    <row r="5004" customFormat="false" ht="12.8" hidden="false" customHeight="false" outlineLevel="0" collapsed="false">
      <c r="A5004" s="0" t="s">
        <v>6209</v>
      </c>
      <c r="B5004" s="0" t="s">
        <v>6210</v>
      </c>
      <c r="C5004" s="0" t="s">
        <v>1409</v>
      </c>
      <c r="D5004" s="0" t="s">
        <v>5660</v>
      </c>
      <c r="E5004" s="0" t="n">
        <v>81450</v>
      </c>
    </row>
    <row r="5005" customFormat="false" ht="12.8" hidden="false" customHeight="false" outlineLevel="0" collapsed="false">
      <c r="A5005" s="1"/>
      <c r="B5005" s="0" t="s">
        <v>6211</v>
      </c>
      <c r="C5005" s="1"/>
      <c r="D5005" s="1"/>
      <c r="E5005" s="1"/>
    </row>
    <row r="5006" customFormat="false" ht="12.8" hidden="false" customHeight="false" outlineLevel="0" collapsed="false">
      <c r="A5006" s="1"/>
      <c r="B5006" s="0" t="s">
        <v>6212</v>
      </c>
      <c r="C5006" s="1"/>
      <c r="D5006" s="1"/>
      <c r="E5006" s="1"/>
    </row>
    <row r="5007" customFormat="false" ht="12.8" hidden="false" customHeight="false" outlineLevel="0" collapsed="false">
      <c r="A5007" s="0" t="s">
        <v>6213</v>
      </c>
      <c r="B5007" s="0" t="s">
        <v>6214</v>
      </c>
      <c r="C5007" s="0" t="s">
        <v>1409</v>
      </c>
      <c r="D5007" s="0" t="s">
        <v>2343</v>
      </c>
      <c r="E5007" s="0" t="n">
        <v>5867.5</v>
      </c>
    </row>
    <row r="5008" customFormat="false" ht="12.8" hidden="false" customHeight="false" outlineLevel="0" collapsed="false">
      <c r="A5008" s="1"/>
      <c r="B5008" s="0" t="s">
        <v>6215</v>
      </c>
      <c r="C5008" s="1"/>
      <c r="D5008" s="1"/>
      <c r="E5008" s="1"/>
    </row>
    <row r="5009" customFormat="false" ht="12.8" hidden="false" customHeight="false" outlineLevel="0" collapsed="false">
      <c r="A5009" s="1"/>
      <c r="B5009" s="0" t="s">
        <v>6216</v>
      </c>
      <c r="C5009" s="1"/>
      <c r="D5009" s="1"/>
      <c r="E5009" s="1"/>
    </row>
    <row r="5010" customFormat="false" ht="12.8" hidden="false" customHeight="false" outlineLevel="0" collapsed="false">
      <c r="A5010" s="1"/>
      <c r="B5010" s="0" t="s">
        <v>6217</v>
      </c>
      <c r="C5010" s="1"/>
      <c r="D5010" s="1"/>
      <c r="E5010" s="1"/>
    </row>
    <row r="5011" customFormat="false" ht="12.8" hidden="false" customHeight="false" outlineLevel="0" collapsed="false">
      <c r="A5011" s="0" t="s">
        <v>6218</v>
      </c>
      <c r="B5011" s="0" t="s">
        <v>6219</v>
      </c>
      <c r="C5011" s="0" t="s">
        <v>1409</v>
      </c>
      <c r="D5011" s="0" t="s">
        <v>3708</v>
      </c>
      <c r="E5011" s="0" t="n">
        <v>20711.25</v>
      </c>
    </row>
    <row r="5012" customFormat="false" ht="12.8" hidden="false" customHeight="false" outlineLevel="0" collapsed="false">
      <c r="A5012" s="1"/>
      <c r="B5012" s="0" t="s">
        <v>6220</v>
      </c>
      <c r="C5012" s="1"/>
      <c r="D5012" s="1"/>
      <c r="E5012" s="1"/>
    </row>
    <row r="5013" customFormat="false" ht="12.8" hidden="false" customHeight="false" outlineLevel="0" collapsed="false">
      <c r="A5013" s="1"/>
      <c r="B5013" s="0" t="s">
        <v>6221</v>
      </c>
      <c r="C5013" s="1"/>
      <c r="D5013" s="1"/>
      <c r="E5013" s="1"/>
    </row>
    <row r="5014" customFormat="false" ht="12.8" hidden="false" customHeight="false" outlineLevel="0" collapsed="false">
      <c r="A5014" s="0" t="s">
        <v>6222</v>
      </c>
      <c r="B5014" s="0" t="s">
        <v>4355</v>
      </c>
      <c r="C5014" s="0" t="s">
        <v>1409</v>
      </c>
      <c r="D5014" s="0" t="s">
        <v>3539</v>
      </c>
      <c r="E5014" s="0" t="n">
        <v>24662.5</v>
      </c>
    </row>
    <row r="5015" customFormat="false" ht="12.8" hidden="false" customHeight="false" outlineLevel="0" collapsed="false">
      <c r="A5015" s="1"/>
      <c r="B5015" s="0" t="s">
        <v>4356</v>
      </c>
      <c r="C5015" s="1"/>
      <c r="D5015" s="1"/>
      <c r="E5015" s="1"/>
    </row>
    <row r="5016" customFormat="false" ht="12.8" hidden="false" customHeight="false" outlineLevel="0" collapsed="false">
      <c r="A5016" s="1"/>
      <c r="B5016" s="0" t="s">
        <v>4357</v>
      </c>
      <c r="C5016" s="1"/>
      <c r="D5016" s="1"/>
      <c r="E5016" s="1"/>
    </row>
    <row r="5017" customFormat="false" ht="12.8" hidden="false" customHeight="false" outlineLevel="0" collapsed="false">
      <c r="A5017" s="0" t="s">
        <v>6223</v>
      </c>
      <c r="B5017" s="0" t="s">
        <v>6224</v>
      </c>
      <c r="C5017" s="0" t="s">
        <v>1409</v>
      </c>
      <c r="D5017" s="0" t="s">
        <v>3539</v>
      </c>
      <c r="E5017" s="0" t="n">
        <v>24662.5</v>
      </c>
    </row>
    <row r="5018" customFormat="false" ht="12.8" hidden="false" customHeight="false" outlineLevel="0" collapsed="false">
      <c r="A5018" s="1"/>
      <c r="B5018" s="0" t="s">
        <v>6225</v>
      </c>
      <c r="C5018" s="1"/>
      <c r="D5018" s="1"/>
      <c r="E5018" s="1"/>
    </row>
    <row r="5019" customFormat="false" ht="12.8" hidden="false" customHeight="false" outlineLevel="0" collapsed="false">
      <c r="A5019" s="0" t="s">
        <v>6226</v>
      </c>
      <c r="B5019" s="0" t="s">
        <v>6227</v>
      </c>
      <c r="C5019" s="0" t="s">
        <v>1409</v>
      </c>
      <c r="D5019" s="0" t="s">
        <v>3539</v>
      </c>
      <c r="E5019" s="0" t="n">
        <v>30537.5</v>
      </c>
    </row>
    <row r="5020" customFormat="false" ht="12.8" hidden="false" customHeight="false" outlineLevel="0" collapsed="false">
      <c r="A5020" s="1"/>
      <c r="B5020" s="0" t="s">
        <v>6228</v>
      </c>
      <c r="C5020" s="1"/>
      <c r="D5020" s="1"/>
      <c r="E5020" s="1"/>
    </row>
    <row r="5021" customFormat="false" ht="12.8" hidden="false" customHeight="false" outlineLevel="0" collapsed="false">
      <c r="A5021" s="0" t="s">
        <v>6229</v>
      </c>
      <c r="B5021" s="0" t="s">
        <v>6230</v>
      </c>
      <c r="C5021" s="0" t="s">
        <v>1409</v>
      </c>
      <c r="D5021" s="0" t="s">
        <v>3539</v>
      </c>
      <c r="E5021" s="0" t="n">
        <v>91724</v>
      </c>
    </row>
    <row r="5022" customFormat="false" ht="12.8" hidden="false" customHeight="false" outlineLevel="0" collapsed="false">
      <c r="A5022" s="1"/>
      <c r="B5022" s="0" t="s">
        <v>6231</v>
      </c>
      <c r="C5022" s="1"/>
      <c r="D5022" s="1"/>
      <c r="E5022" s="0" t="n">
        <v>1</v>
      </c>
    </row>
    <row r="5023" customFormat="false" ht="12.8" hidden="false" customHeight="false" outlineLevel="0" collapsed="false">
      <c r="A5023" s="1"/>
      <c r="B5023" s="0" t="s">
        <v>6232</v>
      </c>
      <c r="C5023" s="1"/>
      <c r="D5023" s="1"/>
      <c r="E5023" s="0" t="s">
        <v>112</v>
      </c>
    </row>
    <row r="5024" customFormat="false" ht="12.8" hidden="false" customHeight="false" outlineLevel="0" collapsed="false">
      <c r="A5024" s="1"/>
      <c r="B5024" s="0" t="s">
        <v>6233</v>
      </c>
      <c r="C5024" s="1"/>
      <c r="D5024" s="1"/>
    </row>
    <row r="5025" customFormat="false" ht="12.8" hidden="false" customHeight="false" outlineLevel="0" collapsed="false">
      <c r="A5025" s="0" t="s">
        <v>6234</v>
      </c>
      <c r="B5025" s="0" t="s">
        <v>6235</v>
      </c>
      <c r="C5025" s="0" t="s">
        <v>1409</v>
      </c>
      <c r="D5025" s="0" t="s">
        <v>3539</v>
      </c>
      <c r="E5025" s="0" t="n">
        <v>27412.5</v>
      </c>
    </row>
    <row r="5026" customFormat="false" ht="12.8" hidden="false" customHeight="false" outlineLevel="0" collapsed="false">
      <c r="A5026" s="1"/>
      <c r="B5026" s="0" t="s">
        <v>6236</v>
      </c>
      <c r="C5026" s="1"/>
      <c r="D5026" s="1"/>
      <c r="E5026" s="1"/>
    </row>
    <row r="5027" customFormat="false" ht="12.8" hidden="false" customHeight="false" outlineLevel="0" collapsed="false">
      <c r="A5027" s="1"/>
      <c r="B5027" s="0" t="s">
        <v>6237</v>
      </c>
      <c r="C5027" s="1"/>
      <c r="D5027" s="1"/>
      <c r="E5027" s="1"/>
    </row>
    <row r="5028" customFormat="false" ht="12.8" hidden="false" customHeight="false" outlineLevel="0" collapsed="false">
      <c r="A5028" s="0" t="s">
        <v>6238</v>
      </c>
      <c r="B5028" s="0" t="s">
        <v>6239</v>
      </c>
      <c r="C5028" s="0" t="s">
        <v>1409</v>
      </c>
      <c r="D5028" s="0" t="s">
        <v>3728</v>
      </c>
      <c r="E5028" s="0" t="n">
        <v>16290</v>
      </c>
    </row>
    <row r="5029" customFormat="false" ht="12.8" hidden="false" customHeight="false" outlineLevel="0" collapsed="false">
      <c r="A5029" s="1"/>
      <c r="B5029" s="0" t="s">
        <v>6240</v>
      </c>
      <c r="C5029" s="1"/>
      <c r="D5029" s="1"/>
      <c r="E5029" s="1"/>
    </row>
    <row r="5030" customFormat="false" ht="12.8" hidden="false" customHeight="false" outlineLevel="0" collapsed="false">
      <c r="A5030" s="1"/>
      <c r="B5030" s="0" t="s">
        <v>6241</v>
      </c>
      <c r="C5030" s="1"/>
      <c r="D5030" s="1"/>
      <c r="E5030" s="1"/>
    </row>
    <row r="5031" customFormat="false" ht="12.8" hidden="false" customHeight="false" outlineLevel="0" collapsed="false">
      <c r="A5031" s="0" t="s">
        <v>6242</v>
      </c>
      <c r="B5031" s="0" t="s">
        <v>6243</v>
      </c>
      <c r="C5031" s="0" t="s">
        <v>1409</v>
      </c>
      <c r="D5031" s="0" t="s">
        <v>3696</v>
      </c>
      <c r="E5031" s="0" t="n">
        <v>28605</v>
      </c>
    </row>
    <row r="5032" customFormat="false" ht="12.8" hidden="false" customHeight="false" outlineLevel="0" collapsed="false">
      <c r="A5032" s="1"/>
      <c r="B5032" s="0" t="s">
        <v>6244</v>
      </c>
      <c r="C5032" s="1"/>
      <c r="D5032" s="1"/>
      <c r="E5032" s="1"/>
    </row>
    <row r="5033" customFormat="false" ht="12.8" hidden="false" customHeight="false" outlineLevel="0" collapsed="false">
      <c r="A5033" s="0" t="s">
        <v>6245</v>
      </c>
      <c r="B5033" s="0" t="s">
        <v>6246</v>
      </c>
      <c r="C5033" s="0" t="s">
        <v>1409</v>
      </c>
      <c r="D5033" s="0" t="s">
        <v>3696</v>
      </c>
      <c r="E5033" s="0" t="n">
        <v>31905</v>
      </c>
    </row>
    <row r="5034" customFormat="false" ht="12.8" hidden="false" customHeight="false" outlineLevel="0" collapsed="false">
      <c r="A5034" s="1"/>
      <c r="B5034" s="0" t="s">
        <v>6247</v>
      </c>
      <c r="C5034" s="1"/>
      <c r="D5034" s="1"/>
      <c r="E5034" s="1"/>
    </row>
    <row r="5035" customFormat="false" ht="12.8" hidden="false" customHeight="false" outlineLevel="0" collapsed="false">
      <c r="A5035" s="1"/>
      <c r="B5035" s="0" t="s">
        <v>6248</v>
      </c>
      <c r="C5035" s="1"/>
      <c r="D5035" s="1"/>
      <c r="E5035" s="1"/>
    </row>
    <row r="5036" customFormat="false" ht="12.8" hidden="false" customHeight="false" outlineLevel="0" collapsed="false">
      <c r="A5036" s="0" t="s">
        <v>6249</v>
      </c>
      <c r="B5036" s="0" t="s">
        <v>6250</v>
      </c>
      <c r="C5036" s="0" t="s">
        <v>1409</v>
      </c>
      <c r="D5036" s="0" t="s">
        <v>3696</v>
      </c>
      <c r="E5036" s="0" t="n">
        <v>61290</v>
      </c>
    </row>
    <row r="5037" customFormat="false" ht="12.8" hidden="false" customHeight="false" outlineLevel="0" collapsed="false">
      <c r="A5037" s="1"/>
      <c r="B5037" s="0" t="s">
        <v>6251</v>
      </c>
      <c r="C5037" s="1"/>
      <c r="D5037" s="1"/>
      <c r="E5037" s="1"/>
    </row>
    <row r="5038" customFormat="false" ht="12.8" hidden="false" customHeight="false" outlineLevel="0" collapsed="false">
      <c r="A5038" s="1"/>
      <c r="B5038" s="0" t="s">
        <v>6252</v>
      </c>
      <c r="C5038" s="1"/>
      <c r="D5038" s="1"/>
      <c r="E5038" s="1"/>
    </row>
    <row r="5039" customFormat="false" ht="12.8" hidden="false" customHeight="false" outlineLevel="0" collapsed="false">
      <c r="A5039" s="1"/>
      <c r="B5039" s="0" t="s">
        <v>6253</v>
      </c>
      <c r="C5039" s="1"/>
      <c r="D5039" s="1"/>
      <c r="E5039" s="1"/>
    </row>
    <row r="5040" customFormat="false" ht="12.8" hidden="false" customHeight="false" outlineLevel="0" collapsed="false">
      <c r="A5040" s="0" t="s">
        <v>6254</v>
      </c>
      <c r="B5040" s="0" t="s">
        <v>6255</v>
      </c>
      <c r="C5040" s="0" t="s">
        <v>1409</v>
      </c>
      <c r="D5040" s="0" t="s">
        <v>3732</v>
      </c>
      <c r="E5040" s="0" t="n">
        <v>46733.75</v>
      </c>
    </row>
    <row r="5041" customFormat="false" ht="12.8" hidden="false" customHeight="false" outlineLevel="0" collapsed="false">
      <c r="A5041" s="1"/>
      <c r="B5041" s="0" t="s">
        <v>6256</v>
      </c>
      <c r="C5041" s="1"/>
      <c r="D5041" s="1"/>
      <c r="E5041" s="1"/>
    </row>
    <row r="5042" customFormat="false" ht="12.8" hidden="false" customHeight="false" outlineLevel="0" collapsed="false">
      <c r="A5042" s="1"/>
      <c r="B5042" s="0" t="s">
        <v>6257</v>
      </c>
      <c r="C5042" s="1"/>
      <c r="D5042" s="1"/>
      <c r="E5042" s="1"/>
    </row>
    <row r="5043" customFormat="false" ht="12.8" hidden="false" customHeight="false" outlineLevel="0" collapsed="false">
      <c r="A5043" s="0" t="s">
        <v>6258</v>
      </c>
      <c r="B5043" s="0" t="s">
        <v>6259</v>
      </c>
      <c r="C5043" s="0" t="s">
        <v>1409</v>
      </c>
      <c r="D5043" s="0" t="s">
        <v>3696</v>
      </c>
      <c r="E5043" s="0" t="n">
        <v>29595</v>
      </c>
    </row>
    <row r="5044" customFormat="false" ht="12.8" hidden="false" customHeight="false" outlineLevel="0" collapsed="false">
      <c r="A5044" s="1"/>
      <c r="B5044" s="0" t="s">
        <v>6260</v>
      </c>
      <c r="C5044" s="1"/>
      <c r="D5044" s="1"/>
      <c r="E5044" s="1"/>
    </row>
    <row r="5045" customFormat="false" ht="12.8" hidden="false" customHeight="false" outlineLevel="0" collapsed="false">
      <c r="A5045" s="0" t="s">
        <v>6261</v>
      </c>
      <c r="B5045" s="0" t="s">
        <v>6262</v>
      </c>
      <c r="C5045" s="0" t="s">
        <v>1409</v>
      </c>
      <c r="D5045" s="0" t="s">
        <v>3732</v>
      </c>
      <c r="E5045" s="0" t="n">
        <v>59430</v>
      </c>
    </row>
    <row r="5046" customFormat="false" ht="12.8" hidden="false" customHeight="false" outlineLevel="0" collapsed="false">
      <c r="A5046" s="1"/>
      <c r="B5046" s="0" t="s">
        <v>6263</v>
      </c>
      <c r="C5046" s="1"/>
      <c r="D5046" s="1"/>
      <c r="E5046" s="1"/>
    </row>
    <row r="5047" customFormat="false" ht="12.8" hidden="false" customHeight="false" outlineLevel="0" collapsed="false">
      <c r="A5047" s="1"/>
      <c r="B5047" s="0" t="s">
        <v>6264</v>
      </c>
      <c r="C5047" s="1"/>
      <c r="D5047" s="1"/>
      <c r="E5047" s="1"/>
    </row>
    <row r="5048" customFormat="false" ht="12.8" hidden="false" customHeight="false" outlineLevel="0" collapsed="false">
      <c r="A5048" s="1"/>
      <c r="B5048" s="0" t="s">
        <v>6265</v>
      </c>
      <c r="C5048" s="1"/>
      <c r="D5048" s="1"/>
      <c r="E5048" s="1"/>
    </row>
    <row r="5049" customFormat="false" ht="12.8" hidden="false" customHeight="false" outlineLevel="0" collapsed="false">
      <c r="A5049" s="0" t="s">
        <v>6266</v>
      </c>
      <c r="B5049" s="0" t="s">
        <v>6267</v>
      </c>
      <c r="C5049" s="0" t="s">
        <v>1409</v>
      </c>
      <c r="D5049" s="0" t="s">
        <v>3732</v>
      </c>
      <c r="E5049" s="0" t="n">
        <v>46733.75</v>
      </c>
    </row>
    <row r="5050" customFormat="false" ht="12.8" hidden="false" customHeight="false" outlineLevel="0" collapsed="false">
      <c r="A5050" s="1"/>
      <c r="B5050" s="0" t="s">
        <v>6268</v>
      </c>
      <c r="C5050" s="1"/>
      <c r="D5050" s="1"/>
      <c r="E5050" s="1"/>
    </row>
    <row r="5051" customFormat="false" ht="12.8" hidden="false" customHeight="false" outlineLevel="0" collapsed="false">
      <c r="A5051" s="1"/>
      <c r="B5051" s="0" t="s">
        <v>6269</v>
      </c>
      <c r="C5051" s="1"/>
      <c r="D5051" s="1"/>
      <c r="E5051" s="1"/>
    </row>
    <row r="5052" customFormat="false" ht="12.8" hidden="false" customHeight="false" outlineLevel="0" collapsed="false">
      <c r="A5052" s="1"/>
      <c r="B5052" s="0" t="s">
        <v>6270</v>
      </c>
      <c r="C5052" s="1"/>
      <c r="D5052" s="1"/>
      <c r="E5052" s="1"/>
    </row>
    <row r="5054" customFormat="false" ht="12.8" hidden="false" customHeight="false" outlineLevel="0" collapsed="false">
      <c r="A5054" s="0" t="s">
        <v>6271</v>
      </c>
      <c r="B5054" s="0" t="s">
        <v>6272</v>
      </c>
      <c r="C5054" s="0" t="s">
        <v>2343</v>
      </c>
      <c r="D5054" s="0" t="s">
        <v>3708</v>
      </c>
      <c r="E5054" s="0" t="n">
        <v>10415</v>
      </c>
    </row>
    <row r="5055" customFormat="false" ht="12.8" hidden="false" customHeight="false" outlineLevel="0" collapsed="false">
      <c r="A5055" s="1"/>
      <c r="B5055" s="0" t="s">
        <v>6273</v>
      </c>
      <c r="C5055" s="1"/>
      <c r="D5055" s="1"/>
      <c r="E5055" s="1"/>
    </row>
    <row r="5056" customFormat="false" ht="12.8" hidden="false" customHeight="false" outlineLevel="0" collapsed="false">
      <c r="A5056" s="1"/>
      <c r="B5056" s="0" t="s">
        <v>6274</v>
      </c>
      <c r="C5056" s="1"/>
      <c r="D5056" s="1"/>
      <c r="E5056" s="1"/>
    </row>
    <row r="5057" customFormat="false" ht="12.8" hidden="false" customHeight="false" outlineLevel="0" collapsed="false">
      <c r="A5057" s="1"/>
      <c r="B5057" s="0" t="s">
        <v>6275</v>
      </c>
      <c r="C5057" s="1"/>
      <c r="D5057" s="1"/>
      <c r="E5057" s="1"/>
    </row>
    <row r="5058" customFormat="false" ht="12.8" hidden="false" customHeight="false" outlineLevel="0" collapsed="false">
      <c r="A5058" s="0" t="s">
        <v>6276</v>
      </c>
      <c r="B5058" s="0" t="s">
        <v>6277</v>
      </c>
      <c r="C5058" s="0" t="s">
        <v>2343</v>
      </c>
      <c r="D5058" s="0" t="s">
        <v>3708</v>
      </c>
      <c r="E5058" s="0" t="n">
        <v>9865</v>
      </c>
    </row>
    <row r="5059" customFormat="false" ht="12.8" hidden="false" customHeight="false" outlineLevel="0" collapsed="false">
      <c r="A5059" s="1"/>
      <c r="B5059" s="0" t="s">
        <v>6278</v>
      </c>
      <c r="C5059" s="1"/>
      <c r="D5059" s="1"/>
      <c r="E5059" s="1"/>
    </row>
    <row r="5060" customFormat="false" ht="12.8" hidden="false" customHeight="false" outlineLevel="0" collapsed="false">
      <c r="A5060" s="0" t="s">
        <v>6279</v>
      </c>
      <c r="B5060" s="0" t="s">
        <v>6280</v>
      </c>
      <c r="C5060" s="0" t="s">
        <v>2343</v>
      </c>
      <c r="D5060" s="0" t="s">
        <v>3708</v>
      </c>
      <c r="E5060" s="0" t="n">
        <v>19730</v>
      </c>
    </row>
    <row r="5061" customFormat="false" ht="12.8" hidden="false" customHeight="false" outlineLevel="0" collapsed="false">
      <c r="A5061" s="1"/>
      <c r="B5061" s="0" t="s">
        <v>6281</v>
      </c>
      <c r="C5061" s="1"/>
      <c r="D5061" s="1"/>
      <c r="E5061" s="1"/>
    </row>
    <row r="5062" customFormat="false" ht="12.8" hidden="false" customHeight="false" outlineLevel="0" collapsed="false">
      <c r="A5062" s="1"/>
      <c r="B5062" s="0" t="s">
        <v>6282</v>
      </c>
      <c r="C5062" s="1"/>
      <c r="D5062" s="1"/>
      <c r="E5062" s="1"/>
    </row>
    <row r="5063" customFormat="false" ht="12.8" hidden="false" customHeight="false" outlineLevel="0" collapsed="false">
      <c r="A5063" s="1"/>
      <c r="B5063" s="0" t="s">
        <v>6283</v>
      </c>
      <c r="C5063" s="1"/>
      <c r="D5063" s="1"/>
      <c r="E5063" s="1"/>
    </row>
    <row r="5064" customFormat="false" ht="12.8" hidden="false" customHeight="false" outlineLevel="0" collapsed="false">
      <c r="A5064" s="0" t="s">
        <v>6284</v>
      </c>
      <c r="B5064" s="0" t="s">
        <v>6285</v>
      </c>
      <c r="C5064" s="0" t="s">
        <v>2343</v>
      </c>
      <c r="D5064" s="0" t="s">
        <v>3708</v>
      </c>
      <c r="E5064" s="0" t="n">
        <v>19730</v>
      </c>
    </row>
    <row r="5065" customFormat="false" ht="12.8" hidden="false" customHeight="false" outlineLevel="0" collapsed="false">
      <c r="A5065" s="1"/>
      <c r="B5065" s="0" t="s">
        <v>6286</v>
      </c>
      <c r="C5065" s="1"/>
      <c r="D5065" s="1"/>
      <c r="E5065" s="1"/>
    </row>
    <row r="5066" customFormat="false" ht="12.8" hidden="false" customHeight="false" outlineLevel="0" collapsed="false">
      <c r="A5066" s="1"/>
      <c r="B5066" s="0" t="s">
        <v>6287</v>
      </c>
      <c r="C5066" s="1"/>
      <c r="D5066" s="1"/>
      <c r="E5066" s="1"/>
    </row>
    <row r="5067" customFormat="false" ht="12.8" hidden="false" customHeight="false" outlineLevel="0" collapsed="false">
      <c r="A5067" s="1"/>
      <c r="B5067" s="0" t="s">
        <v>6288</v>
      </c>
      <c r="C5067" s="1"/>
      <c r="D5067" s="1"/>
      <c r="E5067" s="1"/>
    </row>
    <row r="5068" customFormat="false" ht="12.8" hidden="false" customHeight="false" outlineLevel="0" collapsed="false">
      <c r="A5068" s="0" t="s">
        <v>6289</v>
      </c>
      <c r="B5068" s="0" t="s">
        <v>6290</v>
      </c>
      <c r="C5068" s="0" t="s">
        <v>2343</v>
      </c>
      <c r="D5068" s="0" t="s">
        <v>3708</v>
      </c>
      <c r="E5068" s="0" t="n">
        <v>10415</v>
      </c>
    </row>
    <row r="5069" customFormat="false" ht="12.8" hidden="false" customHeight="false" outlineLevel="0" collapsed="false">
      <c r="A5069" s="1"/>
      <c r="B5069" s="0" t="s">
        <v>6291</v>
      </c>
      <c r="C5069" s="1"/>
      <c r="D5069" s="1"/>
      <c r="E5069" s="1"/>
    </row>
    <row r="5070" customFormat="false" ht="12.8" hidden="false" customHeight="false" outlineLevel="0" collapsed="false">
      <c r="A5070" s="1"/>
      <c r="B5070" s="0" t="s">
        <v>6292</v>
      </c>
      <c r="C5070" s="1"/>
      <c r="D5070" s="1"/>
      <c r="E5070" s="1"/>
    </row>
    <row r="5071" customFormat="false" ht="12.8" hidden="false" customHeight="false" outlineLevel="0" collapsed="false">
      <c r="A5071" s="0" t="s">
        <v>6293</v>
      </c>
      <c r="B5071" s="0" t="s">
        <v>6294</v>
      </c>
      <c r="C5071" s="0" t="s">
        <v>2343</v>
      </c>
      <c r="D5071" s="0" t="s">
        <v>3708</v>
      </c>
      <c r="E5071" s="0" t="n">
        <v>10415</v>
      </c>
    </row>
    <row r="5072" customFormat="false" ht="12.8" hidden="false" customHeight="false" outlineLevel="0" collapsed="false">
      <c r="A5072" s="1"/>
      <c r="B5072" s="0" t="s">
        <v>6295</v>
      </c>
      <c r="C5072" s="1"/>
      <c r="D5072" s="1"/>
      <c r="E5072" s="1"/>
    </row>
    <row r="5073" customFormat="false" ht="12.8" hidden="false" customHeight="false" outlineLevel="0" collapsed="false">
      <c r="A5073" s="1"/>
      <c r="B5073" s="0" t="s">
        <v>6296</v>
      </c>
      <c r="C5073" s="1"/>
      <c r="D5073" s="1"/>
      <c r="E5073" s="1"/>
    </row>
    <row r="5074" customFormat="false" ht="12.8" hidden="false" customHeight="false" outlineLevel="0" collapsed="false">
      <c r="A5074" s="0" t="s">
        <v>6297</v>
      </c>
      <c r="B5074" s="0" t="s">
        <v>6298</v>
      </c>
      <c r="C5074" s="0" t="s">
        <v>2343</v>
      </c>
      <c r="D5074" s="0" t="s">
        <v>3708</v>
      </c>
      <c r="E5074" s="0" t="n">
        <v>10635</v>
      </c>
    </row>
    <row r="5075" customFormat="false" ht="12.8" hidden="false" customHeight="false" outlineLevel="0" collapsed="false">
      <c r="A5075" s="1"/>
      <c r="B5075" s="0" t="s">
        <v>4645</v>
      </c>
      <c r="C5075" s="1"/>
      <c r="D5075" s="1"/>
      <c r="E5075" s="1"/>
    </row>
    <row r="5076" customFormat="false" ht="12.8" hidden="false" customHeight="false" outlineLevel="0" collapsed="false">
      <c r="A5076" s="1"/>
      <c r="B5076" s="0" t="s">
        <v>4647</v>
      </c>
      <c r="C5076" s="1"/>
      <c r="D5076" s="1"/>
      <c r="E5076" s="1"/>
    </row>
    <row r="5077" customFormat="false" ht="12.8" hidden="false" customHeight="false" outlineLevel="0" collapsed="false">
      <c r="A5077" s="0" t="s">
        <v>6299</v>
      </c>
      <c r="B5077" s="0" t="s">
        <v>6300</v>
      </c>
      <c r="C5077" s="0" t="s">
        <v>2343</v>
      </c>
      <c r="D5077" s="0" t="s">
        <v>3708</v>
      </c>
      <c r="E5077" s="0" t="n">
        <v>20069.8</v>
      </c>
    </row>
    <row r="5078" customFormat="false" ht="12.8" hidden="false" customHeight="false" outlineLevel="0" collapsed="false">
      <c r="A5078" s="1"/>
      <c r="B5078" s="0" t="s">
        <v>6301</v>
      </c>
      <c r="C5078" s="1"/>
      <c r="D5078" s="1"/>
      <c r="E5078" s="0" t="n">
        <v>0.2</v>
      </c>
    </row>
    <row r="5079" customFormat="false" ht="12.8" hidden="false" customHeight="false" outlineLevel="0" collapsed="false">
      <c r="A5079" s="1"/>
      <c r="B5079" s="0" t="s">
        <v>6302</v>
      </c>
      <c r="C5079" s="1"/>
      <c r="D5079" s="1"/>
      <c r="E5079" s="0" t="s">
        <v>112</v>
      </c>
    </row>
    <row r="5080" customFormat="false" ht="12.8" hidden="false" customHeight="false" outlineLevel="0" collapsed="false">
      <c r="A5080" s="0" t="s">
        <v>6303</v>
      </c>
      <c r="B5080" s="0" t="s">
        <v>6304</v>
      </c>
      <c r="C5080" s="0" t="s">
        <v>2343</v>
      </c>
      <c r="D5080" s="0" t="s">
        <v>3708</v>
      </c>
      <c r="E5080" s="0" t="n">
        <v>9865</v>
      </c>
    </row>
    <row r="5081" customFormat="false" ht="12.8" hidden="false" customHeight="false" outlineLevel="0" collapsed="false">
      <c r="A5081" s="1"/>
      <c r="B5081" s="0" t="s">
        <v>6305</v>
      </c>
      <c r="C5081" s="1"/>
      <c r="D5081" s="1"/>
      <c r="E5081" s="1"/>
    </row>
    <row r="5082" customFormat="false" ht="12.8" hidden="false" customHeight="false" outlineLevel="0" collapsed="false">
      <c r="A5082" s="0" t="s">
        <v>6306</v>
      </c>
      <c r="B5082" s="0" t="s">
        <v>6307</v>
      </c>
      <c r="C5082" s="0" t="s">
        <v>2343</v>
      </c>
      <c r="D5082" s="0" t="s">
        <v>3708</v>
      </c>
      <c r="E5082" s="0" t="n">
        <v>9865</v>
      </c>
    </row>
    <row r="5083" customFormat="false" ht="12.8" hidden="false" customHeight="false" outlineLevel="0" collapsed="false">
      <c r="A5083" s="1"/>
      <c r="B5083" s="0" t="s">
        <v>1005</v>
      </c>
      <c r="C5083" s="1"/>
      <c r="D5083" s="1"/>
      <c r="E5083" s="1"/>
    </row>
    <row r="5084" customFormat="false" ht="12.8" hidden="false" customHeight="false" outlineLevel="0" collapsed="false">
      <c r="A5084" s="0" t="s">
        <v>6308</v>
      </c>
      <c r="B5084" s="0" t="s">
        <v>6309</v>
      </c>
      <c r="C5084" s="0" t="s">
        <v>2343</v>
      </c>
      <c r="D5084" s="0" t="s">
        <v>3708</v>
      </c>
      <c r="E5084" s="0" t="n">
        <v>10965</v>
      </c>
    </row>
    <row r="5085" customFormat="false" ht="12.8" hidden="false" customHeight="false" outlineLevel="0" collapsed="false">
      <c r="A5085" s="1"/>
      <c r="B5085" s="0" t="s">
        <v>6310</v>
      </c>
      <c r="C5085" s="1"/>
      <c r="D5085" s="1"/>
      <c r="E5085" s="1"/>
    </row>
    <row r="5086" customFormat="false" ht="12.8" hidden="false" customHeight="false" outlineLevel="0" collapsed="false">
      <c r="A5086" s="1"/>
      <c r="B5086" s="0" t="s">
        <v>6311</v>
      </c>
      <c r="C5086" s="1"/>
      <c r="D5086" s="1"/>
      <c r="E5086" s="1"/>
    </row>
    <row r="5087" customFormat="false" ht="12.8" hidden="false" customHeight="false" outlineLevel="0" collapsed="false">
      <c r="A5087" s="1"/>
      <c r="B5087" s="0" t="s">
        <v>6312</v>
      </c>
      <c r="C5087" s="1"/>
      <c r="D5087" s="1"/>
      <c r="E5087" s="1"/>
    </row>
    <row r="5088" customFormat="false" ht="12.8" hidden="false" customHeight="false" outlineLevel="0" collapsed="false">
      <c r="A5088" s="0" t="s">
        <v>6313</v>
      </c>
      <c r="B5088" s="0" t="s">
        <v>5603</v>
      </c>
      <c r="C5088" s="0" t="s">
        <v>2343</v>
      </c>
      <c r="D5088" s="0" t="s">
        <v>3708</v>
      </c>
      <c r="E5088" s="0" t="n">
        <v>13644.8</v>
      </c>
    </row>
    <row r="5089" customFormat="false" ht="12.8" hidden="false" customHeight="false" outlineLevel="0" collapsed="false">
      <c r="A5089" s="1"/>
      <c r="B5089" s="0" t="s">
        <v>5912</v>
      </c>
      <c r="C5089" s="1"/>
      <c r="D5089" s="1"/>
      <c r="E5089" s="0" t="n">
        <v>0.2</v>
      </c>
    </row>
    <row r="5090" customFormat="false" ht="12.8" hidden="false" customHeight="false" outlineLevel="0" collapsed="false">
      <c r="A5090" s="1"/>
      <c r="C5090" s="1"/>
      <c r="D5090" s="1"/>
      <c r="E5090" s="0" t="s">
        <v>112</v>
      </c>
    </row>
    <row r="5091" customFormat="false" ht="12.8" hidden="false" customHeight="false" outlineLevel="0" collapsed="false">
      <c r="A5091" s="0" t="s">
        <v>6314</v>
      </c>
      <c r="B5091" s="0" t="s">
        <v>6315</v>
      </c>
      <c r="C5091" s="0" t="s">
        <v>2343</v>
      </c>
      <c r="D5091" s="0" t="s">
        <v>3708</v>
      </c>
      <c r="E5091" s="0" t="n">
        <v>9865</v>
      </c>
    </row>
    <row r="5092" customFormat="false" ht="12.8" hidden="false" customHeight="false" outlineLevel="0" collapsed="false">
      <c r="A5092" s="1"/>
      <c r="B5092" s="0" t="s">
        <v>6316</v>
      </c>
      <c r="C5092" s="1"/>
      <c r="D5092" s="1"/>
      <c r="E5092" s="1"/>
    </row>
    <row r="5093" customFormat="false" ht="12.8" hidden="false" customHeight="false" outlineLevel="0" collapsed="false">
      <c r="A5093" s="1"/>
      <c r="B5093" s="0" t="s">
        <v>6317</v>
      </c>
      <c r="C5093" s="1"/>
      <c r="D5093" s="1"/>
      <c r="E5093" s="1"/>
    </row>
    <row r="5094" customFormat="false" ht="12.8" hidden="false" customHeight="false" outlineLevel="0" collapsed="false">
      <c r="A5094" s="0" t="s">
        <v>6318</v>
      </c>
      <c r="B5094" s="0" t="s">
        <v>6319</v>
      </c>
      <c r="C5094" s="0" t="s">
        <v>2343</v>
      </c>
      <c r="D5094" s="0" t="s">
        <v>3708</v>
      </c>
      <c r="E5094" s="0" t="n">
        <v>20830</v>
      </c>
    </row>
    <row r="5095" customFormat="false" ht="12.8" hidden="false" customHeight="false" outlineLevel="0" collapsed="false">
      <c r="A5095" s="1"/>
      <c r="B5095" s="0" t="s">
        <v>6320</v>
      </c>
      <c r="C5095" s="1"/>
      <c r="D5095" s="1"/>
      <c r="E5095" s="1"/>
    </row>
    <row r="5096" customFormat="false" ht="12.8" hidden="false" customHeight="false" outlineLevel="0" collapsed="false">
      <c r="A5096" s="1"/>
      <c r="B5096" s="0" t="s">
        <v>6321</v>
      </c>
      <c r="C5096" s="1"/>
      <c r="D5096" s="1"/>
      <c r="E5096" s="1"/>
    </row>
    <row r="5097" customFormat="false" ht="12.8" hidden="false" customHeight="false" outlineLevel="0" collapsed="false">
      <c r="A5097" s="1"/>
      <c r="B5097" s="0" t="s">
        <v>6322</v>
      </c>
      <c r="C5097" s="1"/>
      <c r="D5097" s="1"/>
      <c r="E5097" s="1"/>
    </row>
    <row r="5098" customFormat="false" ht="12.8" hidden="false" customHeight="false" outlineLevel="0" collapsed="false">
      <c r="A5098" s="1"/>
      <c r="B5098" s="0" t="s">
        <v>6323</v>
      </c>
      <c r="C5098" s="1"/>
      <c r="D5098" s="1"/>
      <c r="E5098" s="1"/>
    </row>
    <row r="5099" customFormat="false" ht="12.8" hidden="false" customHeight="false" outlineLevel="0" collapsed="false">
      <c r="A5099" s="0" t="s">
        <v>6324</v>
      </c>
      <c r="B5099" s="0" t="s">
        <v>6325</v>
      </c>
      <c r="C5099" s="0" t="s">
        <v>2343</v>
      </c>
      <c r="D5099" s="0" t="s">
        <v>3708</v>
      </c>
      <c r="E5099" s="0" t="n">
        <v>9865</v>
      </c>
    </row>
    <row r="5100" customFormat="false" ht="12.8" hidden="false" customHeight="false" outlineLevel="0" collapsed="false">
      <c r="A5100" s="1"/>
      <c r="B5100" s="0" t="s">
        <v>6326</v>
      </c>
      <c r="C5100" s="1"/>
      <c r="D5100" s="1"/>
      <c r="E5100" s="1"/>
    </row>
    <row r="5101" customFormat="false" ht="12.8" hidden="false" customHeight="false" outlineLevel="0" collapsed="false">
      <c r="A5101" s="1"/>
      <c r="B5101" s="0" t="s">
        <v>6327</v>
      </c>
      <c r="C5101" s="1"/>
      <c r="D5101" s="1"/>
      <c r="E5101" s="1"/>
    </row>
    <row r="5102" customFormat="false" ht="12.8" hidden="false" customHeight="false" outlineLevel="0" collapsed="false">
      <c r="A5102" s="0" t="s">
        <v>6328</v>
      </c>
      <c r="B5102" s="0" t="s">
        <v>6329</v>
      </c>
      <c r="C5102" s="0" t="s">
        <v>2343</v>
      </c>
      <c r="D5102" s="0" t="s">
        <v>3708</v>
      </c>
      <c r="E5102" s="0" t="n">
        <v>12215</v>
      </c>
    </row>
    <row r="5103" customFormat="false" ht="12.8" hidden="false" customHeight="false" outlineLevel="0" collapsed="false">
      <c r="A5103" s="1"/>
      <c r="B5103" s="0" t="s">
        <v>6330</v>
      </c>
      <c r="C5103" s="1"/>
      <c r="D5103" s="1"/>
      <c r="E5103" s="1"/>
    </row>
    <row r="5104" customFormat="false" ht="12.8" hidden="false" customHeight="false" outlineLevel="0" collapsed="false">
      <c r="A5104" s="0" t="s">
        <v>6331</v>
      </c>
      <c r="B5104" s="0" t="s">
        <v>6332</v>
      </c>
      <c r="C5104" s="0" t="s">
        <v>2343</v>
      </c>
      <c r="D5104" s="0" t="s">
        <v>3708</v>
      </c>
      <c r="E5104" s="0" t="n">
        <v>14565</v>
      </c>
    </row>
    <row r="5105" customFormat="false" ht="12.8" hidden="false" customHeight="false" outlineLevel="0" collapsed="false">
      <c r="A5105" s="1"/>
      <c r="B5105" s="0" t="s">
        <v>6333</v>
      </c>
      <c r="C5105" s="1"/>
      <c r="D5105" s="1"/>
      <c r="E5105" s="1"/>
    </row>
    <row r="5106" customFormat="false" ht="12.8" hidden="false" customHeight="false" outlineLevel="0" collapsed="false">
      <c r="A5106" s="0" t="s">
        <v>6334</v>
      </c>
      <c r="B5106" s="0" t="s">
        <v>6335</v>
      </c>
      <c r="C5106" s="0" t="s">
        <v>2343</v>
      </c>
      <c r="D5106" s="0" t="s">
        <v>3732</v>
      </c>
      <c r="E5106" s="0" t="n">
        <v>53910</v>
      </c>
    </row>
    <row r="5107" customFormat="false" ht="12.8" hidden="false" customHeight="false" outlineLevel="0" collapsed="false">
      <c r="A5107" s="1"/>
      <c r="B5107" s="0" t="s">
        <v>6336</v>
      </c>
      <c r="C5107" s="1"/>
      <c r="D5107" s="1"/>
      <c r="E5107" s="1"/>
    </row>
    <row r="5108" customFormat="false" ht="12.8" hidden="false" customHeight="false" outlineLevel="0" collapsed="false">
      <c r="A5108" s="1"/>
      <c r="B5108" s="0" t="s">
        <v>6337</v>
      </c>
      <c r="C5108" s="1"/>
      <c r="D5108" s="1"/>
      <c r="E5108" s="1"/>
    </row>
    <row r="5109" customFormat="false" ht="12.8" hidden="false" customHeight="false" outlineLevel="0" collapsed="false">
      <c r="A5109" s="0" t="s">
        <v>6338</v>
      </c>
      <c r="B5109" s="0" t="s">
        <v>6339</v>
      </c>
      <c r="C5109" s="0" t="s">
        <v>2343</v>
      </c>
      <c r="D5109" s="0" t="s">
        <v>3732</v>
      </c>
      <c r="E5109" s="0" t="n">
        <v>56115</v>
      </c>
    </row>
    <row r="5110" customFormat="false" ht="12.8" hidden="false" customHeight="false" outlineLevel="0" collapsed="false">
      <c r="A5110" s="1"/>
      <c r="B5110" s="0" t="s">
        <v>6340</v>
      </c>
      <c r="C5110" s="1"/>
      <c r="D5110" s="1"/>
      <c r="E5110" s="1"/>
    </row>
    <row r="5111" customFormat="false" ht="12.8" hidden="false" customHeight="false" outlineLevel="0" collapsed="false">
      <c r="A5111" s="1"/>
      <c r="B5111" s="0" t="s">
        <v>6341</v>
      </c>
      <c r="C5111" s="1"/>
      <c r="D5111" s="1"/>
      <c r="E5111" s="1"/>
    </row>
    <row r="5112" customFormat="false" ht="12.8" hidden="false" customHeight="false" outlineLevel="0" collapsed="false">
      <c r="A5112" s="1"/>
      <c r="B5112" s="0" t="s">
        <v>6342</v>
      </c>
      <c r="C5112" s="1"/>
      <c r="D5112" s="1"/>
      <c r="E5112" s="1"/>
    </row>
    <row r="5113" customFormat="false" ht="12.8" hidden="false" customHeight="false" outlineLevel="0" collapsed="false">
      <c r="A5113" s="1"/>
      <c r="B5113" s="0" t="s">
        <v>6343</v>
      </c>
      <c r="C5113" s="1"/>
      <c r="D5113" s="1"/>
      <c r="E5113" s="1"/>
    </row>
    <row r="5114" customFormat="false" ht="12.8" hidden="false" customHeight="false" outlineLevel="0" collapsed="false">
      <c r="A5114" s="0" t="s">
        <v>6344</v>
      </c>
      <c r="B5114" s="0" t="s">
        <v>1336</v>
      </c>
      <c r="C5114" s="0" t="s">
        <v>2343</v>
      </c>
      <c r="D5114" s="0" t="s">
        <v>4805</v>
      </c>
      <c r="E5114" s="0" t="n">
        <v>39147.5</v>
      </c>
    </row>
    <row r="5115" customFormat="false" ht="12.8" hidden="false" customHeight="false" outlineLevel="0" collapsed="false">
      <c r="A5115" s="1"/>
      <c r="B5115" s="0" t="s">
        <v>1344</v>
      </c>
      <c r="C5115" s="1"/>
      <c r="D5115" s="1"/>
      <c r="E5115" s="1"/>
    </row>
    <row r="5116" customFormat="false" ht="12.8" hidden="false" customHeight="false" outlineLevel="0" collapsed="false">
      <c r="A5116" s="1"/>
      <c r="B5116" s="0" t="s">
        <v>1346</v>
      </c>
      <c r="C5116" s="1"/>
      <c r="D5116" s="1"/>
      <c r="E5116" s="1"/>
    </row>
    <row r="5117" customFormat="false" ht="12.8" hidden="false" customHeight="false" outlineLevel="0" collapsed="false">
      <c r="A5117" s="1"/>
      <c r="B5117" s="0" t="s">
        <v>1334</v>
      </c>
      <c r="C5117" s="1"/>
      <c r="D5117" s="1"/>
      <c r="E5117" s="1"/>
    </row>
    <row r="5118" customFormat="false" ht="12.8" hidden="false" customHeight="false" outlineLevel="0" collapsed="false">
      <c r="A5118" s="0" t="s">
        <v>6345</v>
      </c>
      <c r="B5118" s="0" t="s">
        <v>6346</v>
      </c>
      <c r="C5118" s="0" t="s">
        <v>2343</v>
      </c>
      <c r="D5118" s="0" t="s">
        <v>3732</v>
      </c>
      <c r="E5118" s="0" t="n">
        <v>26295</v>
      </c>
    </row>
    <row r="5119" customFormat="false" ht="12.8" hidden="false" customHeight="false" outlineLevel="0" collapsed="false">
      <c r="A5119" s="1"/>
      <c r="B5119" s="0" t="s">
        <v>6347</v>
      </c>
      <c r="C5119" s="1"/>
      <c r="D5119" s="1"/>
      <c r="E5119" s="1"/>
    </row>
    <row r="5120" customFormat="false" ht="12.8" hidden="false" customHeight="false" outlineLevel="0" collapsed="false">
      <c r="A5120" s="0" t="s">
        <v>6348</v>
      </c>
      <c r="B5120" s="0" t="s">
        <v>6349</v>
      </c>
      <c r="C5120" s="0" t="s">
        <v>2343</v>
      </c>
      <c r="D5120" s="0" t="s">
        <v>3732</v>
      </c>
      <c r="E5120" s="0" t="n">
        <v>27945</v>
      </c>
    </row>
    <row r="5121" customFormat="false" ht="12.8" hidden="false" customHeight="false" outlineLevel="0" collapsed="false">
      <c r="A5121" s="1"/>
      <c r="B5121" s="0" t="s">
        <v>6350</v>
      </c>
      <c r="C5121" s="1"/>
      <c r="D5121" s="1"/>
      <c r="E5121" s="1"/>
    </row>
    <row r="5122" customFormat="false" ht="12.8" hidden="false" customHeight="false" outlineLevel="0" collapsed="false">
      <c r="A5122" s="0" t="s">
        <v>6351</v>
      </c>
      <c r="B5122" s="0" t="s">
        <v>1328</v>
      </c>
      <c r="C5122" s="0" t="s">
        <v>2343</v>
      </c>
      <c r="D5122" s="0" t="s">
        <v>4805</v>
      </c>
      <c r="E5122" s="0" t="n">
        <v>39917.5</v>
      </c>
    </row>
    <row r="5123" customFormat="false" ht="12.8" hidden="false" customHeight="false" outlineLevel="0" collapsed="false">
      <c r="A5123" s="1"/>
      <c r="B5123" s="0" t="s">
        <v>1329</v>
      </c>
      <c r="C5123" s="1"/>
      <c r="D5123" s="1"/>
      <c r="E5123" s="1"/>
    </row>
    <row r="5124" customFormat="false" ht="12.8" hidden="false" customHeight="false" outlineLevel="0" collapsed="false">
      <c r="A5124" s="1"/>
      <c r="B5124" s="0" t="s">
        <v>1332</v>
      </c>
      <c r="C5124" s="1"/>
      <c r="D5124" s="1"/>
      <c r="E5124" s="1"/>
    </row>
    <row r="5125" customFormat="false" ht="12.8" hidden="false" customHeight="false" outlineLevel="0" collapsed="false">
      <c r="A5125" s="1"/>
      <c r="B5125" s="0" t="s">
        <v>1331</v>
      </c>
      <c r="C5125" s="1"/>
      <c r="D5125" s="1"/>
      <c r="E5125" s="1"/>
    </row>
    <row r="5126" customFormat="false" ht="12.8" hidden="false" customHeight="false" outlineLevel="0" collapsed="false">
      <c r="A5126" s="0" t="s">
        <v>6352</v>
      </c>
      <c r="B5126" s="0" t="s">
        <v>6353</v>
      </c>
      <c r="C5126" s="0" t="s">
        <v>2343</v>
      </c>
      <c r="D5126" s="0" t="s">
        <v>4805</v>
      </c>
      <c r="E5126" s="0" t="n">
        <v>42752.5</v>
      </c>
    </row>
    <row r="5127" customFormat="false" ht="12.8" hidden="false" customHeight="false" outlineLevel="0" collapsed="false">
      <c r="A5127" s="1"/>
      <c r="B5127" s="0" t="s">
        <v>6354</v>
      </c>
      <c r="C5127" s="1"/>
      <c r="D5127" s="1"/>
      <c r="E5127" s="1"/>
    </row>
    <row r="5128" customFormat="false" ht="12.8" hidden="false" customHeight="false" outlineLevel="0" collapsed="false">
      <c r="A5128" s="0" t="s">
        <v>6355</v>
      </c>
      <c r="B5128" s="0" t="s">
        <v>6356</v>
      </c>
      <c r="C5128" s="0" t="s">
        <v>2343</v>
      </c>
      <c r="D5128" s="0" t="s">
        <v>4805</v>
      </c>
      <c r="E5128" s="0" t="n">
        <v>34527.5</v>
      </c>
    </row>
    <row r="5129" customFormat="false" ht="12.8" hidden="false" customHeight="false" outlineLevel="0" collapsed="false">
      <c r="A5129" s="1"/>
      <c r="B5129" s="0" t="s">
        <v>6357</v>
      </c>
      <c r="C5129" s="1"/>
      <c r="D5129" s="1"/>
      <c r="E5129" s="1"/>
    </row>
    <row r="5130" customFormat="false" ht="12.8" hidden="false" customHeight="false" outlineLevel="0" collapsed="false">
      <c r="A5130" s="0" t="s">
        <v>6358</v>
      </c>
      <c r="B5130" s="0" t="s">
        <v>6359</v>
      </c>
      <c r="C5130" s="0" t="s">
        <v>2343</v>
      </c>
      <c r="D5130" s="0" t="s">
        <v>4610</v>
      </c>
      <c r="E5130" s="0" t="n">
        <v>41660</v>
      </c>
    </row>
    <row r="5131" customFormat="false" ht="12.8" hidden="false" customHeight="false" outlineLevel="0" collapsed="false">
      <c r="A5131" s="1"/>
      <c r="B5131" s="0" t="s">
        <v>6360</v>
      </c>
      <c r="C5131" s="1"/>
      <c r="D5131" s="1"/>
      <c r="E5131" s="1"/>
    </row>
    <row r="5132" customFormat="false" ht="12.8" hidden="false" customHeight="false" outlineLevel="0" collapsed="false">
      <c r="A5132" s="1"/>
      <c r="B5132" s="0" t="s">
        <v>6361</v>
      </c>
      <c r="C5132" s="1"/>
      <c r="D5132" s="1"/>
      <c r="E5132" s="1"/>
    </row>
    <row r="5133" customFormat="false" ht="12.8" hidden="false" customHeight="false" outlineLevel="0" collapsed="false">
      <c r="A5133" s="0" t="s">
        <v>6362</v>
      </c>
      <c r="B5133" s="0" t="s">
        <v>6363</v>
      </c>
      <c r="C5133" s="0" t="s">
        <v>2343</v>
      </c>
      <c r="D5133" s="0" t="s">
        <v>5660</v>
      </c>
      <c r="E5133" s="0" t="n">
        <v>44392.5</v>
      </c>
    </row>
    <row r="5134" customFormat="false" ht="12.8" hidden="false" customHeight="false" outlineLevel="0" collapsed="false">
      <c r="A5134" s="1"/>
      <c r="B5134" s="0" t="s">
        <v>6364</v>
      </c>
      <c r="C5134" s="1"/>
      <c r="D5134" s="1"/>
      <c r="E5134" s="1"/>
    </row>
    <row r="5135" customFormat="false" ht="12.8" hidden="false" customHeight="false" outlineLevel="0" collapsed="false">
      <c r="A5135" s="0" t="s">
        <v>6365</v>
      </c>
      <c r="B5135" s="0" t="s">
        <v>6366</v>
      </c>
      <c r="C5135" s="0" t="s">
        <v>2343</v>
      </c>
      <c r="D5135" s="0" t="s">
        <v>3156</v>
      </c>
      <c r="E5135" s="0" t="n">
        <v>138075</v>
      </c>
    </row>
    <row r="5136" customFormat="false" ht="12.8" hidden="false" customHeight="false" outlineLevel="0" collapsed="false">
      <c r="A5136" s="1"/>
      <c r="B5136" s="0" t="s">
        <v>6367</v>
      </c>
      <c r="C5136" s="1"/>
      <c r="D5136" s="1"/>
      <c r="E5136" s="1"/>
    </row>
    <row r="5137" customFormat="false" ht="12.8" hidden="false" customHeight="false" outlineLevel="0" collapsed="false">
      <c r="A5137" s="1"/>
      <c r="B5137" s="0" t="s">
        <v>6368</v>
      </c>
      <c r="C5137" s="1"/>
      <c r="D5137" s="1"/>
      <c r="E5137" s="1"/>
    </row>
    <row r="5138" customFormat="false" ht="12.8" hidden="false" customHeight="false" outlineLevel="0" collapsed="false">
      <c r="A5138" s="1"/>
      <c r="B5138" s="0" t="s">
        <v>6369</v>
      </c>
      <c r="C5138" s="1"/>
      <c r="D5138" s="1"/>
      <c r="E5138" s="1"/>
    </row>
    <row r="5139" customFormat="false" ht="12.8" hidden="false" customHeight="false" outlineLevel="0" collapsed="false">
      <c r="A5139" s="1"/>
      <c r="B5139" s="0" t="s">
        <v>6370</v>
      </c>
      <c r="C5139" s="1"/>
      <c r="D5139" s="1"/>
      <c r="E5139" s="1"/>
    </row>
    <row r="5140" customFormat="false" ht="12.8" hidden="false" customHeight="false" outlineLevel="0" collapsed="false">
      <c r="A5140" s="1"/>
      <c r="B5140" s="0" t="s">
        <v>6371</v>
      </c>
      <c r="C5140" s="1"/>
      <c r="D5140" s="1"/>
      <c r="E5140" s="1"/>
    </row>
    <row r="5141" customFormat="false" ht="12.8" hidden="false" customHeight="false" outlineLevel="0" collapsed="false">
      <c r="A5141" s="1"/>
      <c r="B5141" s="0" t="s">
        <v>6372</v>
      </c>
      <c r="C5141" s="1"/>
      <c r="D5141" s="1"/>
      <c r="E5141" s="1"/>
    </row>
    <row r="5142" customFormat="false" ht="12.8" hidden="false" customHeight="false" outlineLevel="0" collapsed="false">
      <c r="A5142" s="0" t="s">
        <v>6373</v>
      </c>
      <c r="B5142" s="0" t="s">
        <v>6374</v>
      </c>
      <c r="C5142" s="0" t="s">
        <v>2343</v>
      </c>
      <c r="D5142" s="0" t="s">
        <v>3728</v>
      </c>
      <c r="E5142" s="0" t="n">
        <v>5772.5</v>
      </c>
    </row>
    <row r="5143" customFormat="false" ht="12.8" hidden="false" customHeight="false" outlineLevel="0" collapsed="false">
      <c r="A5143" s="1"/>
      <c r="B5143" s="0" t="s">
        <v>6375</v>
      </c>
      <c r="C5143" s="1"/>
      <c r="D5143" s="1"/>
      <c r="E5143" s="1"/>
    </row>
    <row r="5144" customFormat="false" ht="12.8" hidden="false" customHeight="false" outlineLevel="0" collapsed="false">
      <c r="A5144" s="0" t="s">
        <v>6376</v>
      </c>
      <c r="B5144" s="0" t="s">
        <v>6377</v>
      </c>
      <c r="C5144" s="0" t="s">
        <v>2343</v>
      </c>
      <c r="D5144" s="0" t="s">
        <v>4307</v>
      </c>
      <c r="E5144" s="0" t="n">
        <v>61517.5</v>
      </c>
    </row>
    <row r="5145" customFormat="false" ht="12.8" hidden="false" customHeight="false" outlineLevel="0" collapsed="false">
      <c r="A5145" s="1"/>
      <c r="B5145" s="0" t="s">
        <v>6378</v>
      </c>
      <c r="C5145" s="1"/>
      <c r="D5145" s="1"/>
      <c r="E5145" s="1"/>
    </row>
    <row r="5146" customFormat="false" ht="12.8" hidden="false" customHeight="false" outlineLevel="0" collapsed="false">
      <c r="A5146" s="1"/>
      <c r="B5146" s="0" t="s">
        <v>6379</v>
      </c>
      <c r="C5146" s="1"/>
      <c r="D5146" s="1"/>
      <c r="E5146" s="1"/>
    </row>
    <row r="5147" customFormat="false" ht="12.8" hidden="false" customHeight="false" outlineLevel="0" collapsed="false">
      <c r="A5147" s="1"/>
      <c r="B5147" s="0" t="s">
        <v>6377</v>
      </c>
      <c r="C5147" s="1"/>
      <c r="D5147" s="1"/>
      <c r="E5147" s="1"/>
    </row>
    <row r="5148" customFormat="false" ht="12.8" hidden="false" customHeight="false" outlineLevel="0" collapsed="false">
      <c r="A5148" s="0" t="s">
        <v>6380</v>
      </c>
      <c r="B5148" s="0" t="s">
        <v>6381</v>
      </c>
      <c r="C5148" s="0" t="s">
        <v>2343</v>
      </c>
      <c r="D5148" s="0" t="s">
        <v>3165</v>
      </c>
      <c r="E5148" s="0" t="n">
        <v>13972.5</v>
      </c>
    </row>
    <row r="5149" customFormat="false" ht="12.8" hidden="false" customHeight="false" outlineLevel="0" collapsed="false">
      <c r="A5149" s="1"/>
      <c r="B5149" s="0" t="s">
        <v>6382</v>
      </c>
      <c r="C5149" s="1"/>
      <c r="D5149" s="1"/>
      <c r="E5149" s="1"/>
    </row>
    <row r="5150" customFormat="false" ht="12.8" hidden="false" customHeight="false" outlineLevel="0" collapsed="false">
      <c r="A5150" s="0" t="s">
        <v>6383</v>
      </c>
      <c r="B5150" s="0" t="s">
        <v>6384</v>
      </c>
      <c r="C5150" s="0" t="s">
        <v>2343</v>
      </c>
      <c r="D5150" s="0" t="s">
        <v>6385</v>
      </c>
      <c r="E5150" s="0" t="n">
        <v>187050</v>
      </c>
    </row>
    <row r="5151" customFormat="false" ht="12.8" hidden="false" customHeight="false" outlineLevel="0" collapsed="false">
      <c r="A5151" s="1"/>
      <c r="B5151" s="0" t="s">
        <v>6386</v>
      </c>
      <c r="C5151" s="1"/>
      <c r="D5151" s="1"/>
      <c r="E5151" s="1"/>
    </row>
    <row r="5152" customFormat="false" ht="12.8" hidden="false" customHeight="false" outlineLevel="0" collapsed="false">
      <c r="A5152" s="1"/>
      <c r="B5152" s="0" t="s">
        <v>6387</v>
      </c>
      <c r="C5152" s="1"/>
      <c r="D5152" s="1"/>
      <c r="E5152" s="1"/>
    </row>
    <row r="5153" customFormat="false" ht="12.8" hidden="false" customHeight="false" outlineLevel="0" collapsed="false">
      <c r="A5153" s="1"/>
      <c r="B5153" s="0" t="s">
        <v>6388</v>
      </c>
      <c r="C5153" s="1"/>
      <c r="D5153" s="1"/>
      <c r="E5153" s="1"/>
    </row>
    <row r="5154" customFormat="false" ht="12.8" hidden="false" customHeight="false" outlineLevel="0" collapsed="false">
      <c r="A5154" s="0" t="s">
        <v>6389</v>
      </c>
      <c r="B5154" s="0" t="s">
        <v>6390</v>
      </c>
      <c r="C5154" s="0" t="s">
        <v>2343</v>
      </c>
      <c r="D5154" s="0" t="s">
        <v>3165</v>
      </c>
      <c r="E5154" s="0" t="n">
        <v>29595</v>
      </c>
    </row>
    <row r="5155" customFormat="false" ht="12.8" hidden="false" customHeight="false" outlineLevel="0" collapsed="false">
      <c r="A5155" s="1"/>
      <c r="B5155" s="0" t="s">
        <v>6391</v>
      </c>
      <c r="C5155" s="1"/>
      <c r="D5155" s="1"/>
      <c r="E5155" s="1"/>
    </row>
    <row r="5156" customFormat="false" ht="12.8" hidden="false" customHeight="false" outlineLevel="0" collapsed="false">
      <c r="A5156" s="1"/>
      <c r="B5156" s="0" t="s">
        <v>6392</v>
      </c>
      <c r="C5156" s="1"/>
      <c r="D5156" s="1"/>
      <c r="E5156" s="1"/>
    </row>
    <row r="5157" customFormat="false" ht="12.8" hidden="false" customHeight="false" outlineLevel="0" collapsed="false">
      <c r="A5157" s="1"/>
      <c r="B5157" s="0" t="s">
        <v>6392</v>
      </c>
      <c r="C5157" s="1"/>
      <c r="D5157" s="1"/>
      <c r="E5157" s="1"/>
    </row>
    <row r="5158" customFormat="false" ht="12.8" hidden="false" customHeight="false" outlineLevel="0" collapsed="false">
      <c r="A5158" s="0" t="s">
        <v>6393</v>
      </c>
      <c r="B5158" s="0" t="s">
        <v>6394</v>
      </c>
      <c r="C5158" s="0" t="s">
        <v>2343</v>
      </c>
      <c r="D5158" s="0" t="s">
        <v>3165</v>
      </c>
      <c r="E5158" s="0" t="n">
        <v>50062.2</v>
      </c>
    </row>
    <row r="5159" customFormat="false" ht="12.8" hidden="false" customHeight="false" outlineLevel="0" collapsed="false">
      <c r="A5159" s="1"/>
      <c r="B5159" s="0" t="s">
        <v>6395</v>
      </c>
      <c r="C5159" s="1"/>
      <c r="D5159" s="1"/>
      <c r="E5159" s="0" t="n">
        <v>0.3</v>
      </c>
    </row>
    <row r="5160" customFormat="false" ht="12.8" hidden="false" customHeight="false" outlineLevel="0" collapsed="false">
      <c r="A5160" s="1"/>
      <c r="B5160" s="0" t="s">
        <v>6396</v>
      </c>
      <c r="C5160" s="1"/>
      <c r="D5160" s="1"/>
      <c r="E5160" s="0" t="s">
        <v>112</v>
      </c>
    </row>
    <row r="5161" customFormat="false" ht="12.8" hidden="false" customHeight="false" outlineLevel="0" collapsed="false">
      <c r="A5161" s="1"/>
      <c r="B5161" s="0" t="s">
        <v>5715</v>
      </c>
      <c r="C5161" s="1"/>
      <c r="D5161" s="1"/>
    </row>
    <row r="5162" customFormat="false" ht="12.8" hidden="false" customHeight="false" outlineLevel="0" collapsed="false">
      <c r="A5162" s="1"/>
      <c r="B5162" s="0" t="s">
        <v>6397</v>
      </c>
      <c r="C5162" s="1"/>
      <c r="D5162" s="1"/>
    </row>
    <row r="5163" customFormat="false" ht="12.8" hidden="false" customHeight="false" outlineLevel="0" collapsed="false">
      <c r="A5163" s="1"/>
      <c r="B5163" s="0" t="s">
        <v>6398</v>
      </c>
      <c r="C5163" s="1"/>
      <c r="D5163" s="1"/>
    </row>
    <row r="5164" customFormat="false" ht="12.8" hidden="false" customHeight="false" outlineLevel="0" collapsed="false">
      <c r="A5164" s="1"/>
      <c r="B5164" s="0" t="s">
        <v>6399</v>
      </c>
      <c r="C5164" s="1"/>
      <c r="D5164" s="1"/>
    </row>
    <row r="5165" customFormat="false" ht="12.8" hidden="false" customHeight="false" outlineLevel="0" collapsed="false">
      <c r="A5165" s="0" t="s">
        <v>6400</v>
      </c>
      <c r="B5165" s="0" t="s">
        <v>6401</v>
      </c>
      <c r="C5165" s="0" t="s">
        <v>2343</v>
      </c>
      <c r="D5165" s="0" t="s">
        <v>3539</v>
      </c>
      <c r="E5165" s="0" t="n">
        <v>21270</v>
      </c>
    </row>
    <row r="5166" customFormat="false" ht="12.8" hidden="false" customHeight="false" outlineLevel="0" collapsed="false">
      <c r="A5166" s="1"/>
      <c r="B5166" s="0" t="s">
        <v>6402</v>
      </c>
      <c r="C5166" s="1"/>
      <c r="D5166" s="1"/>
      <c r="E5166" s="1"/>
    </row>
    <row r="5167" customFormat="false" ht="12.8" hidden="false" customHeight="false" outlineLevel="0" collapsed="false">
      <c r="A5167" s="1"/>
      <c r="B5167" s="0" t="s">
        <v>6403</v>
      </c>
      <c r="C5167" s="1"/>
      <c r="D5167" s="1"/>
      <c r="E5167" s="1"/>
    </row>
    <row r="5168" customFormat="false" ht="12.8" hidden="false" customHeight="false" outlineLevel="0" collapsed="false">
      <c r="A5168" s="0" t="s">
        <v>6404</v>
      </c>
      <c r="B5168" s="0" t="s">
        <v>6405</v>
      </c>
      <c r="C5168" s="0" t="s">
        <v>2343</v>
      </c>
      <c r="D5168" s="0" t="s">
        <v>5660</v>
      </c>
      <c r="E5168" s="0" t="n">
        <v>51896.25</v>
      </c>
    </row>
    <row r="5169" customFormat="false" ht="12.8" hidden="false" customHeight="false" outlineLevel="0" collapsed="false">
      <c r="A5169" s="1"/>
      <c r="B5169" s="0" t="s">
        <v>6406</v>
      </c>
      <c r="C5169" s="1"/>
      <c r="D5169" s="1"/>
      <c r="E5169" s="1"/>
    </row>
    <row r="5170" customFormat="false" ht="12.8" hidden="false" customHeight="false" outlineLevel="0" collapsed="false">
      <c r="A5170" s="0" t="s">
        <v>6407</v>
      </c>
      <c r="B5170" s="0" t="s">
        <v>6408</v>
      </c>
      <c r="C5170" s="0" t="s">
        <v>2343</v>
      </c>
      <c r="D5170" s="0" t="s">
        <v>3728</v>
      </c>
      <c r="E5170" s="0" t="n">
        <v>5207.5</v>
      </c>
    </row>
    <row r="5171" customFormat="false" ht="12.8" hidden="false" customHeight="false" outlineLevel="0" collapsed="false">
      <c r="A5171" s="1"/>
      <c r="B5171" s="0" t="s">
        <v>6409</v>
      </c>
      <c r="C5171" s="1"/>
      <c r="D5171" s="1"/>
      <c r="E5171" s="1"/>
    </row>
    <row r="5172" customFormat="false" ht="12.8" hidden="false" customHeight="false" outlineLevel="0" collapsed="false">
      <c r="A5172" s="1"/>
      <c r="B5172" s="0" t="s">
        <v>6410</v>
      </c>
      <c r="C5172" s="1"/>
      <c r="D5172" s="1"/>
      <c r="E5172" s="1"/>
    </row>
    <row r="5173" customFormat="false" ht="12.8" hidden="false" customHeight="false" outlineLevel="0" collapsed="false">
      <c r="A5173" s="0" t="s">
        <v>6411</v>
      </c>
      <c r="B5173" s="0" t="s">
        <v>6412</v>
      </c>
      <c r="C5173" s="0" t="s">
        <v>2343</v>
      </c>
      <c r="D5173" s="0" t="s">
        <v>3728</v>
      </c>
      <c r="E5173" s="0" t="n">
        <v>5317.5</v>
      </c>
    </row>
    <row r="5174" customFormat="false" ht="12.8" hidden="false" customHeight="false" outlineLevel="0" collapsed="false">
      <c r="A5174" s="1"/>
      <c r="B5174" s="0" t="s">
        <v>6413</v>
      </c>
      <c r="C5174" s="1"/>
      <c r="D5174" s="1"/>
      <c r="E5174" s="1"/>
    </row>
    <row r="5175" customFormat="false" ht="12.8" hidden="false" customHeight="false" outlineLevel="0" collapsed="false">
      <c r="A5175" s="1"/>
      <c r="B5175" s="0" t="s">
        <v>6414</v>
      </c>
      <c r="C5175" s="1"/>
      <c r="D5175" s="1"/>
      <c r="E5175" s="1"/>
    </row>
    <row r="5176" customFormat="false" ht="12.8" hidden="false" customHeight="false" outlineLevel="0" collapsed="false">
      <c r="A5176" s="0" t="s">
        <v>6415</v>
      </c>
      <c r="B5176" s="0" t="s">
        <v>6416</v>
      </c>
      <c r="C5176" s="0" t="s">
        <v>2343</v>
      </c>
      <c r="D5176" s="0" t="s">
        <v>3728</v>
      </c>
      <c r="E5176" s="0" t="n">
        <v>5772.5</v>
      </c>
    </row>
    <row r="5177" customFormat="false" ht="12.8" hidden="false" customHeight="false" outlineLevel="0" collapsed="false">
      <c r="A5177" s="1"/>
      <c r="B5177" s="0" t="s">
        <v>6417</v>
      </c>
      <c r="C5177" s="1"/>
      <c r="D5177" s="1"/>
      <c r="E5177" s="1"/>
    </row>
    <row r="5178" customFormat="false" ht="12.8" hidden="false" customHeight="false" outlineLevel="0" collapsed="false">
      <c r="A5178" s="0" t="s">
        <v>6418</v>
      </c>
      <c r="B5178" s="0" t="s">
        <v>6419</v>
      </c>
      <c r="C5178" s="0" t="s">
        <v>2343</v>
      </c>
      <c r="D5178" s="0" t="s">
        <v>3728</v>
      </c>
      <c r="E5178" s="0" t="n">
        <v>5772.5</v>
      </c>
    </row>
    <row r="5179" customFormat="false" ht="12.8" hidden="false" customHeight="false" outlineLevel="0" collapsed="false">
      <c r="A5179" s="1"/>
      <c r="B5179" s="0" t="s">
        <v>6420</v>
      </c>
      <c r="C5179" s="1"/>
      <c r="D5179" s="1"/>
      <c r="E5179" s="1"/>
    </row>
    <row r="5180" customFormat="false" ht="12.8" hidden="false" customHeight="false" outlineLevel="0" collapsed="false">
      <c r="A5180" s="0" t="s">
        <v>6421</v>
      </c>
      <c r="B5180" s="0" t="s">
        <v>5155</v>
      </c>
      <c r="C5180" s="0" t="s">
        <v>2343</v>
      </c>
      <c r="D5180" s="0" t="s">
        <v>3728</v>
      </c>
      <c r="E5180" s="0" t="n">
        <v>5772.5</v>
      </c>
    </row>
    <row r="5181" customFormat="false" ht="12.8" hidden="false" customHeight="false" outlineLevel="0" collapsed="false">
      <c r="A5181" s="1"/>
      <c r="B5181" s="0" t="s">
        <v>5156</v>
      </c>
      <c r="C5181" s="1"/>
      <c r="D5181" s="1"/>
      <c r="E5181" s="1"/>
    </row>
    <row r="5182" customFormat="false" ht="12.8" hidden="false" customHeight="false" outlineLevel="0" collapsed="false">
      <c r="A5182" s="0" t="s">
        <v>6422</v>
      </c>
      <c r="B5182" s="0" t="s">
        <v>6423</v>
      </c>
      <c r="C5182" s="0" t="s">
        <v>2343</v>
      </c>
      <c r="D5182" s="0" t="s">
        <v>3728</v>
      </c>
      <c r="E5182" s="0" t="n">
        <v>5592.5</v>
      </c>
    </row>
    <row r="5183" customFormat="false" ht="12.8" hidden="false" customHeight="false" outlineLevel="0" collapsed="false">
      <c r="A5183" s="1"/>
      <c r="B5183" s="0" t="s">
        <v>6424</v>
      </c>
      <c r="C5183" s="1"/>
      <c r="D5183" s="1"/>
      <c r="E5183" s="1"/>
    </row>
    <row r="5184" customFormat="false" ht="12.8" hidden="false" customHeight="false" outlineLevel="0" collapsed="false">
      <c r="A5184" s="1"/>
      <c r="B5184" s="0" t="s">
        <v>6425</v>
      </c>
      <c r="C5184" s="1"/>
      <c r="D5184" s="1"/>
      <c r="E5184" s="1"/>
    </row>
    <row r="5185" customFormat="false" ht="12.8" hidden="false" customHeight="false" outlineLevel="0" collapsed="false">
      <c r="A5185" s="1"/>
      <c r="B5185" s="0" t="s">
        <v>6426</v>
      </c>
      <c r="C5185" s="1"/>
      <c r="D5185" s="1"/>
      <c r="E5185" s="1"/>
    </row>
    <row r="5186" customFormat="false" ht="12.8" hidden="false" customHeight="false" outlineLevel="0" collapsed="false">
      <c r="A5186" s="0" t="s">
        <v>6427</v>
      </c>
      <c r="B5186" s="0" t="s">
        <v>6428</v>
      </c>
      <c r="C5186" s="0" t="s">
        <v>2343</v>
      </c>
      <c r="D5186" s="0" t="s">
        <v>3728</v>
      </c>
      <c r="E5186" s="0" t="n">
        <v>6432.5</v>
      </c>
    </row>
    <row r="5187" customFormat="false" ht="12.8" hidden="false" customHeight="false" outlineLevel="0" collapsed="false">
      <c r="A5187" s="1"/>
      <c r="B5187" s="0" t="s">
        <v>6429</v>
      </c>
      <c r="C5187" s="1"/>
      <c r="D5187" s="1"/>
      <c r="E5187" s="1"/>
    </row>
    <row r="5188" customFormat="false" ht="12.8" hidden="false" customHeight="false" outlineLevel="0" collapsed="false">
      <c r="A5188" s="1"/>
      <c r="B5188" s="0" t="s">
        <v>6430</v>
      </c>
      <c r="C5188" s="1"/>
      <c r="D5188" s="1"/>
      <c r="E5188" s="1"/>
    </row>
    <row r="5189" customFormat="false" ht="12.8" hidden="false" customHeight="false" outlineLevel="0" collapsed="false">
      <c r="A5189" s="1"/>
      <c r="B5189" s="0" t="s">
        <v>6431</v>
      </c>
      <c r="C5189" s="1"/>
      <c r="D5189" s="1"/>
      <c r="E5189" s="1"/>
    </row>
    <row r="5190" customFormat="false" ht="12.8" hidden="false" customHeight="false" outlineLevel="0" collapsed="false">
      <c r="A5190" s="0" t="s">
        <v>6432</v>
      </c>
      <c r="B5190" s="0" t="s">
        <v>6433</v>
      </c>
      <c r="C5190" s="0" t="s">
        <v>2343</v>
      </c>
      <c r="D5190" s="0" t="s">
        <v>3728</v>
      </c>
      <c r="E5190" s="0" t="n">
        <v>5772.5</v>
      </c>
    </row>
    <row r="5191" customFormat="false" ht="12.8" hidden="false" customHeight="false" outlineLevel="0" collapsed="false">
      <c r="A5191" s="1"/>
      <c r="B5191" s="0" t="s">
        <v>6434</v>
      </c>
      <c r="C5191" s="1"/>
      <c r="D5191" s="1"/>
      <c r="E5191" s="1"/>
    </row>
    <row r="5192" customFormat="false" ht="12.8" hidden="false" customHeight="false" outlineLevel="0" collapsed="false">
      <c r="A5192" s="0" t="s">
        <v>6435</v>
      </c>
      <c r="B5192" s="0" t="s">
        <v>6436</v>
      </c>
      <c r="C5192" s="0" t="s">
        <v>2343</v>
      </c>
      <c r="D5192" s="0" t="s">
        <v>3165</v>
      </c>
      <c r="E5192" s="0" t="n">
        <v>18322.5</v>
      </c>
    </row>
    <row r="5193" customFormat="false" ht="12.8" hidden="false" customHeight="false" outlineLevel="0" collapsed="false">
      <c r="A5193" s="1"/>
      <c r="B5193" s="0" t="s">
        <v>6437</v>
      </c>
      <c r="C5193" s="1"/>
      <c r="D5193" s="1"/>
      <c r="E5193" s="1"/>
    </row>
    <row r="5194" customFormat="false" ht="12.8" hidden="false" customHeight="false" outlineLevel="0" collapsed="false">
      <c r="A5194" s="1"/>
      <c r="B5194" s="0" t="s">
        <v>6438</v>
      </c>
      <c r="C5194" s="1"/>
      <c r="D5194" s="1"/>
      <c r="E5194" s="1"/>
    </row>
    <row r="5195" customFormat="false" ht="12.8" hidden="false" customHeight="false" outlineLevel="0" collapsed="false">
      <c r="A5195" s="0" t="s">
        <v>6439</v>
      </c>
      <c r="B5195" s="0" t="s">
        <v>6440</v>
      </c>
      <c r="C5195" s="0" t="s">
        <v>2343</v>
      </c>
      <c r="D5195" s="0" t="s">
        <v>3165</v>
      </c>
      <c r="E5195" s="0" t="n">
        <v>20711.25</v>
      </c>
    </row>
    <row r="5196" customFormat="false" ht="12.8" hidden="false" customHeight="false" outlineLevel="0" collapsed="false">
      <c r="A5196" s="1"/>
      <c r="B5196" s="0" t="s">
        <v>6441</v>
      </c>
      <c r="C5196" s="1"/>
      <c r="D5196" s="1"/>
      <c r="E5196" s="1"/>
    </row>
    <row r="5197" customFormat="false" ht="12.8" hidden="false" customHeight="false" outlineLevel="0" collapsed="false">
      <c r="A5197" s="1"/>
      <c r="B5197" s="0" t="s">
        <v>6442</v>
      </c>
      <c r="C5197" s="1"/>
      <c r="D5197" s="1"/>
      <c r="E5197" s="1"/>
    </row>
    <row r="5198" customFormat="false" ht="12.8" hidden="false" customHeight="false" outlineLevel="0" collapsed="false">
      <c r="A5198" s="0" t="s">
        <v>6443</v>
      </c>
      <c r="B5198" s="0" t="s">
        <v>6444</v>
      </c>
      <c r="C5198" s="0" t="s">
        <v>2343</v>
      </c>
      <c r="D5198" s="0" t="s">
        <v>3696</v>
      </c>
      <c r="E5198" s="0" t="n">
        <v>28862.5</v>
      </c>
    </row>
    <row r="5199" customFormat="false" ht="12.8" hidden="false" customHeight="false" outlineLevel="0" collapsed="false">
      <c r="A5199" s="1"/>
      <c r="B5199" s="0" t="s">
        <v>6445</v>
      </c>
      <c r="C5199" s="1"/>
      <c r="D5199" s="1"/>
      <c r="E5199" s="1"/>
    </row>
    <row r="5200" customFormat="false" ht="12.8" hidden="false" customHeight="false" outlineLevel="0" collapsed="false">
      <c r="A5200" s="0" t="s">
        <v>6446</v>
      </c>
      <c r="B5200" s="0" t="s">
        <v>6447</v>
      </c>
      <c r="C5200" s="0" t="s">
        <v>2343</v>
      </c>
      <c r="D5200" s="0" t="s">
        <v>3696</v>
      </c>
      <c r="E5200" s="0" t="n">
        <v>30537.5</v>
      </c>
    </row>
    <row r="5201" customFormat="false" ht="12.8" hidden="false" customHeight="false" outlineLevel="0" collapsed="false">
      <c r="A5201" s="1"/>
      <c r="B5201" s="0" t="s">
        <v>6448</v>
      </c>
      <c r="C5201" s="1"/>
      <c r="D5201" s="1"/>
      <c r="E5201" s="1"/>
    </row>
    <row r="5202" customFormat="false" ht="12.8" hidden="false" customHeight="false" outlineLevel="0" collapsed="false">
      <c r="A5202" s="1"/>
      <c r="B5202" s="0" t="s">
        <v>6449</v>
      </c>
      <c r="C5202" s="1"/>
      <c r="D5202" s="1"/>
      <c r="E5202" s="1"/>
    </row>
    <row r="5203" customFormat="false" ht="12.8" hidden="false" customHeight="false" outlineLevel="0" collapsed="false">
      <c r="A5203" s="0" t="s">
        <v>6450</v>
      </c>
      <c r="B5203" s="0" t="s">
        <v>6451</v>
      </c>
      <c r="C5203" s="0" t="s">
        <v>2343</v>
      </c>
      <c r="D5203" s="0" t="s">
        <v>3728</v>
      </c>
      <c r="E5203" s="0" t="n">
        <v>5766.25</v>
      </c>
    </row>
    <row r="5204" customFormat="false" ht="12.8" hidden="false" customHeight="false" outlineLevel="0" collapsed="false">
      <c r="A5204" s="1"/>
      <c r="B5204" s="0" t="s">
        <v>6452</v>
      </c>
      <c r="C5204" s="1"/>
      <c r="D5204" s="1"/>
      <c r="E5204" s="1"/>
    </row>
    <row r="5205" customFormat="false" ht="12.8" hidden="false" customHeight="false" outlineLevel="0" collapsed="false">
      <c r="A5205" s="0" t="s">
        <v>6453</v>
      </c>
      <c r="B5205" s="0" t="s">
        <v>6454</v>
      </c>
      <c r="C5205" s="0" t="s">
        <v>2343</v>
      </c>
      <c r="D5205" s="0" t="s">
        <v>3708</v>
      </c>
      <c r="E5205" s="0" t="n">
        <v>9865</v>
      </c>
    </row>
    <row r="5206" customFormat="false" ht="12.8" hidden="false" customHeight="false" outlineLevel="0" collapsed="false">
      <c r="A5206" s="1"/>
      <c r="B5206" s="0" t="s">
        <v>6454</v>
      </c>
      <c r="C5206" s="1"/>
      <c r="D5206" s="1"/>
      <c r="E5206" s="1"/>
    </row>
    <row r="5207" customFormat="false" ht="12.8" hidden="false" customHeight="false" outlineLevel="0" collapsed="false">
      <c r="A5207" s="0" t="s">
        <v>6455</v>
      </c>
      <c r="B5207" s="0" t="s">
        <v>6456</v>
      </c>
      <c r="C5207" s="0" t="s">
        <v>2343</v>
      </c>
      <c r="D5207" s="0" t="s">
        <v>3708</v>
      </c>
      <c r="E5207" s="0" t="n">
        <v>13807.5</v>
      </c>
    </row>
    <row r="5208" customFormat="false" ht="12.8" hidden="false" customHeight="false" outlineLevel="0" collapsed="false">
      <c r="A5208" s="1"/>
      <c r="B5208" s="0" t="s">
        <v>6457</v>
      </c>
      <c r="C5208" s="1"/>
      <c r="D5208" s="1"/>
      <c r="E5208" s="1"/>
    </row>
    <row r="5209" customFormat="false" ht="12.8" hidden="false" customHeight="false" outlineLevel="0" collapsed="false">
      <c r="A5209" s="1"/>
      <c r="B5209" s="0" t="s">
        <v>6458</v>
      </c>
      <c r="C5209" s="1"/>
      <c r="D5209" s="1"/>
      <c r="E5209" s="1"/>
    </row>
    <row r="5210" customFormat="false" ht="12.8" hidden="false" customHeight="false" outlineLevel="0" collapsed="false">
      <c r="A5210" s="0" t="s">
        <v>6459</v>
      </c>
      <c r="B5210" s="0" t="s">
        <v>6460</v>
      </c>
      <c r="C5210" s="0" t="s">
        <v>2343</v>
      </c>
      <c r="D5210" s="0" t="s">
        <v>3165</v>
      </c>
      <c r="E5210" s="0" t="n">
        <v>15622.5</v>
      </c>
    </row>
    <row r="5211" customFormat="false" ht="12.8" hidden="false" customHeight="false" outlineLevel="0" collapsed="false">
      <c r="A5211" s="1"/>
      <c r="B5211" s="0" t="s">
        <v>6461</v>
      </c>
      <c r="C5211" s="1"/>
      <c r="D5211" s="1"/>
      <c r="E5211" s="1"/>
    </row>
    <row r="5212" customFormat="false" ht="12.8" hidden="false" customHeight="false" outlineLevel="0" collapsed="false">
      <c r="A5212" s="1"/>
      <c r="B5212" s="0" t="s">
        <v>6462</v>
      </c>
      <c r="C5212" s="1"/>
      <c r="D5212" s="1"/>
      <c r="E5212" s="1"/>
    </row>
    <row r="5213" customFormat="false" ht="12.8" hidden="false" customHeight="false" outlineLevel="0" collapsed="false">
      <c r="A5213" s="0" t="s">
        <v>6463</v>
      </c>
      <c r="B5213" s="0" t="s">
        <v>6464</v>
      </c>
      <c r="C5213" s="0" t="s">
        <v>2343</v>
      </c>
      <c r="D5213" s="0" t="s">
        <v>3539</v>
      </c>
      <c r="E5213" s="0" t="n">
        <v>24630</v>
      </c>
    </row>
    <row r="5214" customFormat="false" ht="12.8" hidden="false" customHeight="false" outlineLevel="0" collapsed="false">
      <c r="A5214" s="1"/>
      <c r="B5214" s="0" t="s">
        <v>6465</v>
      </c>
      <c r="C5214" s="1"/>
      <c r="D5214" s="1"/>
      <c r="E5214" s="1"/>
    </row>
    <row r="5215" customFormat="false" ht="12.8" hidden="false" customHeight="false" outlineLevel="0" collapsed="false">
      <c r="A5215" s="1"/>
      <c r="B5215" s="0" t="s">
        <v>6466</v>
      </c>
      <c r="C5215" s="1"/>
      <c r="D5215" s="1"/>
      <c r="E5215" s="1"/>
    </row>
    <row r="5216" customFormat="false" ht="12.8" hidden="false" customHeight="false" outlineLevel="0" collapsed="false">
      <c r="A5216" s="0" t="s">
        <v>6467</v>
      </c>
      <c r="B5216" s="0" t="s">
        <v>6468</v>
      </c>
      <c r="C5216" s="0" t="s">
        <v>2343</v>
      </c>
      <c r="D5216" s="0" t="s">
        <v>3732</v>
      </c>
      <c r="E5216" s="0" t="n">
        <v>28605</v>
      </c>
    </row>
    <row r="5217" customFormat="false" ht="12.8" hidden="false" customHeight="false" outlineLevel="0" collapsed="false">
      <c r="A5217" s="1"/>
      <c r="B5217" s="0" t="s">
        <v>6469</v>
      </c>
      <c r="C5217" s="1"/>
      <c r="D5217" s="1"/>
      <c r="E5217" s="1"/>
    </row>
    <row r="5219" customFormat="false" ht="12.8" hidden="false" customHeight="false" outlineLevel="0" collapsed="false">
      <c r="A5219" s="0" t="s">
        <v>6470</v>
      </c>
      <c r="B5219" s="0" t="s">
        <v>6471</v>
      </c>
      <c r="C5219" s="0" t="s">
        <v>3728</v>
      </c>
      <c r="D5219" s="0" t="s">
        <v>3708</v>
      </c>
      <c r="E5219" s="0" t="n">
        <v>4932.5</v>
      </c>
    </row>
    <row r="5220" customFormat="false" ht="12.8" hidden="false" customHeight="false" outlineLevel="0" collapsed="false">
      <c r="A5220" s="1"/>
      <c r="B5220" s="0" t="s">
        <v>6472</v>
      </c>
      <c r="C5220" s="1"/>
      <c r="D5220" s="1"/>
      <c r="E5220" s="1"/>
    </row>
    <row r="5221" customFormat="false" ht="12.8" hidden="false" customHeight="false" outlineLevel="0" collapsed="false">
      <c r="A5221" s="0" t="s">
        <v>6473</v>
      </c>
      <c r="B5221" s="0" t="s">
        <v>6474</v>
      </c>
      <c r="C5221" s="0" t="s">
        <v>3728</v>
      </c>
      <c r="D5221" s="0" t="s">
        <v>3708</v>
      </c>
      <c r="E5221" s="0" t="n">
        <v>4767.5</v>
      </c>
    </row>
    <row r="5222" customFormat="false" ht="12.8" hidden="false" customHeight="false" outlineLevel="0" collapsed="false">
      <c r="A5222" s="1"/>
      <c r="B5222" s="0" t="s">
        <v>6475</v>
      </c>
      <c r="C5222" s="1"/>
      <c r="D5222" s="1"/>
      <c r="E5222" s="1"/>
    </row>
    <row r="5223" customFormat="false" ht="12.8" hidden="false" customHeight="false" outlineLevel="0" collapsed="false">
      <c r="A5223" s="0" t="s">
        <v>6476</v>
      </c>
      <c r="B5223" s="0" t="s">
        <v>6477</v>
      </c>
      <c r="C5223" s="0" t="s">
        <v>3728</v>
      </c>
      <c r="D5223" s="0" t="s">
        <v>3708</v>
      </c>
      <c r="E5223" s="0" t="n">
        <v>6707.5</v>
      </c>
    </row>
    <row r="5224" customFormat="false" ht="12.8" hidden="false" customHeight="false" outlineLevel="0" collapsed="false">
      <c r="A5224" s="1"/>
      <c r="B5224" s="0" t="s">
        <v>6478</v>
      </c>
      <c r="C5224" s="1"/>
      <c r="D5224" s="1"/>
      <c r="E5224" s="1"/>
    </row>
    <row r="5225" customFormat="false" ht="12.8" hidden="false" customHeight="false" outlineLevel="0" collapsed="false">
      <c r="A5225" s="1"/>
      <c r="B5225" s="0" t="s">
        <v>6479</v>
      </c>
      <c r="C5225" s="1"/>
      <c r="D5225" s="1"/>
      <c r="E5225" s="1"/>
    </row>
    <row r="5226" customFormat="false" ht="12.8" hidden="false" customHeight="false" outlineLevel="0" collapsed="false">
      <c r="A5226" s="1"/>
      <c r="B5226" s="0" t="s">
        <v>6480</v>
      </c>
      <c r="C5226" s="1"/>
      <c r="D5226" s="1"/>
      <c r="E5226" s="1"/>
    </row>
    <row r="5227" customFormat="false" ht="12.8" hidden="false" customHeight="false" outlineLevel="0" collapsed="false">
      <c r="A5227" s="1"/>
      <c r="B5227" s="0" t="s">
        <v>6481</v>
      </c>
      <c r="C5227" s="1"/>
      <c r="D5227" s="1"/>
      <c r="E5227" s="1"/>
    </row>
    <row r="5228" customFormat="false" ht="12.8" hidden="false" customHeight="false" outlineLevel="0" collapsed="false">
      <c r="A5228" s="0" t="s">
        <v>6482</v>
      </c>
      <c r="B5228" s="0" t="s">
        <v>6483</v>
      </c>
      <c r="C5228" s="0" t="s">
        <v>3728</v>
      </c>
      <c r="D5228" s="0" t="s">
        <v>3708</v>
      </c>
      <c r="E5228" s="0" t="n">
        <v>4932.5</v>
      </c>
    </row>
    <row r="5229" customFormat="false" ht="12.8" hidden="false" customHeight="false" outlineLevel="0" collapsed="false">
      <c r="A5229" s="1"/>
      <c r="B5229" s="0" t="s">
        <v>6484</v>
      </c>
      <c r="C5229" s="1"/>
      <c r="D5229" s="1"/>
      <c r="E5229" s="1"/>
    </row>
    <row r="5230" customFormat="false" ht="12.8" hidden="false" customHeight="false" outlineLevel="0" collapsed="false">
      <c r="A5230" s="0" t="s">
        <v>6485</v>
      </c>
      <c r="B5230" s="0" t="s">
        <v>6486</v>
      </c>
      <c r="C5230" s="0" t="s">
        <v>3728</v>
      </c>
      <c r="D5230" s="0" t="s">
        <v>3708</v>
      </c>
      <c r="E5230" s="0" t="n">
        <v>5207.5</v>
      </c>
    </row>
    <row r="5231" customFormat="false" ht="12.8" hidden="false" customHeight="false" outlineLevel="0" collapsed="false">
      <c r="A5231" s="1"/>
      <c r="B5231" s="0" t="s">
        <v>6487</v>
      </c>
      <c r="C5231" s="1"/>
      <c r="D5231" s="1"/>
      <c r="E5231" s="1"/>
    </row>
    <row r="5232" customFormat="false" ht="12.8" hidden="false" customHeight="false" outlineLevel="0" collapsed="false">
      <c r="A5232" s="1"/>
      <c r="B5232" s="0" t="s">
        <v>6488</v>
      </c>
      <c r="C5232" s="1"/>
      <c r="D5232" s="1"/>
      <c r="E5232" s="1"/>
    </row>
    <row r="5233" customFormat="false" ht="12.8" hidden="false" customHeight="false" outlineLevel="0" collapsed="false">
      <c r="A5233" s="1"/>
      <c r="B5233" s="0" t="s">
        <v>6489</v>
      </c>
      <c r="C5233" s="1"/>
      <c r="D5233" s="1"/>
      <c r="E5233" s="1"/>
    </row>
    <row r="5234" customFormat="false" ht="12.8" hidden="false" customHeight="false" outlineLevel="0" collapsed="false">
      <c r="A5234" s="0" t="s">
        <v>6490</v>
      </c>
      <c r="B5234" s="0" t="s">
        <v>6491</v>
      </c>
      <c r="C5234" s="0" t="s">
        <v>3728</v>
      </c>
      <c r="D5234" s="0" t="s">
        <v>4610</v>
      </c>
      <c r="E5234" s="0" t="n">
        <v>34527.5</v>
      </c>
    </row>
    <row r="5235" customFormat="false" ht="12.8" hidden="false" customHeight="false" outlineLevel="0" collapsed="false">
      <c r="A5235" s="1"/>
      <c r="B5235" s="0" t="s">
        <v>6492</v>
      </c>
      <c r="C5235" s="1"/>
      <c r="D5235" s="1"/>
      <c r="E5235" s="1"/>
    </row>
    <row r="5236" customFormat="false" ht="12.8" hidden="false" customHeight="false" outlineLevel="0" collapsed="false">
      <c r="A5236" s="0" t="s">
        <v>6493</v>
      </c>
      <c r="B5236" s="0" t="s">
        <v>6494</v>
      </c>
      <c r="C5236" s="0" t="s">
        <v>3728</v>
      </c>
      <c r="D5236" s="0" t="s">
        <v>4610</v>
      </c>
      <c r="E5236" s="0" t="n">
        <v>57015</v>
      </c>
    </row>
    <row r="5237" customFormat="false" ht="12.8" hidden="false" customHeight="false" outlineLevel="0" collapsed="false">
      <c r="A5237" s="1"/>
      <c r="B5237" s="0" t="s">
        <v>6495</v>
      </c>
      <c r="C5237" s="1"/>
      <c r="D5237" s="1"/>
      <c r="E5237" s="1"/>
    </row>
    <row r="5238" customFormat="false" ht="12.8" hidden="false" customHeight="false" outlineLevel="0" collapsed="false">
      <c r="A5238" s="1"/>
      <c r="B5238" s="0" t="s">
        <v>6496</v>
      </c>
      <c r="C5238" s="1"/>
      <c r="D5238" s="1"/>
      <c r="E5238" s="1"/>
    </row>
    <row r="5239" customFormat="false" ht="12.8" hidden="false" customHeight="false" outlineLevel="0" collapsed="false">
      <c r="A5239" s="0" t="s">
        <v>6497</v>
      </c>
      <c r="B5239" s="0" t="s">
        <v>6498</v>
      </c>
      <c r="C5239" s="0" t="s">
        <v>3728</v>
      </c>
      <c r="D5239" s="0" t="s">
        <v>5660</v>
      </c>
      <c r="E5239" s="0" t="n">
        <v>124252.5</v>
      </c>
    </row>
    <row r="5240" customFormat="false" ht="12.8" hidden="false" customHeight="false" outlineLevel="0" collapsed="false">
      <c r="A5240" s="1"/>
      <c r="B5240" s="0" t="s">
        <v>6499</v>
      </c>
      <c r="C5240" s="1"/>
      <c r="D5240" s="1"/>
      <c r="E5240" s="1"/>
    </row>
    <row r="5241" customFormat="false" ht="12.8" hidden="false" customHeight="false" outlineLevel="0" collapsed="false">
      <c r="A5241" s="1"/>
      <c r="B5241" s="0" t="s">
        <v>6500</v>
      </c>
      <c r="C5241" s="1"/>
      <c r="D5241" s="1"/>
      <c r="E5241" s="1"/>
    </row>
    <row r="5242" customFormat="false" ht="12.8" hidden="false" customHeight="false" outlineLevel="0" collapsed="false">
      <c r="A5242" s="1"/>
      <c r="B5242" s="0" t="s">
        <v>6501</v>
      </c>
      <c r="C5242" s="1"/>
      <c r="D5242" s="1"/>
      <c r="E5242" s="1"/>
    </row>
    <row r="5243" customFormat="false" ht="12.8" hidden="false" customHeight="false" outlineLevel="0" collapsed="false">
      <c r="A5243" s="1"/>
      <c r="B5243" s="0" t="s">
        <v>6502</v>
      </c>
      <c r="C5243" s="1"/>
      <c r="D5243" s="1"/>
      <c r="E5243" s="1"/>
    </row>
    <row r="5244" customFormat="false" ht="12.8" hidden="false" customHeight="false" outlineLevel="0" collapsed="false">
      <c r="A5244" s="1"/>
      <c r="B5244" s="0" t="s">
        <v>6503</v>
      </c>
      <c r="C5244" s="1"/>
      <c r="D5244" s="1"/>
      <c r="E5244" s="1"/>
    </row>
    <row r="5245" customFormat="false" ht="12.8" hidden="false" customHeight="false" outlineLevel="0" collapsed="false">
      <c r="A5245" s="0" t="s">
        <v>6504</v>
      </c>
      <c r="B5245" s="0" t="s">
        <v>6505</v>
      </c>
      <c r="C5245" s="0" t="s">
        <v>3728</v>
      </c>
      <c r="D5245" s="0" t="s">
        <v>4107</v>
      </c>
      <c r="E5245" s="0" t="n">
        <v>116400</v>
      </c>
    </row>
    <row r="5246" customFormat="false" ht="12.8" hidden="false" customHeight="false" outlineLevel="0" collapsed="false">
      <c r="A5246" s="1"/>
      <c r="B5246" s="0" t="s">
        <v>6506</v>
      </c>
      <c r="C5246" s="1"/>
      <c r="D5246" s="1"/>
      <c r="E5246" s="1"/>
    </row>
    <row r="5247" customFormat="false" ht="12.8" hidden="false" customHeight="false" outlineLevel="0" collapsed="false">
      <c r="A5247" s="1"/>
      <c r="B5247" s="0" t="s">
        <v>6507</v>
      </c>
      <c r="C5247" s="1"/>
      <c r="D5247" s="1"/>
      <c r="E5247" s="1"/>
    </row>
    <row r="5248" customFormat="false" ht="12.8" hidden="false" customHeight="false" outlineLevel="0" collapsed="false">
      <c r="A5248" s="1"/>
      <c r="B5248" s="0" t="s">
        <v>6508</v>
      </c>
      <c r="C5248" s="1"/>
      <c r="D5248" s="1"/>
      <c r="E5248" s="1"/>
    </row>
    <row r="5249" customFormat="false" ht="12.8" hidden="false" customHeight="false" outlineLevel="0" collapsed="false">
      <c r="A5249" s="1"/>
      <c r="B5249" s="0" t="s">
        <v>6509</v>
      </c>
      <c r="C5249" s="1"/>
      <c r="D5249" s="1"/>
      <c r="E5249" s="1"/>
    </row>
    <row r="5250" customFormat="false" ht="12.8" hidden="false" customHeight="false" outlineLevel="0" collapsed="false">
      <c r="A5250" s="0" t="s">
        <v>6510</v>
      </c>
      <c r="B5250" s="0" t="s">
        <v>6511</v>
      </c>
      <c r="C5250" s="0" t="s">
        <v>3728</v>
      </c>
      <c r="D5250" s="0" t="s">
        <v>3165</v>
      </c>
      <c r="E5250" s="0" t="n">
        <v>9865</v>
      </c>
    </row>
    <row r="5251" customFormat="false" ht="12.8" hidden="false" customHeight="false" outlineLevel="0" collapsed="false">
      <c r="A5251" s="1"/>
      <c r="B5251" s="0" t="s">
        <v>6512</v>
      </c>
      <c r="C5251" s="1"/>
      <c r="D5251" s="1"/>
      <c r="E5251" s="1"/>
    </row>
    <row r="5252" customFormat="false" ht="12.8" hidden="false" customHeight="false" outlineLevel="0" collapsed="false">
      <c r="A5252" s="0" t="s">
        <v>6513</v>
      </c>
      <c r="B5252" s="0" t="s">
        <v>6514</v>
      </c>
      <c r="C5252" s="0" t="s">
        <v>3728</v>
      </c>
      <c r="D5252" s="0" t="s">
        <v>3165</v>
      </c>
      <c r="E5252" s="0" t="n">
        <v>9865</v>
      </c>
    </row>
    <row r="5253" customFormat="false" ht="12.8" hidden="false" customHeight="false" outlineLevel="0" collapsed="false">
      <c r="A5253" s="1"/>
      <c r="B5253" s="0" t="s">
        <v>6515</v>
      </c>
      <c r="C5253" s="1"/>
      <c r="D5253" s="1"/>
      <c r="E5253" s="1"/>
    </row>
    <row r="5254" customFormat="false" ht="12.8" hidden="false" customHeight="false" outlineLevel="0" collapsed="false">
      <c r="A5254" s="0" t="s">
        <v>6516</v>
      </c>
      <c r="B5254" s="0" t="s">
        <v>6517</v>
      </c>
      <c r="C5254" s="0" t="s">
        <v>3728</v>
      </c>
      <c r="D5254" s="0" t="s">
        <v>3165</v>
      </c>
      <c r="E5254" s="0" t="n">
        <v>11545</v>
      </c>
    </row>
    <row r="5255" customFormat="false" ht="12.8" hidden="false" customHeight="false" outlineLevel="0" collapsed="false">
      <c r="A5255" s="1"/>
      <c r="B5255" s="0" t="s">
        <v>6518</v>
      </c>
      <c r="C5255" s="1"/>
      <c r="D5255" s="1"/>
      <c r="E5255" s="1"/>
    </row>
    <row r="5256" customFormat="false" ht="12.8" hidden="false" customHeight="false" outlineLevel="0" collapsed="false">
      <c r="A5256" s="0" t="s">
        <v>6519</v>
      </c>
      <c r="B5256" s="0" t="s">
        <v>6520</v>
      </c>
      <c r="C5256" s="0" t="s">
        <v>3728</v>
      </c>
      <c r="D5256" s="0" t="s">
        <v>3165</v>
      </c>
      <c r="E5256" s="0" t="n">
        <v>10415</v>
      </c>
    </row>
    <row r="5257" customFormat="false" ht="12.8" hidden="false" customHeight="false" outlineLevel="0" collapsed="false">
      <c r="A5257" s="1"/>
      <c r="B5257" s="0" t="s">
        <v>6521</v>
      </c>
      <c r="C5257" s="1"/>
      <c r="D5257" s="1"/>
      <c r="E5257" s="1"/>
    </row>
    <row r="5258" customFormat="false" ht="12.8" hidden="false" customHeight="false" outlineLevel="0" collapsed="false">
      <c r="A5258" s="1"/>
      <c r="B5258" s="0" t="s">
        <v>6522</v>
      </c>
      <c r="C5258" s="1"/>
      <c r="D5258" s="1"/>
      <c r="E5258" s="1"/>
    </row>
    <row r="5259" customFormat="false" ht="12.8" hidden="false" customHeight="false" outlineLevel="0" collapsed="false">
      <c r="A5259" s="0" t="s">
        <v>6523</v>
      </c>
      <c r="B5259" s="0" t="s">
        <v>6524</v>
      </c>
      <c r="C5259" s="0" t="s">
        <v>3728</v>
      </c>
      <c r="D5259" s="0" t="s">
        <v>3165</v>
      </c>
      <c r="E5259" s="0" t="n">
        <v>14744.8</v>
      </c>
    </row>
    <row r="5260" customFormat="false" ht="12.8" hidden="false" customHeight="false" outlineLevel="0" collapsed="false">
      <c r="A5260" s="1"/>
      <c r="B5260" s="0" t="s">
        <v>6525</v>
      </c>
      <c r="C5260" s="1"/>
      <c r="D5260" s="1"/>
      <c r="E5260" s="0" t="n">
        <v>0.2</v>
      </c>
    </row>
    <row r="5261" customFormat="false" ht="12.8" hidden="false" customHeight="false" outlineLevel="0" collapsed="false">
      <c r="A5261" s="1"/>
      <c r="B5261" s="0" t="s">
        <v>6526</v>
      </c>
      <c r="C5261" s="1"/>
      <c r="D5261" s="1"/>
      <c r="E5261" s="0" t="s">
        <v>112</v>
      </c>
    </row>
    <row r="5262" customFormat="false" ht="12.8" hidden="false" customHeight="false" outlineLevel="0" collapsed="false">
      <c r="A5262" s="0" t="s">
        <v>6527</v>
      </c>
      <c r="B5262" s="0" t="s">
        <v>5980</v>
      </c>
      <c r="C5262" s="0" t="s">
        <v>3728</v>
      </c>
      <c r="D5262" s="0" t="s">
        <v>3165</v>
      </c>
      <c r="E5262" s="0" t="n">
        <v>14194.8</v>
      </c>
    </row>
    <row r="5263" customFormat="false" ht="12.8" hidden="false" customHeight="false" outlineLevel="0" collapsed="false">
      <c r="A5263" s="1"/>
      <c r="B5263" s="0" t="s">
        <v>5981</v>
      </c>
      <c r="C5263" s="1"/>
      <c r="D5263" s="1"/>
      <c r="E5263" s="0" t="n">
        <v>0.2</v>
      </c>
    </row>
    <row r="5264" customFormat="false" ht="12.8" hidden="false" customHeight="false" outlineLevel="0" collapsed="false">
      <c r="A5264" s="1"/>
      <c r="B5264" s="0" t="s">
        <v>5982</v>
      </c>
      <c r="C5264" s="1"/>
      <c r="D5264" s="1"/>
      <c r="E5264" s="0" t="s">
        <v>112</v>
      </c>
    </row>
    <row r="5265" customFormat="false" ht="12.8" hidden="false" customHeight="false" outlineLevel="0" collapsed="false">
      <c r="A5265" s="0" t="s">
        <v>6528</v>
      </c>
      <c r="B5265" s="0" t="s">
        <v>6529</v>
      </c>
      <c r="C5265" s="0" t="s">
        <v>3728</v>
      </c>
      <c r="D5265" s="0" t="s">
        <v>3165</v>
      </c>
      <c r="E5265" s="0" t="n">
        <v>12215</v>
      </c>
    </row>
    <row r="5266" customFormat="false" ht="12.8" hidden="false" customHeight="false" outlineLevel="0" collapsed="false">
      <c r="A5266" s="1"/>
      <c r="B5266" s="0" t="s">
        <v>6530</v>
      </c>
      <c r="C5266" s="1"/>
      <c r="D5266" s="1"/>
      <c r="E5266" s="1"/>
    </row>
    <row r="5267" customFormat="false" ht="12.8" hidden="false" customHeight="false" outlineLevel="0" collapsed="false">
      <c r="A5267" s="1"/>
      <c r="B5267" s="0" t="s">
        <v>6531</v>
      </c>
      <c r="C5267" s="1"/>
      <c r="D5267" s="1"/>
      <c r="E5267" s="1"/>
    </row>
    <row r="5268" customFormat="false" ht="12.8" hidden="false" customHeight="false" outlineLevel="0" collapsed="false">
      <c r="A5268" s="0" t="s">
        <v>6532</v>
      </c>
      <c r="B5268" s="0" t="s">
        <v>6533</v>
      </c>
      <c r="C5268" s="0" t="s">
        <v>3728</v>
      </c>
      <c r="D5268" s="0" t="s">
        <v>3165</v>
      </c>
      <c r="E5268" s="0" t="n">
        <v>13644.8</v>
      </c>
    </row>
    <row r="5269" customFormat="false" ht="12.8" hidden="false" customHeight="false" outlineLevel="0" collapsed="false">
      <c r="A5269" s="1"/>
      <c r="B5269" s="0" t="s">
        <v>6534</v>
      </c>
      <c r="C5269" s="1"/>
      <c r="D5269" s="1"/>
      <c r="E5269" s="0" t="n">
        <v>0.2</v>
      </c>
    </row>
    <row r="5270" customFormat="false" ht="12.8" hidden="false" customHeight="false" outlineLevel="0" collapsed="false">
      <c r="A5270" s="1"/>
      <c r="C5270" s="1"/>
      <c r="D5270" s="1"/>
      <c r="E5270" s="0" t="s">
        <v>112</v>
      </c>
    </row>
    <row r="5271" customFormat="false" ht="12.8" hidden="false" customHeight="false" outlineLevel="0" collapsed="false">
      <c r="A5271" s="0" t="s">
        <v>6535</v>
      </c>
      <c r="B5271" s="0" t="s">
        <v>6536</v>
      </c>
      <c r="C5271" s="0" t="s">
        <v>3728</v>
      </c>
      <c r="D5271" s="0" t="s">
        <v>3165</v>
      </c>
      <c r="E5271" s="0" t="n">
        <v>17132.3</v>
      </c>
    </row>
    <row r="5272" customFormat="false" ht="12.8" hidden="false" customHeight="false" outlineLevel="0" collapsed="false">
      <c r="A5272" s="1"/>
      <c r="B5272" s="0" t="s">
        <v>6537</v>
      </c>
      <c r="C5272" s="1"/>
      <c r="D5272" s="1"/>
      <c r="E5272" s="0" t="n">
        <v>0.2</v>
      </c>
    </row>
    <row r="5273" customFormat="false" ht="12.8" hidden="false" customHeight="false" outlineLevel="0" collapsed="false">
      <c r="A5273" s="1"/>
      <c r="B5273" s="0" t="s">
        <v>6538</v>
      </c>
      <c r="C5273" s="1"/>
      <c r="D5273" s="1"/>
      <c r="E5273" s="0" t="s">
        <v>112</v>
      </c>
    </row>
    <row r="5274" customFormat="false" ht="12.8" hidden="false" customHeight="false" outlineLevel="0" collapsed="false">
      <c r="A5274" s="0" t="s">
        <v>6539</v>
      </c>
      <c r="B5274" s="0" t="s">
        <v>6540</v>
      </c>
      <c r="C5274" s="0" t="s">
        <v>3728</v>
      </c>
      <c r="D5274" s="0" t="s">
        <v>5951</v>
      </c>
      <c r="E5274" s="0" t="n">
        <v>80107.5</v>
      </c>
    </row>
    <row r="5275" customFormat="false" ht="12.8" hidden="false" customHeight="false" outlineLevel="0" collapsed="false">
      <c r="A5275" s="1"/>
      <c r="B5275" s="0" t="s">
        <v>6541</v>
      </c>
      <c r="C5275" s="1"/>
      <c r="D5275" s="1"/>
      <c r="E5275" s="1"/>
    </row>
    <row r="5276" customFormat="false" ht="12.8" hidden="false" customHeight="false" outlineLevel="0" collapsed="false">
      <c r="A5276" s="1"/>
      <c r="B5276" s="0" t="s">
        <v>6542</v>
      </c>
      <c r="C5276" s="1"/>
      <c r="D5276" s="1"/>
      <c r="E5276" s="1"/>
    </row>
    <row r="5277" customFormat="false" ht="12.8" hidden="false" customHeight="false" outlineLevel="0" collapsed="false">
      <c r="A5277" s="0" t="s">
        <v>6543</v>
      </c>
      <c r="B5277" s="0" t="s">
        <v>6544</v>
      </c>
      <c r="C5277" s="0" t="s">
        <v>3728</v>
      </c>
      <c r="D5277" s="0" t="s">
        <v>5648</v>
      </c>
      <c r="E5277" s="0" t="n">
        <v>121582.5</v>
      </c>
    </row>
    <row r="5278" customFormat="false" ht="12.8" hidden="false" customHeight="false" outlineLevel="0" collapsed="false">
      <c r="A5278" s="1"/>
      <c r="B5278" s="0" t="s">
        <v>6545</v>
      </c>
      <c r="C5278" s="1"/>
      <c r="D5278" s="1"/>
      <c r="E5278" s="1"/>
    </row>
    <row r="5279" customFormat="false" ht="12.8" hidden="false" customHeight="false" outlineLevel="0" collapsed="false">
      <c r="A5279" s="1"/>
      <c r="B5279" s="0" t="s">
        <v>6546</v>
      </c>
      <c r="C5279" s="1"/>
      <c r="D5279" s="1"/>
      <c r="E5279" s="1"/>
    </row>
    <row r="5280" customFormat="false" ht="12.8" hidden="false" customHeight="false" outlineLevel="0" collapsed="false">
      <c r="A5280" s="1"/>
      <c r="B5280" s="0" t="s">
        <v>6547</v>
      </c>
      <c r="C5280" s="1"/>
      <c r="D5280" s="1"/>
      <c r="E5280" s="1"/>
    </row>
    <row r="5281" customFormat="false" ht="12.8" hidden="false" customHeight="false" outlineLevel="0" collapsed="false">
      <c r="A5281" s="0" t="s">
        <v>6548</v>
      </c>
      <c r="B5281" s="0" t="s">
        <v>6549</v>
      </c>
      <c r="C5281" s="0" t="s">
        <v>3728</v>
      </c>
      <c r="D5281" s="0" t="s">
        <v>3156</v>
      </c>
      <c r="E5281" s="0" t="n">
        <v>67252.5</v>
      </c>
    </row>
    <row r="5282" customFormat="false" ht="12.8" hidden="false" customHeight="false" outlineLevel="0" collapsed="false">
      <c r="A5282" s="1"/>
      <c r="B5282" s="0" t="s">
        <v>6550</v>
      </c>
      <c r="C5282" s="1"/>
      <c r="D5282" s="1"/>
      <c r="E5282" s="1"/>
    </row>
    <row r="5283" customFormat="false" ht="12.8" hidden="false" customHeight="false" outlineLevel="0" collapsed="false">
      <c r="A5283" s="1"/>
      <c r="B5283" s="0" t="s">
        <v>6551</v>
      </c>
      <c r="C5283" s="1"/>
      <c r="D5283" s="1"/>
      <c r="E5283" s="1"/>
    </row>
    <row r="5284" customFormat="false" ht="12.8" hidden="false" customHeight="false" outlineLevel="0" collapsed="false">
      <c r="A5284" s="1"/>
      <c r="B5284" s="0" t="s">
        <v>6552</v>
      </c>
      <c r="C5284" s="1"/>
      <c r="D5284" s="1"/>
      <c r="E5284" s="1"/>
    </row>
    <row r="5285" customFormat="false" ht="12.8" hidden="false" customHeight="false" outlineLevel="0" collapsed="false">
      <c r="A5285" s="0" t="s">
        <v>6553</v>
      </c>
      <c r="B5285" s="0" t="s">
        <v>6554</v>
      </c>
      <c r="C5285" s="0" t="s">
        <v>3728</v>
      </c>
      <c r="D5285" s="0" t="s">
        <v>3696</v>
      </c>
      <c r="E5285" s="0" t="n">
        <v>20830</v>
      </c>
    </row>
    <row r="5286" customFormat="false" ht="12.8" hidden="false" customHeight="false" outlineLevel="0" collapsed="false">
      <c r="A5286" s="1"/>
      <c r="B5286" s="0" t="s">
        <v>6555</v>
      </c>
      <c r="C5286" s="1"/>
      <c r="D5286" s="1"/>
      <c r="E5286" s="1"/>
    </row>
    <row r="5287" customFormat="false" ht="12.8" hidden="false" customHeight="false" outlineLevel="0" collapsed="false">
      <c r="A5287" s="1"/>
      <c r="B5287" s="0" t="s">
        <v>6556</v>
      </c>
      <c r="C5287" s="1"/>
      <c r="D5287" s="1"/>
      <c r="E5287" s="1"/>
    </row>
    <row r="5288" customFormat="false" ht="12.8" hidden="false" customHeight="false" outlineLevel="0" collapsed="false">
      <c r="A5288" s="0" t="s">
        <v>6557</v>
      </c>
      <c r="B5288" s="0" t="s">
        <v>6558</v>
      </c>
      <c r="C5288" s="0" t="s">
        <v>3728</v>
      </c>
      <c r="D5288" s="0" t="s">
        <v>3696</v>
      </c>
      <c r="E5288" s="0" t="n">
        <v>24430</v>
      </c>
    </row>
    <row r="5289" customFormat="false" ht="12.8" hidden="false" customHeight="false" outlineLevel="0" collapsed="false">
      <c r="A5289" s="1"/>
      <c r="B5289" s="0" t="s">
        <v>6559</v>
      </c>
      <c r="C5289" s="1"/>
      <c r="D5289" s="1"/>
      <c r="E5289" s="1"/>
    </row>
    <row r="5290" customFormat="false" ht="12.8" hidden="false" customHeight="false" outlineLevel="0" collapsed="false">
      <c r="A5290" s="1"/>
      <c r="B5290" s="0" t="s">
        <v>6560</v>
      </c>
      <c r="C5290" s="1"/>
      <c r="D5290" s="1"/>
      <c r="E5290" s="1"/>
    </row>
    <row r="5291" customFormat="false" ht="12.8" hidden="false" customHeight="false" outlineLevel="0" collapsed="false">
      <c r="A5291" s="0" t="s">
        <v>6561</v>
      </c>
      <c r="B5291" s="0" t="s">
        <v>6562</v>
      </c>
      <c r="C5291" s="0" t="s">
        <v>3728</v>
      </c>
      <c r="D5291" s="0" t="s">
        <v>3696</v>
      </c>
      <c r="E5291" s="0" t="n">
        <v>61830</v>
      </c>
    </row>
    <row r="5292" customFormat="false" ht="12.8" hidden="false" customHeight="false" outlineLevel="0" collapsed="false">
      <c r="A5292" s="1"/>
      <c r="B5292" s="0" t="s">
        <v>6563</v>
      </c>
      <c r="C5292" s="1"/>
      <c r="D5292" s="1"/>
      <c r="E5292" s="1"/>
    </row>
    <row r="5293" customFormat="false" ht="12.8" hidden="false" customHeight="false" outlineLevel="0" collapsed="false">
      <c r="A5293" s="1"/>
      <c r="B5293" s="0" t="s">
        <v>6564</v>
      </c>
      <c r="C5293" s="1"/>
      <c r="D5293" s="1"/>
      <c r="E5293" s="1"/>
    </row>
    <row r="5294" customFormat="false" ht="12.8" hidden="false" customHeight="false" outlineLevel="0" collapsed="false">
      <c r="A5294" s="1"/>
      <c r="B5294" s="0" t="s">
        <v>6565</v>
      </c>
      <c r="C5294" s="1"/>
      <c r="D5294" s="1"/>
      <c r="E5294" s="1"/>
    </row>
    <row r="5295" customFormat="false" ht="12.8" hidden="false" customHeight="false" outlineLevel="0" collapsed="false">
      <c r="A5295" s="1"/>
      <c r="B5295" s="0" t="s">
        <v>6566</v>
      </c>
      <c r="C5295" s="1"/>
      <c r="D5295" s="1"/>
      <c r="E5295" s="1"/>
    </row>
    <row r="5296" customFormat="false" ht="12.8" hidden="false" customHeight="false" outlineLevel="0" collapsed="false">
      <c r="A5296" s="1"/>
      <c r="B5296" s="0" t="s">
        <v>6567</v>
      </c>
      <c r="C5296" s="1"/>
      <c r="D5296" s="1"/>
      <c r="E5296" s="1"/>
    </row>
    <row r="5297" customFormat="false" ht="12.8" hidden="false" customHeight="false" outlineLevel="0" collapsed="false">
      <c r="A5297" s="1"/>
      <c r="B5297" s="0" t="s">
        <v>6568</v>
      </c>
      <c r="C5297" s="1"/>
      <c r="D5297" s="1"/>
      <c r="E5297" s="1"/>
    </row>
    <row r="5298" customFormat="false" ht="12.8" hidden="false" customHeight="false" outlineLevel="0" collapsed="false">
      <c r="A5298" s="1"/>
      <c r="B5298" s="0" t="s">
        <v>6569</v>
      </c>
      <c r="C5298" s="1"/>
      <c r="D5298" s="1"/>
      <c r="E5298" s="1"/>
    </row>
    <row r="5299" customFormat="false" ht="12.8" hidden="false" customHeight="false" outlineLevel="0" collapsed="false">
      <c r="A5299" s="1"/>
      <c r="B5299" s="0" t="s">
        <v>6570</v>
      </c>
      <c r="C5299" s="1"/>
      <c r="D5299" s="1"/>
      <c r="E5299" s="1"/>
    </row>
    <row r="5300" customFormat="false" ht="12.8" hidden="false" customHeight="false" outlineLevel="0" collapsed="false">
      <c r="A5300" s="0" t="s">
        <v>6571</v>
      </c>
      <c r="B5300" s="0" t="s">
        <v>6572</v>
      </c>
      <c r="C5300" s="0" t="s">
        <v>3728</v>
      </c>
      <c r="D5300" s="0" t="s">
        <v>3732</v>
      </c>
      <c r="E5300" s="0" t="n">
        <v>24662.5</v>
      </c>
    </row>
    <row r="5301" customFormat="false" ht="12.8" hidden="false" customHeight="false" outlineLevel="0" collapsed="false">
      <c r="A5301" s="1"/>
      <c r="B5301" s="0" t="s">
        <v>6573</v>
      </c>
      <c r="C5301" s="1"/>
      <c r="D5301" s="1"/>
      <c r="E5301" s="1"/>
    </row>
    <row r="5302" customFormat="false" ht="12.8" hidden="false" customHeight="false" outlineLevel="0" collapsed="false">
      <c r="A5302" s="1"/>
      <c r="B5302" s="0" t="s">
        <v>6574</v>
      </c>
      <c r="C5302" s="1"/>
      <c r="D5302" s="1"/>
      <c r="E5302" s="1"/>
    </row>
    <row r="5303" customFormat="false" ht="12.8" hidden="false" customHeight="false" outlineLevel="0" collapsed="false">
      <c r="A5303" s="0" t="s">
        <v>6575</v>
      </c>
      <c r="B5303" s="0" t="s">
        <v>6576</v>
      </c>
      <c r="C5303" s="0" t="s">
        <v>3728</v>
      </c>
      <c r="D5303" s="0" t="s">
        <v>3732</v>
      </c>
      <c r="E5303" s="0" t="n">
        <v>34518.75</v>
      </c>
    </row>
    <row r="5304" customFormat="false" ht="12.8" hidden="false" customHeight="false" outlineLevel="0" collapsed="false">
      <c r="A5304" s="1"/>
      <c r="B5304" s="0" t="s">
        <v>6577</v>
      </c>
      <c r="C5304" s="1"/>
      <c r="D5304" s="1"/>
      <c r="E5304" s="1"/>
    </row>
    <row r="5305" customFormat="false" ht="12.8" hidden="false" customHeight="false" outlineLevel="0" collapsed="false">
      <c r="A5305" s="1"/>
      <c r="B5305" s="0" t="s">
        <v>6578</v>
      </c>
      <c r="C5305" s="1"/>
      <c r="D5305" s="1"/>
      <c r="E5305" s="1"/>
    </row>
    <row r="5306" customFormat="false" ht="12.8" hidden="false" customHeight="false" outlineLevel="0" collapsed="false">
      <c r="A5306" s="0" t="s">
        <v>6579</v>
      </c>
      <c r="B5306" s="0" t="s">
        <v>6580</v>
      </c>
      <c r="C5306" s="0" t="s">
        <v>3728</v>
      </c>
      <c r="D5306" s="0" t="s">
        <v>4610</v>
      </c>
      <c r="E5306" s="0" t="n">
        <v>65467.5</v>
      </c>
    </row>
    <row r="5307" customFormat="false" ht="12.8" hidden="false" customHeight="false" outlineLevel="0" collapsed="false">
      <c r="A5307" s="1"/>
      <c r="B5307" s="0" t="s">
        <v>6581</v>
      </c>
      <c r="C5307" s="1"/>
      <c r="D5307" s="1"/>
      <c r="E5307" s="1"/>
    </row>
    <row r="5308" customFormat="false" ht="12.8" hidden="false" customHeight="false" outlineLevel="0" collapsed="false">
      <c r="A5308" s="1"/>
      <c r="B5308" s="0" t="s">
        <v>6582</v>
      </c>
      <c r="C5308" s="1"/>
      <c r="D5308" s="1"/>
      <c r="E5308" s="1"/>
    </row>
    <row r="5309" customFormat="false" ht="12.8" hidden="false" customHeight="false" outlineLevel="0" collapsed="false">
      <c r="A5309" s="1"/>
      <c r="B5309" s="0" t="s">
        <v>6583</v>
      </c>
      <c r="C5309" s="1"/>
      <c r="D5309" s="1"/>
      <c r="E5309" s="1"/>
    </row>
    <row r="5310" customFormat="false" ht="12.8" hidden="false" customHeight="false" outlineLevel="0" collapsed="false">
      <c r="A5310" s="0" t="s">
        <v>6584</v>
      </c>
      <c r="B5310" s="0" t="s">
        <v>6585</v>
      </c>
      <c r="C5310" s="0" t="s">
        <v>3728</v>
      </c>
      <c r="D5310" s="0" t="s">
        <v>4610</v>
      </c>
      <c r="E5310" s="0" t="n">
        <v>40407.5</v>
      </c>
    </row>
    <row r="5311" customFormat="false" ht="12.8" hidden="false" customHeight="false" outlineLevel="0" collapsed="false">
      <c r="A5311" s="1"/>
      <c r="B5311" s="0" t="s">
        <v>6586</v>
      </c>
      <c r="C5311" s="1"/>
      <c r="D5311" s="1"/>
      <c r="E5311" s="1"/>
    </row>
    <row r="5312" customFormat="false" ht="12.8" hidden="false" customHeight="false" outlineLevel="0" collapsed="false">
      <c r="A5312" s="0" t="s">
        <v>6587</v>
      </c>
      <c r="B5312" s="0" t="s">
        <v>6588</v>
      </c>
      <c r="C5312" s="0" t="s">
        <v>3728</v>
      </c>
      <c r="D5312" s="0" t="s">
        <v>3156</v>
      </c>
      <c r="E5312" s="0" t="n">
        <v>62133.75</v>
      </c>
    </row>
    <row r="5313" customFormat="false" ht="12.8" hidden="false" customHeight="false" outlineLevel="0" collapsed="false">
      <c r="A5313" s="1"/>
      <c r="B5313" s="0" t="s">
        <v>6589</v>
      </c>
      <c r="C5313" s="1"/>
      <c r="D5313" s="1"/>
      <c r="E5313" s="1"/>
    </row>
    <row r="5314" customFormat="false" ht="12.8" hidden="false" customHeight="false" outlineLevel="0" collapsed="false">
      <c r="A5314" s="1"/>
      <c r="B5314" s="0" t="s">
        <v>6590</v>
      </c>
      <c r="C5314" s="1"/>
      <c r="D5314" s="1"/>
      <c r="E5314" s="1"/>
    </row>
    <row r="5315" customFormat="false" ht="12.8" hidden="false" customHeight="false" outlineLevel="0" collapsed="false">
      <c r="A5315" s="0" t="s">
        <v>6591</v>
      </c>
      <c r="B5315" s="0" t="s">
        <v>6592</v>
      </c>
      <c r="C5315" s="0" t="s">
        <v>3728</v>
      </c>
      <c r="D5315" s="0" t="s">
        <v>3156</v>
      </c>
      <c r="E5315" s="0" t="n">
        <v>96390</v>
      </c>
    </row>
    <row r="5316" customFormat="false" ht="12.8" hidden="false" customHeight="false" outlineLevel="0" collapsed="false">
      <c r="A5316" s="1"/>
      <c r="B5316" s="0" t="s">
        <v>6593</v>
      </c>
      <c r="C5316" s="1"/>
      <c r="D5316" s="1"/>
      <c r="E5316" s="1"/>
    </row>
    <row r="5317" customFormat="false" ht="12.8" hidden="false" customHeight="false" outlineLevel="0" collapsed="false">
      <c r="A5317" s="1"/>
      <c r="B5317" s="0" t="s">
        <v>6594</v>
      </c>
      <c r="C5317" s="1"/>
      <c r="D5317" s="1"/>
      <c r="E5317" s="1"/>
    </row>
    <row r="5318" customFormat="false" ht="12.8" hidden="false" customHeight="false" outlineLevel="0" collapsed="false">
      <c r="A5318" s="1"/>
      <c r="B5318" s="0" t="s">
        <v>787</v>
      </c>
      <c r="C5318" s="1"/>
      <c r="D5318" s="1"/>
      <c r="E5318" s="1"/>
    </row>
    <row r="5319" customFormat="false" ht="12.8" hidden="false" customHeight="false" outlineLevel="0" collapsed="false">
      <c r="A5319" s="0" t="s">
        <v>6595</v>
      </c>
      <c r="B5319" s="0" t="s">
        <v>6596</v>
      </c>
      <c r="C5319" s="0" t="s">
        <v>3728</v>
      </c>
      <c r="D5319" s="0" t="s">
        <v>4307</v>
      </c>
      <c r="E5319" s="0" t="n">
        <v>154050</v>
      </c>
    </row>
    <row r="5320" customFormat="false" ht="12.8" hidden="false" customHeight="false" outlineLevel="0" collapsed="false">
      <c r="A5320" s="1"/>
      <c r="B5320" s="0" t="s">
        <v>6597</v>
      </c>
      <c r="C5320" s="1"/>
      <c r="D5320" s="1"/>
      <c r="E5320" s="1"/>
    </row>
    <row r="5321" customFormat="false" ht="12.8" hidden="false" customHeight="false" outlineLevel="0" collapsed="false">
      <c r="A5321" s="1"/>
      <c r="B5321" s="0" t="s">
        <v>4357</v>
      </c>
      <c r="C5321" s="1"/>
      <c r="D5321" s="1"/>
      <c r="E5321" s="1"/>
    </row>
    <row r="5322" customFormat="false" ht="12.8" hidden="false" customHeight="false" outlineLevel="0" collapsed="false">
      <c r="A5322" s="1"/>
      <c r="B5322" s="0" t="s">
        <v>6598</v>
      </c>
      <c r="C5322" s="1"/>
      <c r="D5322" s="1"/>
      <c r="E5322" s="1"/>
    </row>
    <row r="5323" customFormat="false" ht="12.8" hidden="false" customHeight="false" outlineLevel="0" collapsed="false">
      <c r="A5323" s="1"/>
      <c r="B5323" s="0" t="s">
        <v>6599</v>
      </c>
      <c r="C5323" s="1"/>
      <c r="D5323" s="1"/>
      <c r="E5323" s="1"/>
    </row>
    <row r="5324" customFormat="false" ht="12.8" hidden="false" customHeight="false" outlineLevel="0" collapsed="false">
      <c r="A5324" s="0" t="s">
        <v>6600</v>
      </c>
      <c r="B5324" s="0" t="s">
        <v>2522</v>
      </c>
      <c r="C5324" s="0" t="s">
        <v>3728</v>
      </c>
      <c r="D5324" s="0" t="s">
        <v>5951</v>
      </c>
      <c r="E5324" s="0" t="n">
        <v>93390</v>
      </c>
    </row>
    <row r="5325" customFormat="false" ht="12.8" hidden="false" customHeight="false" outlineLevel="0" collapsed="false">
      <c r="A5325" s="1"/>
      <c r="B5325" s="0" t="s">
        <v>6601</v>
      </c>
      <c r="C5325" s="1"/>
      <c r="D5325" s="1"/>
      <c r="E5325" s="1"/>
    </row>
    <row r="5326" customFormat="false" ht="12.8" hidden="false" customHeight="false" outlineLevel="0" collapsed="false">
      <c r="A5326" s="1"/>
      <c r="B5326" s="0" t="s">
        <v>6602</v>
      </c>
      <c r="C5326" s="1"/>
      <c r="D5326" s="1"/>
      <c r="E5326" s="1"/>
    </row>
    <row r="5327" customFormat="false" ht="12.8" hidden="false" customHeight="false" outlineLevel="0" collapsed="false">
      <c r="A5327" s="0" t="s">
        <v>6603</v>
      </c>
      <c r="B5327" s="0" t="s">
        <v>5155</v>
      </c>
      <c r="C5327" s="0" t="s">
        <v>3728</v>
      </c>
      <c r="D5327" s="0" t="s">
        <v>3708</v>
      </c>
      <c r="E5327" s="0" t="n">
        <v>4932.5</v>
      </c>
    </row>
    <row r="5328" customFormat="false" ht="12.8" hidden="false" customHeight="false" outlineLevel="0" collapsed="false">
      <c r="A5328" s="1"/>
      <c r="B5328" s="0" t="s">
        <v>5156</v>
      </c>
      <c r="C5328" s="1"/>
      <c r="D5328" s="1"/>
      <c r="E5328" s="1"/>
    </row>
    <row r="5329" customFormat="false" ht="12.8" hidden="false" customHeight="false" outlineLevel="0" collapsed="false">
      <c r="A5329" s="0" t="s">
        <v>6604</v>
      </c>
      <c r="B5329" s="0" t="s">
        <v>2736</v>
      </c>
      <c r="C5329" s="0" t="s">
        <v>3728</v>
      </c>
      <c r="D5329" s="0" t="s">
        <v>3708</v>
      </c>
      <c r="E5329" s="0" t="n">
        <v>7207.4</v>
      </c>
    </row>
    <row r="5330" customFormat="false" ht="12.8" hidden="false" customHeight="false" outlineLevel="0" collapsed="false">
      <c r="A5330" s="1"/>
      <c r="B5330" s="0" t="s">
        <v>2735</v>
      </c>
      <c r="C5330" s="1"/>
      <c r="D5330" s="1"/>
      <c r="E5330" s="0" t="n">
        <v>0.1</v>
      </c>
    </row>
    <row r="5331" customFormat="false" ht="12.8" hidden="false" customHeight="false" outlineLevel="0" collapsed="false">
      <c r="A5331" s="1"/>
      <c r="B5331" s="0" t="s">
        <v>2737</v>
      </c>
      <c r="C5331" s="1"/>
      <c r="D5331" s="1"/>
      <c r="E5331" s="0" t="s">
        <v>112</v>
      </c>
    </row>
    <row r="5332" customFormat="false" ht="12.8" hidden="false" customHeight="false" outlineLevel="0" collapsed="false">
      <c r="A5332" s="0" t="s">
        <v>6605</v>
      </c>
      <c r="B5332" s="0" t="s">
        <v>6153</v>
      </c>
      <c r="C5332" s="0" t="s">
        <v>3728</v>
      </c>
      <c r="D5332" s="0" t="s">
        <v>3708</v>
      </c>
      <c r="E5332" s="0" t="n">
        <v>4932.5</v>
      </c>
    </row>
    <row r="5333" customFormat="false" ht="12.8" hidden="false" customHeight="false" outlineLevel="0" collapsed="false">
      <c r="A5333" s="1"/>
      <c r="B5333" s="0" t="s">
        <v>6152</v>
      </c>
      <c r="C5333" s="1"/>
      <c r="D5333" s="1"/>
      <c r="E5333" s="1"/>
    </row>
    <row r="5334" customFormat="false" ht="12.8" hidden="false" customHeight="false" outlineLevel="0" collapsed="false">
      <c r="A5334" s="0" t="s">
        <v>6606</v>
      </c>
      <c r="B5334" s="0" t="s">
        <v>6607</v>
      </c>
      <c r="C5334" s="0" t="s">
        <v>3728</v>
      </c>
      <c r="D5334" s="0" t="s">
        <v>3708</v>
      </c>
      <c r="E5334" s="0" t="n">
        <v>6822.4</v>
      </c>
    </row>
    <row r="5335" customFormat="false" ht="12.8" hidden="false" customHeight="false" outlineLevel="0" collapsed="false">
      <c r="A5335" s="1"/>
      <c r="B5335" s="0" t="s">
        <v>6608</v>
      </c>
      <c r="C5335" s="1"/>
      <c r="D5335" s="1"/>
      <c r="E5335" s="0" t="n">
        <v>0.1</v>
      </c>
    </row>
    <row r="5336" customFormat="false" ht="12.8" hidden="false" customHeight="false" outlineLevel="0" collapsed="false">
      <c r="A5336" s="1"/>
      <c r="C5336" s="1"/>
      <c r="D5336" s="1"/>
      <c r="E5336" s="0" t="s">
        <v>112</v>
      </c>
    </row>
    <row r="5337" customFormat="false" ht="12.8" hidden="false" customHeight="false" outlineLevel="0" collapsed="false">
      <c r="A5337" s="0" t="s">
        <v>6609</v>
      </c>
      <c r="B5337" s="0" t="s">
        <v>6397</v>
      </c>
      <c r="C5337" s="0" t="s">
        <v>3728</v>
      </c>
      <c r="D5337" s="0" t="s">
        <v>3539</v>
      </c>
      <c r="E5337" s="0" t="n">
        <v>20711.25</v>
      </c>
    </row>
    <row r="5338" customFormat="false" ht="12.8" hidden="false" customHeight="false" outlineLevel="0" collapsed="false">
      <c r="A5338" s="1"/>
      <c r="B5338" s="0" t="s">
        <v>6610</v>
      </c>
      <c r="C5338" s="1"/>
      <c r="D5338" s="1"/>
      <c r="E5338" s="1"/>
    </row>
    <row r="5339" customFormat="false" ht="12.8" hidden="false" customHeight="false" outlineLevel="0" collapsed="false">
      <c r="A5339" s="1"/>
      <c r="B5339" s="0" t="s">
        <v>6611</v>
      </c>
      <c r="C5339" s="1"/>
      <c r="D5339" s="1"/>
      <c r="E5339" s="1"/>
    </row>
    <row r="5340" customFormat="false" ht="12.8" hidden="false" customHeight="false" outlineLevel="0" collapsed="false">
      <c r="A5340" s="1"/>
      <c r="B5340" s="0" t="s">
        <v>5713</v>
      </c>
      <c r="C5340" s="1"/>
      <c r="D5340" s="1"/>
      <c r="E5340" s="1"/>
    </row>
    <row r="5341" customFormat="false" ht="12.8" hidden="false" customHeight="false" outlineLevel="0" collapsed="false">
      <c r="A5341" s="0" t="s">
        <v>6612</v>
      </c>
      <c r="B5341" s="0" t="s">
        <v>5299</v>
      </c>
      <c r="C5341" s="0" t="s">
        <v>3728</v>
      </c>
      <c r="D5341" s="0" t="s">
        <v>3539</v>
      </c>
      <c r="E5341" s="0" t="n">
        <v>15952.5</v>
      </c>
    </row>
    <row r="5342" customFormat="false" ht="12.8" hidden="false" customHeight="false" outlineLevel="0" collapsed="false">
      <c r="A5342" s="1"/>
      <c r="B5342" s="0" t="s">
        <v>5300</v>
      </c>
      <c r="C5342" s="1"/>
      <c r="D5342" s="1"/>
      <c r="E5342" s="1"/>
    </row>
    <row r="5343" customFormat="false" ht="12.8" hidden="false" customHeight="false" outlineLevel="0" collapsed="false">
      <c r="A5343" s="1"/>
      <c r="B5343" s="0" t="s">
        <v>5301</v>
      </c>
      <c r="C5343" s="1"/>
      <c r="D5343" s="1"/>
      <c r="E5343" s="1"/>
    </row>
    <row r="5344" customFormat="false" ht="12.8" hidden="false" customHeight="false" outlineLevel="0" collapsed="false">
      <c r="A5344" s="0" t="s">
        <v>6613</v>
      </c>
      <c r="B5344" s="0" t="s">
        <v>6614</v>
      </c>
      <c r="C5344" s="0" t="s">
        <v>3728</v>
      </c>
      <c r="D5344" s="0" t="s">
        <v>3539</v>
      </c>
      <c r="E5344" s="0" t="n">
        <v>14797.5</v>
      </c>
    </row>
    <row r="5345" customFormat="false" ht="12.8" hidden="false" customHeight="false" outlineLevel="0" collapsed="false">
      <c r="A5345" s="1"/>
      <c r="B5345" s="0" t="s">
        <v>6615</v>
      </c>
      <c r="C5345" s="1"/>
      <c r="D5345" s="1"/>
      <c r="E5345" s="1"/>
    </row>
    <row r="5346" customFormat="false" ht="12.8" hidden="false" customHeight="false" outlineLevel="0" collapsed="false">
      <c r="A5346" s="0" t="s">
        <v>6616</v>
      </c>
      <c r="B5346" s="0" t="s">
        <v>6617</v>
      </c>
      <c r="C5346" s="0" t="s">
        <v>3728</v>
      </c>
      <c r="D5346" s="0" t="s">
        <v>3539</v>
      </c>
      <c r="E5346" s="0" t="n">
        <v>36645</v>
      </c>
    </row>
    <row r="5347" customFormat="false" ht="12.8" hidden="false" customHeight="false" outlineLevel="0" collapsed="false">
      <c r="A5347" s="1"/>
      <c r="B5347" s="0" t="s">
        <v>6618</v>
      </c>
      <c r="C5347" s="1"/>
      <c r="D5347" s="1"/>
      <c r="E5347" s="1"/>
    </row>
    <row r="5348" customFormat="false" ht="12.8" hidden="false" customHeight="false" outlineLevel="0" collapsed="false">
      <c r="A5348" s="1"/>
      <c r="B5348" s="0" t="s">
        <v>6619</v>
      </c>
      <c r="C5348" s="1"/>
      <c r="D5348" s="1"/>
      <c r="E5348" s="1"/>
    </row>
    <row r="5349" customFormat="false" ht="12.8" hidden="false" customHeight="false" outlineLevel="0" collapsed="false">
      <c r="A5349" s="1"/>
      <c r="B5349" s="0" t="s">
        <v>6620</v>
      </c>
      <c r="C5349" s="1"/>
      <c r="D5349" s="1"/>
      <c r="E5349" s="1"/>
    </row>
    <row r="5350" customFormat="false" ht="12.8" hidden="false" customHeight="false" outlineLevel="0" collapsed="false">
      <c r="A5350" s="0" t="s">
        <v>6621</v>
      </c>
      <c r="B5350" s="0" t="s">
        <v>6622</v>
      </c>
      <c r="C5350" s="0" t="s">
        <v>3728</v>
      </c>
      <c r="D5350" s="0" t="s">
        <v>3696</v>
      </c>
      <c r="E5350" s="0" t="n">
        <v>20830</v>
      </c>
    </row>
    <row r="5351" customFormat="false" ht="12.8" hidden="false" customHeight="false" outlineLevel="0" collapsed="false">
      <c r="A5351" s="1"/>
      <c r="B5351" s="0" t="s">
        <v>6623</v>
      </c>
      <c r="C5351" s="1"/>
      <c r="D5351" s="1"/>
      <c r="E5351" s="1"/>
    </row>
    <row r="5352" customFormat="false" ht="12.8" hidden="false" customHeight="false" outlineLevel="0" collapsed="false">
      <c r="A5352" s="1"/>
      <c r="B5352" s="0" t="s">
        <v>6624</v>
      </c>
      <c r="C5352" s="1"/>
      <c r="D5352" s="1"/>
      <c r="E5352" s="1"/>
    </row>
    <row r="5353" customFormat="false" ht="12.8" hidden="false" customHeight="false" outlineLevel="0" collapsed="false">
      <c r="A5353" s="1"/>
      <c r="B5353" s="0" t="s">
        <v>6625</v>
      </c>
      <c r="C5353" s="1"/>
      <c r="D5353" s="1"/>
      <c r="E5353" s="1"/>
    </row>
    <row r="5354" customFormat="false" ht="12.8" hidden="false" customHeight="false" outlineLevel="0" collapsed="false">
      <c r="A5354" s="0" t="s">
        <v>6626</v>
      </c>
      <c r="B5354" s="0" t="s">
        <v>6627</v>
      </c>
      <c r="C5354" s="0" t="s">
        <v>3728</v>
      </c>
      <c r="D5354" s="0" t="s">
        <v>3696</v>
      </c>
      <c r="E5354" s="0" t="n">
        <v>26250</v>
      </c>
    </row>
    <row r="5355" customFormat="false" ht="12.8" hidden="false" customHeight="false" outlineLevel="0" collapsed="false">
      <c r="A5355" s="1"/>
      <c r="B5355" s="0" t="s">
        <v>6628</v>
      </c>
      <c r="C5355" s="1"/>
      <c r="D5355" s="1"/>
      <c r="E5355" s="1"/>
    </row>
    <row r="5356" customFormat="false" ht="12.8" hidden="false" customHeight="false" outlineLevel="0" collapsed="false">
      <c r="A5356" s="1"/>
      <c r="B5356" s="0" t="s">
        <v>6629</v>
      </c>
      <c r="C5356" s="1"/>
      <c r="D5356" s="1"/>
      <c r="E5356" s="1"/>
    </row>
    <row r="5357" customFormat="false" ht="12.8" hidden="false" customHeight="false" outlineLevel="0" collapsed="false">
      <c r="A5357" s="0" t="s">
        <v>6630</v>
      </c>
      <c r="B5357" s="0" t="s">
        <v>6631</v>
      </c>
      <c r="C5357" s="0" t="s">
        <v>3728</v>
      </c>
      <c r="D5357" s="0" t="s">
        <v>3696</v>
      </c>
      <c r="E5357" s="0" t="n">
        <v>23065</v>
      </c>
    </row>
    <row r="5358" customFormat="false" ht="12.8" hidden="false" customHeight="false" outlineLevel="0" collapsed="false">
      <c r="A5358" s="1"/>
      <c r="B5358" s="0" t="s">
        <v>6632</v>
      </c>
      <c r="C5358" s="1"/>
      <c r="D5358" s="1"/>
      <c r="E5358" s="1"/>
    </row>
    <row r="5359" customFormat="false" ht="12.8" hidden="false" customHeight="false" outlineLevel="0" collapsed="false">
      <c r="A5359" s="0" t="s">
        <v>6633</v>
      </c>
      <c r="B5359" s="0" t="s">
        <v>6634</v>
      </c>
      <c r="C5359" s="0" t="s">
        <v>3728</v>
      </c>
      <c r="D5359" s="0" t="s">
        <v>3732</v>
      </c>
      <c r="E5359" s="0" t="n">
        <v>26587.5</v>
      </c>
    </row>
    <row r="5360" customFormat="false" ht="12.8" hidden="false" customHeight="false" outlineLevel="0" collapsed="false">
      <c r="A5360" s="1"/>
      <c r="B5360" s="0" t="s">
        <v>6635</v>
      </c>
      <c r="C5360" s="1"/>
      <c r="D5360" s="1"/>
      <c r="E5360" s="1"/>
    </row>
    <row r="5361" customFormat="false" ht="12.8" hidden="false" customHeight="false" outlineLevel="0" collapsed="false">
      <c r="A5361" s="1"/>
      <c r="B5361" s="0" t="s">
        <v>6636</v>
      </c>
      <c r="C5361" s="1"/>
      <c r="D5361" s="1"/>
      <c r="E5361" s="1"/>
    </row>
    <row r="5362" customFormat="false" ht="12.8" hidden="false" customHeight="false" outlineLevel="0" collapsed="false">
      <c r="A5362" s="0" t="s">
        <v>6637</v>
      </c>
      <c r="B5362" s="0" t="s">
        <v>6638</v>
      </c>
      <c r="C5362" s="0" t="s">
        <v>3728</v>
      </c>
      <c r="D5362" s="0" t="s">
        <v>4610</v>
      </c>
      <c r="E5362" s="0" t="n">
        <v>46733.75</v>
      </c>
    </row>
    <row r="5363" customFormat="false" ht="12.8" hidden="false" customHeight="false" outlineLevel="0" collapsed="false">
      <c r="A5363" s="1"/>
      <c r="B5363" s="0" t="s">
        <v>6639</v>
      </c>
      <c r="C5363" s="1"/>
      <c r="D5363" s="1"/>
      <c r="E5363" s="1"/>
    </row>
    <row r="5364" customFormat="false" ht="12.8" hidden="false" customHeight="false" outlineLevel="0" collapsed="false">
      <c r="A5364" s="1"/>
      <c r="B5364" s="0" t="s">
        <v>6640</v>
      </c>
      <c r="C5364" s="1"/>
      <c r="D5364" s="1"/>
      <c r="E5364" s="1"/>
    </row>
    <row r="5366" customFormat="false" ht="12.8" hidden="false" customHeight="false" outlineLevel="0" collapsed="false">
      <c r="A5366" s="0" t="s">
        <v>6641</v>
      </c>
      <c r="B5366" s="0" t="s">
        <v>6642</v>
      </c>
      <c r="C5366" s="0" t="s">
        <v>3708</v>
      </c>
      <c r="D5366" s="0" t="s">
        <v>4610</v>
      </c>
      <c r="E5366" s="0" t="n">
        <v>29595</v>
      </c>
    </row>
    <row r="5367" customFormat="false" ht="12.8" hidden="false" customHeight="false" outlineLevel="0" collapsed="false">
      <c r="A5367" s="1"/>
      <c r="B5367" s="0" t="s">
        <v>6643</v>
      </c>
      <c r="C5367" s="1"/>
      <c r="D5367" s="1"/>
      <c r="E5367" s="1"/>
    </row>
    <row r="5368" customFormat="false" ht="12.8" hidden="false" customHeight="false" outlineLevel="0" collapsed="false">
      <c r="A5368" s="0" t="s">
        <v>6644</v>
      </c>
      <c r="B5368" s="0" t="s">
        <v>6645</v>
      </c>
      <c r="C5368" s="0" t="s">
        <v>3708</v>
      </c>
      <c r="D5368" s="0" t="s">
        <v>5177</v>
      </c>
      <c r="E5368" s="0" t="n">
        <v>69127.5</v>
      </c>
    </row>
    <row r="5369" customFormat="false" ht="12.8" hidden="false" customHeight="false" outlineLevel="0" collapsed="false">
      <c r="A5369" s="1"/>
      <c r="B5369" s="0" t="s">
        <v>6646</v>
      </c>
      <c r="C5369" s="1"/>
      <c r="D5369" s="1"/>
      <c r="E5369" s="1"/>
    </row>
    <row r="5370" customFormat="false" ht="12.8" hidden="false" customHeight="false" outlineLevel="0" collapsed="false">
      <c r="A5370" s="1"/>
      <c r="B5370" s="0" t="s">
        <v>6645</v>
      </c>
      <c r="C5370" s="1"/>
      <c r="D5370" s="1"/>
      <c r="E5370" s="1"/>
    </row>
    <row r="5371" customFormat="false" ht="12.8" hidden="false" customHeight="false" outlineLevel="0" collapsed="false">
      <c r="A5371" s="0" t="s">
        <v>6647</v>
      </c>
      <c r="B5371" s="0" t="s">
        <v>6648</v>
      </c>
      <c r="C5371" s="0" t="s">
        <v>3708</v>
      </c>
      <c r="D5371" s="0" t="s">
        <v>5177</v>
      </c>
      <c r="E5371" s="0" t="n">
        <v>130455</v>
      </c>
    </row>
    <row r="5372" customFormat="false" ht="12.8" hidden="false" customHeight="false" outlineLevel="0" collapsed="false">
      <c r="A5372" s="1"/>
      <c r="B5372" s="0" t="s">
        <v>6649</v>
      </c>
      <c r="C5372" s="1"/>
      <c r="D5372" s="1"/>
      <c r="E5372" s="1"/>
    </row>
    <row r="5373" customFormat="false" ht="12.8" hidden="false" customHeight="false" outlineLevel="0" collapsed="false">
      <c r="A5373" s="1"/>
      <c r="B5373" s="0" t="s">
        <v>6650</v>
      </c>
      <c r="C5373" s="1"/>
      <c r="D5373" s="1"/>
      <c r="E5373" s="1"/>
    </row>
    <row r="5374" customFormat="false" ht="12.8" hidden="false" customHeight="false" outlineLevel="0" collapsed="false">
      <c r="A5374" s="0" t="s">
        <v>6651</v>
      </c>
      <c r="B5374" s="0" t="s">
        <v>6652</v>
      </c>
      <c r="C5374" s="0" t="s">
        <v>3708</v>
      </c>
      <c r="D5374" s="0" t="s">
        <v>5660</v>
      </c>
      <c r="E5374" s="0" t="n">
        <v>37222.5</v>
      </c>
    </row>
    <row r="5375" customFormat="false" ht="12.8" hidden="false" customHeight="false" outlineLevel="0" collapsed="false">
      <c r="A5375" s="1"/>
      <c r="B5375" s="0" t="s">
        <v>6653</v>
      </c>
      <c r="C5375" s="1"/>
      <c r="D5375" s="1"/>
      <c r="E5375" s="1"/>
    </row>
    <row r="5376" customFormat="false" ht="12.8" hidden="false" customHeight="false" outlineLevel="0" collapsed="false">
      <c r="A5376" s="1"/>
      <c r="B5376" s="0" t="s">
        <v>6654</v>
      </c>
      <c r="C5376" s="1"/>
      <c r="D5376" s="1"/>
      <c r="E5376" s="1"/>
    </row>
    <row r="5377" customFormat="false" ht="12.8" hidden="false" customHeight="false" outlineLevel="0" collapsed="false">
      <c r="A5377" s="0" t="s">
        <v>6655</v>
      </c>
      <c r="B5377" s="0" t="s">
        <v>6656</v>
      </c>
      <c r="C5377" s="0" t="s">
        <v>3708</v>
      </c>
      <c r="D5377" s="0" t="s">
        <v>5660</v>
      </c>
      <c r="E5377" s="0" t="n">
        <v>34527.5</v>
      </c>
    </row>
    <row r="5378" customFormat="false" ht="12.8" hidden="false" customHeight="false" outlineLevel="0" collapsed="false">
      <c r="A5378" s="1"/>
      <c r="B5378" s="0" t="s">
        <v>6657</v>
      </c>
      <c r="C5378" s="1"/>
      <c r="D5378" s="1"/>
      <c r="E5378" s="1"/>
    </row>
    <row r="5379" customFormat="false" ht="12.8" hidden="false" customHeight="false" outlineLevel="0" collapsed="false">
      <c r="A5379" s="1"/>
      <c r="B5379" s="0" t="s">
        <v>6658</v>
      </c>
      <c r="C5379" s="1"/>
      <c r="D5379" s="1"/>
      <c r="E5379" s="1"/>
    </row>
    <row r="5380" customFormat="false" ht="12.8" hidden="false" customHeight="false" outlineLevel="0" collapsed="false">
      <c r="A5380" s="0" t="s">
        <v>6659</v>
      </c>
      <c r="B5380" s="0" t="s">
        <v>6660</v>
      </c>
      <c r="C5380" s="0" t="s">
        <v>3708</v>
      </c>
      <c r="D5380" s="0" t="s">
        <v>5660</v>
      </c>
      <c r="E5380" s="0" t="n">
        <v>53900</v>
      </c>
    </row>
    <row r="5381" customFormat="false" ht="12.8" hidden="false" customHeight="false" outlineLevel="0" collapsed="false">
      <c r="A5381" s="1"/>
      <c r="B5381" s="0" t="s">
        <v>6661</v>
      </c>
      <c r="C5381" s="1"/>
      <c r="D5381" s="1"/>
      <c r="E5381" s="1"/>
    </row>
    <row r="5382" customFormat="false" ht="12.8" hidden="false" customHeight="false" outlineLevel="0" collapsed="false">
      <c r="A5382" s="1"/>
      <c r="B5382" s="0" t="s">
        <v>6662</v>
      </c>
      <c r="C5382" s="1"/>
      <c r="D5382" s="1"/>
      <c r="E5382" s="1"/>
    </row>
    <row r="5383" customFormat="false" ht="12.8" hidden="false" customHeight="false" outlineLevel="0" collapsed="false">
      <c r="A5383" s="1"/>
      <c r="B5383" s="0" t="s">
        <v>6663</v>
      </c>
      <c r="C5383" s="1"/>
      <c r="D5383" s="1"/>
      <c r="E5383" s="1"/>
    </row>
    <row r="5384" customFormat="false" ht="12.8" hidden="false" customHeight="false" outlineLevel="0" collapsed="false">
      <c r="A5384" s="0" t="s">
        <v>6664</v>
      </c>
      <c r="B5384" s="0" t="s">
        <v>6665</v>
      </c>
      <c r="C5384" s="0" t="s">
        <v>3708</v>
      </c>
      <c r="D5384" s="0" t="s">
        <v>5951</v>
      </c>
      <c r="E5384" s="0" t="n">
        <v>152550</v>
      </c>
    </row>
    <row r="5385" customFormat="false" ht="12.8" hidden="false" customHeight="false" outlineLevel="0" collapsed="false">
      <c r="A5385" s="1"/>
      <c r="B5385" s="0" t="s">
        <v>6666</v>
      </c>
      <c r="C5385" s="1"/>
      <c r="D5385" s="1"/>
      <c r="E5385" s="1"/>
    </row>
    <row r="5386" customFormat="false" ht="12.8" hidden="false" customHeight="false" outlineLevel="0" collapsed="false">
      <c r="A5386" s="1"/>
      <c r="B5386" s="0" t="s">
        <v>6667</v>
      </c>
      <c r="C5386" s="1"/>
      <c r="D5386" s="1"/>
      <c r="E5386" s="1"/>
    </row>
    <row r="5387" customFormat="false" ht="12.8" hidden="false" customHeight="false" outlineLevel="0" collapsed="false">
      <c r="A5387" s="1"/>
      <c r="B5387" s="0" t="s">
        <v>6668</v>
      </c>
      <c r="C5387" s="1"/>
      <c r="D5387" s="1"/>
      <c r="E5387" s="1"/>
    </row>
    <row r="5388" customFormat="false" ht="12.8" hidden="false" customHeight="false" outlineLevel="0" collapsed="false">
      <c r="A5388" s="1"/>
      <c r="B5388" s="0" t="s">
        <v>6669</v>
      </c>
      <c r="C5388" s="1"/>
      <c r="D5388" s="1"/>
      <c r="E5388" s="1"/>
    </row>
    <row r="5389" customFormat="false" ht="12.8" hidden="false" customHeight="false" outlineLevel="0" collapsed="false">
      <c r="A5389" s="0" t="s">
        <v>6670</v>
      </c>
      <c r="B5389" s="0" t="s">
        <v>6671</v>
      </c>
      <c r="C5389" s="0" t="s">
        <v>3708</v>
      </c>
      <c r="D5389" s="0" t="s">
        <v>5648</v>
      </c>
      <c r="E5389" s="0" t="n">
        <v>63810</v>
      </c>
    </row>
    <row r="5390" customFormat="false" ht="12.8" hidden="false" customHeight="false" outlineLevel="0" collapsed="false">
      <c r="A5390" s="1"/>
      <c r="B5390" s="0" t="s">
        <v>6672</v>
      </c>
      <c r="C5390" s="1"/>
      <c r="D5390" s="1"/>
      <c r="E5390" s="1"/>
    </row>
    <row r="5391" customFormat="false" ht="12.8" hidden="false" customHeight="false" outlineLevel="0" collapsed="false">
      <c r="A5391" s="1"/>
      <c r="B5391" s="0" t="s">
        <v>6673</v>
      </c>
      <c r="C5391" s="1"/>
      <c r="D5391" s="1"/>
      <c r="E5391" s="1"/>
    </row>
    <row r="5392" customFormat="false" ht="12.8" hidden="false" customHeight="false" outlineLevel="0" collapsed="false">
      <c r="A5392" s="1"/>
      <c r="B5392" s="0" t="s">
        <v>6674</v>
      </c>
      <c r="C5392" s="1"/>
      <c r="D5392" s="1"/>
      <c r="E5392" s="1"/>
    </row>
    <row r="5393" customFormat="false" ht="12.8" hidden="false" customHeight="false" outlineLevel="0" collapsed="false">
      <c r="A5393" s="0" t="s">
        <v>6675</v>
      </c>
      <c r="B5393" s="0" t="s">
        <v>6676</v>
      </c>
      <c r="C5393" s="0" t="s">
        <v>3708</v>
      </c>
      <c r="D5393" s="0" t="s">
        <v>5648</v>
      </c>
      <c r="E5393" s="0" t="n">
        <v>63810</v>
      </c>
    </row>
    <row r="5394" customFormat="false" ht="12.8" hidden="false" customHeight="false" outlineLevel="0" collapsed="false">
      <c r="A5394" s="1"/>
      <c r="B5394" s="0" t="s">
        <v>6677</v>
      </c>
      <c r="C5394" s="1"/>
      <c r="D5394" s="1"/>
      <c r="E5394" s="1"/>
    </row>
    <row r="5395" customFormat="false" ht="12.8" hidden="false" customHeight="false" outlineLevel="0" collapsed="false">
      <c r="A5395" s="1"/>
      <c r="B5395" s="0" t="s">
        <v>6678</v>
      </c>
      <c r="C5395" s="1"/>
      <c r="D5395" s="1"/>
      <c r="E5395" s="1"/>
    </row>
    <row r="5396" customFormat="false" ht="12.8" hidden="false" customHeight="false" outlineLevel="0" collapsed="false">
      <c r="A5396" s="0" t="s">
        <v>6679</v>
      </c>
      <c r="B5396" s="0" t="s">
        <v>3907</v>
      </c>
      <c r="C5396" s="0" t="s">
        <v>3708</v>
      </c>
      <c r="D5396" s="0" t="s">
        <v>3165</v>
      </c>
      <c r="E5396" s="0" t="n">
        <v>4932.5</v>
      </c>
    </row>
    <row r="5397" customFormat="false" ht="12.8" hidden="false" customHeight="false" outlineLevel="0" collapsed="false">
      <c r="A5397" s="1"/>
      <c r="B5397" s="0" t="s">
        <v>3908</v>
      </c>
      <c r="C5397" s="1"/>
      <c r="D5397" s="1"/>
      <c r="E5397" s="1"/>
    </row>
    <row r="5398" customFormat="false" ht="12.8" hidden="false" customHeight="false" outlineLevel="0" collapsed="false">
      <c r="A5398" s="0" t="s">
        <v>6680</v>
      </c>
      <c r="B5398" s="0" t="s">
        <v>6681</v>
      </c>
      <c r="C5398" s="0" t="s">
        <v>3708</v>
      </c>
      <c r="D5398" s="0" t="s">
        <v>3165</v>
      </c>
      <c r="E5398" s="0" t="n">
        <v>4932.5</v>
      </c>
    </row>
    <row r="5399" customFormat="false" ht="12.8" hidden="false" customHeight="false" outlineLevel="0" collapsed="false">
      <c r="A5399" s="1"/>
      <c r="B5399" s="0" t="s">
        <v>6682</v>
      </c>
      <c r="C5399" s="1"/>
      <c r="D5399" s="1"/>
      <c r="E5399" s="1"/>
    </row>
    <row r="5400" customFormat="false" ht="12.8" hidden="false" customHeight="false" outlineLevel="0" collapsed="false">
      <c r="A5400" s="0" t="s">
        <v>6683</v>
      </c>
      <c r="B5400" s="0" t="s">
        <v>6684</v>
      </c>
      <c r="C5400" s="0" t="s">
        <v>3708</v>
      </c>
      <c r="D5400" s="0" t="s">
        <v>3165</v>
      </c>
      <c r="E5400" s="0" t="n">
        <v>4932.5</v>
      </c>
    </row>
    <row r="5401" customFormat="false" ht="12.8" hidden="false" customHeight="false" outlineLevel="0" collapsed="false">
      <c r="A5401" s="1"/>
      <c r="B5401" s="0" t="s">
        <v>6685</v>
      </c>
      <c r="C5401" s="1"/>
      <c r="D5401" s="1"/>
      <c r="E5401" s="1"/>
    </row>
    <row r="5402" customFormat="false" ht="12.8" hidden="false" customHeight="false" outlineLevel="0" collapsed="false">
      <c r="A5402" s="0" t="s">
        <v>6686</v>
      </c>
      <c r="B5402" s="0" t="s">
        <v>6687</v>
      </c>
      <c r="C5402" s="0" t="s">
        <v>3708</v>
      </c>
      <c r="D5402" s="0" t="s">
        <v>3165</v>
      </c>
      <c r="E5402" s="0" t="n">
        <v>6822.4</v>
      </c>
    </row>
    <row r="5403" customFormat="false" ht="12.8" hidden="false" customHeight="false" outlineLevel="0" collapsed="false">
      <c r="A5403" s="1"/>
      <c r="B5403" s="0" t="s">
        <v>6688</v>
      </c>
      <c r="C5403" s="1"/>
      <c r="D5403" s="1"/>
      <c r="E5403" s="0" t="n">
        <v>0.1</v>
      </c>
    </row>
    <row r="5404" customFormat="false" ht="12.8" hidden="false" customHeight="false" outlineLevel="0" collapsed="false">
      <c r="A5404" s="1"/>
      <c r="C5404" s="1"/>
      <c r="D5404" s="1"/>
      <c r="E5404" s="0" t="s">
        <v>112</v>
      </c>
    </row>
    <row r="5405" customFormat="false" ht="12.8" hidden="false" customHeight="false" outlineLevel="0" collapsed="false">
      <c r="A5405" s="0" t="s">
        <v>6689</v>
      </c>
      <c r="B5405" s="0" t="s">
        <v>1197</v>
      </c>
      <c r="C5405" s="0" t="s">
        <v>3708</v>
      </c>
      <c r="D5405" s="0" t="s">
        <v>3165</v>
      </c>
      <c r="E5405" s="0" t="n">
        <v>4932.5</v>
      </c>
    </row>
    <row r="5406" customFormat="false" ht="12.8" hidden="false" customHeight="false" outlineLevel="0" collapsed="false">
      <c r="A5406" s="1"/>
      <c r="B5406" s="0" t="s">
        <v>6690</v>
      </c>
      <c r="C5406" s="1"/>
      <c r="D5406" s="1"/>
      <c r="E5406" s="1"/>
    </row>
    <row r="5407" customFormat="false" ht="12.8" hidden="false" customHeight="false" outlineLevel="0" collapsed="false">
      <c r="A5407" s="0" t="s">
        <v>6691</v>
      </c>
      <c r="B5407" s="0" t="s">
        <v>6487</v>
      </c>
      <c r="C5407" s="0" t="s">
        <v>3708</v>
      </c>
      <c r="D5407" s="0" t="s">
        <v>3165</v>
      </c>
      <c r="E5407" s="0" t="n">
        <v>4932.5</v>
      </c>
    </row>
    <row r="5408" customFormat="false" ht="12.8" hidden="false" customHeight="false" outlineLevel="0" collapsed="false">
      <c r="A5408" s="1"/>
      <c r="B5408" s="0" t="s">
        <v>6486</v>
      </c>
      <c r="C5408" s="1"/>
      <c r="D5408" s="1"/>
      <c r="E5408" s="1"/>
    </row>
    <row r="5409" customFormat="false" ht="12.8" hidden="false" customHeight="false" outlineLevel="0" collapsed="false">
      <c r="A5409" s="0" t="s">
        <v>6692</v>
      </c>
      <c r="B5409" s="0" t="s">
        <v>6693</v>
      </c>
      <c r="C5409" s="0" t="s">
        <v>3708</v>
      </c>
      <c r="D5409" s="0" t="s">
        <v>3165</v>
      </c>
      <c r="E5409" s="0" t="n">
        <v>5317.5</v>
      </c>
    </row>
    <row r="5410" customFormat="false" ht="12.8" hidden="false" customHeight="false" outlineLevel="0" collapsed="false">
      <c r="A5410" s="1"/>
      <c r="B5410" s="0" t="s">
        <v>6694</v>
      </c>
      <c r="C5410" s="1"/>
      <c r="D5410" s="1"/>
      <c r="E5410" s="1"/>
    </row>
    <row r="5411" customFormat="false" ht="12.8" hidden="false" customHeight="false" outlineLevel="0" collapsed="false">
      <c r="A5411" s="1"/>
      <c r="B5411" s="0" t="s">
        <v>6695</v>
      </c>
      <c r="C5411" s="1"/>
      <c r="D5411" s="1"/>
      <c r="E5411" s="1"/>
    </row>
    <row r="5412" customFormat="false" ht="12.8" hidden="false" customHeight="false" outlineLevel="0" collapsed="false">
      <c r="A5412" s="0" t="s">
        <v>6696</v>
      </c>
      <c r="B5412" s="0" t="s">
        <v>6697</v>
      </c>
      <c r="C5412" s="0" t="s">
        <v>3708</v>
      </c>
      <c r="D5412" s="0" t="s">
        <v>3165</v>
      </c>
      <c r="E5412" s="0" t="n">
        <v>4932.5</v>
      </c>
    </row>
    <row r="5413" customFormat="false" ht="12.8" hidden="false" customHeight="false" outlineLevel="0" collapsed="false">
      <c r="A5413" s="1"/>
      <c r="B5413" s="0" t="s">
        <v>6698</v>
      </c>
      <c r="C5413" s="1"/>
      <c r="D5413" s="1"/>
      <c r="E5413" s="1"/>
    </row>
    <row r="5414" customFormat="false" ht="12.8" hidden="false" customHeight="false" outlineLevel="0" collapsed="false">
      <c r="A5414" s="0" t="s">
        <v>6699</v>
      </c>
      <c r="B5414" s="0" t="s">
        <v>6454</v>
      </c>
      <c r="C5414" s="0" t="s">
        <v>3708</v>
      </c>
      <c r="D5414" s="0" t="s">
        <v>3165</v>
      </c>
      <c r="E5414" s="0" t="n">
        <v>4932.5</v>
      </c>
    </row>
    <row r="5415" customFormat="false" ht="12.8" hidden="false" customHeight="false" outlineLevel="0" collapsed="false">
      <c r="A5415" s="1"/>
      <c r="B5415" s="0" t="s">
        <v>6454</v>
      </c>
      <c r="C5415" s="1"/>
      <c r="D5415" s="1"/>
      <c r="E5415" s="1"/>
    </row>
    <row r="5416" customFormat="false" ht="12.8" hidden="false" customHeight="false" outlineLevel="0" collapsed="false">
      <c r="A5416" s="0" t="s">
        <v>6700</v>
      </c>
      <c r="B5416" s="0" t="s">
        <v>6701</v>
      </c>
      <c r="C5416" s="0" t="s">
        <v>3708</v>
      </c>
      <c r="D5416" s="0" t="s">
        <v>3165</v>
      </c>
      <c r="E5416" s="0" t="n">
        <v>4932.5</v>
      </c>
    </row>
    <row r="5417" customFormat="false" ht="12.8" hidden="false" customHeight="false" outlineLevel="0" collapsed="false">
      <c r="A5417" s="1"/>
      <c r="B5417" s="0" t="s">
        <v>6702</v>
      </c>
      <c r="C5417" s="1"/>
      <c r="D5417" s="1"/>
      <c r="E5417" s="1"/>
    </row>
    <row r="5418" customFormat="false" ht="12.8" hidden="false" customHeight="false" outlineLevel="0" collapsed="false">
      <c r="A5418" s="0" t="s">
        <v>6703</v>
      </c>
      <c r="B5418" s="0" t="s">
        <v>6704</v>
      </c>
      <c r="C5418" s="0" t="s">
        <v>3708</v>
      </c>
      <c r="D5418" s="0" t="s">
        <v>3165</v>
      </c>
      <c r="E5418" s="0" t="n">
        <v>6432.5</v>
      </c>
    </row>
    <row r="5419" customFormat="false" ht="12.8" hidden="false" customHeight="false" outlineLevel="0" collapsed="false">
      <c r="A5419" s="1"/>
      <c r="B5419" s="0" t="s">
        <v>6705</v>
      </c>
      <c r="C5419" s="1"/>
      <c r="D5419" s="1"/>
      <c r="E5419" s="1"/>
    </row>
    <row r="5420" customFormat="false" ht="12.8" hidden="false" customHeight="false" outlineLevel="0" collapsed="false">
      <c r="A5420" s="1"/>
      <c r="B5420" s="0" t="s">
        <v>6706</v>
      </c>
      <c r="C5420" s="1"/>
      <c r="D5420" s="1"/>
      <c r="E5420" s="1"/>
    </row>
    <row r="5421" customFormat="false" ht="12.8" hidden="false" customHeight="false" outlineLevel="0" collapsed="false">
      <c r="A5421" s="1"/>
      <c r="B5421" s="0" t="s">
        <v>6707</v>
      </c>
      <c r="C5421" s="1"/>
      <c r="D5421" s="1"/>
      <c r="E5421" s="1"/>
    </row>
    <row r="5422" customFormat="false" ht="12.8" hidden="false" customHeight="false" outlineLevel="0" collapsed="false">
      <c r="A5422" s="0" t="s">
        <v>6708</v>
      </c>
      <c r="B5422" s="0" t="s">
        <v>6160</v>
      </c>
      <c r="C5422" s="0" t="s">
        <v>3708</v>
      </c>
      <c r="D5422" s="0" t="s">
        <v>6709</v>
      </c>
      <c r="E5422" s="0" t="n">
        <v>114030</v>
      </c>
    </row>
    <row r="5423" customFormat="false" ht="12.8" hidden="false" customHeight="false" outlineLevel="0" collapsed="false">
      <c r="A5423" s="1"/>
      <c r="B5423" s="0" t="s">
        <v>6710</v>
      </c>
      <c r="C5423" s="1"/>
      <c r="D5423" s="1"/>
      <c r="E5423" s="1"/>
    </row>
    <row r="5424" customFormat="false" ht="12.8" hidden="false" customHeight="false" outlineLevel="0" collapsed="false">
      <c r="A5424" s="1"/>
      <c r="B5424" s="0" t="s">
        <v>6711</v>
      </c>
      <c r="C5424" s="1"/>
      <c r="D5424" s="1"/>
      <c r="E5424" s="1"/>
    </row>
    <row r="5425" customFormat="false" ht="12.8" hidden="false" customHeight="false" outlineLevel="0" collapsed="false">
      <c r="A5425" s="1"/>
      <c r="B5425" s="0" t="s">
        <v>1593</v>
      </c>
      <c r="C5425" s="1"/>
      <c r="D5425" s="1"/>
      <c r="E5425" s="1"/>
    </row>
    <row r="5426" customFormat="false" ht="12.8" hidden="false" customHeight="false" outlineLevel="0" collapsed="false">
      <c r="A5426" s="0" t="s">
        <v>6712</v>
      </c>
      <c r="B5426" s="0" t="s">
        <v>6713</v>
      </c>
      <c r="C5426" s="0" t="s">
        <v>3708</v>
      </c>
      <c r="D5426" s="0" t="s">
        <v>3156</v>
      </c>
      <c r="E5426" s="0" t="n">
        <v>55230</v>
      </c>
    </row>
    <row r="5427" customFormat="false" ht="12.8" hidden="false" customHeight="false" outlineLevel="0" collapsed="false">
      <c r="A5427" s="1"/>
      <c r="B5427" s="0" t="s">
        <v>6714</v>
      </c>
      <c r="C5427" s="1"/>
      <c r="D5427" s="1"/>
      <c r="E5427" s="1"/>
    </row>
    <row r="5428" customFormat="false" ht="12.8" hidden="false" customHeight="false" outlineLevel="0" collapsed="false">
      <c r="A5428" s="1"/>
      <c r="B5428" s="0" t="s">
        <v>6715</v>
      </c>
      <c r="C5428" s="1"/>
      <c r="D5428" s="1"/>
      <c r="E5428" s="1"/>
    </row>
    <row r="5429" customFormat="false" ht="12.8" hidden="false" customHeight="false" outlineLevel="0" collapsed="false">
      <c r="A5429" s="0" t="s">
        <v>6716</v>
      </c>
      <c r="B5429" s="0" t="s">
        <v>6717</v>
      </c>
      <c r="C5429" s="0" t="s">
        <v>3708</v>
      </c>
      <c r="D5429" s="0" t="s">
        <v>6011</v>
      </c>
      <c r="E5429" s="0" t="n">
        <v>135840</v>
      </c>
    </row>
    <row r="5430" customFormat="false" ht="12.8" hidden="false" customHeight="false" outlineLevel="0" collapsed="false">
      <c r="A5430" s="1"/>
      <c r="B5430" s="0" t="s">
        <v>6718</v>
      </c>
      <c r="C5430" s="1"/>
      <c r="D5430" s="1"/>
      <c r="E5430" s="1"/>
    </row>
    <row r="5431" customFormat="false" ht="12.8" hidden="false" customHeight="false" outlineLevel="0" collapsed="false">
      <c r="A5431" s="1"/>
      <c r="B5431" s="0" t="s">
        <v>6719</v>
      </c>
      <c r="C5431" s="1"/>
      <c r="D5431" s="1"/>
      <c r="E5431" s="1"/>
    </row>
    <row r="5432" customFormat="false" ht="12.8" hidden="false" customHeight="false" outlineLevel="0" collapsed="false">
      <c r="A5432" s="1"/>
      <c r="B5432" s="0" t="s">
        <v>6720</v>
      </c>
      <c r="C5432" s="1"/>
      <c r="D5432" s="1"/>
      <c r="E5432" s="1"/>
    </row>
    <row r="5433" customFormat="false" ht="12.8" hidden="false" customHeight="false" outlineLevel="0" collapsed="false">
      <c r="A5433" s="0" t="s">
        <v>6721</v>
      </c>
      <c r="B5433" s="0" t="s">
        <v>5357</v>
      </c>
      <c r="C5433" s="0" t="s">
        <v>3708</v>
      </c>
      <c r="D5433" s="0" t="s">
        <v>3165</v>
      </c>
      <c r="E5433" s="0" t="n">
        <v>4932.5</v>
      </c>
    </row>
    <row r="5434" customFormat="false" ht="12.8" hidden="false" customHeight="false" outlineLevel="0" collapsed="false">
      <c r="A5434" s="1"/>
      <c r="B5434" s="0" t="s">
        <v>5358</v>
      </c>
      <c r="C5434" s="1"/>
      <c r="D5434" s="1"/>
      <c r="E5434" s="1"/>
    </row>
    <row r="5435" customFormat="false" ht="12.8" hidden="false" customHeight="false" outlineLevel="0" collapsed="false">
      <c r="A5435" s="0" t="s">
        <v>6722</v>
      </c>
      <c r="B5435" s="0" t="s">
        <v>6723</v>
      </c>
      <c r="C5435" s="0" t="s">
        <v>3708</v>
      </c>
      <c r="D5435" s="0" t="s">
        <v>3165</v>
      </c>
      <c r="E5435" s="0" t="n">
        <v>9700</v>
      </c>
    </row>
    <row r="5436" customFormat="false" ht="12.8" hidden="false" customHeight="false" outlineLevel="0" collapsed="false">
      <c r="A5436" s="1"/>
      <c r="B5436" s="0" t="s">
        <v>6724</v>
      </c>
      <c r="C5436" s="1"/>
      <c r="D5436" s="1"/>
      <c r="E5436" s="1"/>
    </row>
    <row r="5437" customFormat="false" ht="12.8" hidden="false" customHeight="false" outlineLevel="0" collapsed="false">
      <c r="A5437" s="1"/>
      <c r="B5437" s="0" t="s">
        <v>6725</v>
      </c>
      <c r="C5437" s="1"/>
      <c r="D5437" s="1"/>
      <c r="E5437" s="1"/>
    </row>
    <row r="5438" customFormat="false" ht="12.8" hidden="false" customHeight="false" outlineLevel="0" collapsed="false">
      <c r="A5438" s="1"/>
      <c r="B5438" s="0" t="s">
        <v>6726</v>
      </c>
      <c r="C5438" s="1"/>
      <c r="D5438" s="1"/>
      <c r="E5438" s="1"/>
    </row>
    <row r="5439" customFormat="false" ht="12.8" hidden="false" customHeight="false" outlineLevel="0" collapsed="false">
      <c r="A5439" s="0" t="s">
        <v>6727</v>
      </c>
      <c r="B5439" s="0" t="s">
        <v>6728</v>
      </c>
      <c r="C5439" s="0" t="s">
        <v>3708</v>
      </c>
      <c r="D5439" s="0" t="s">
        <v>3539</v>
      </c>
      <c r="E5439" s="0" t="n">
        <v>13644.8</v>
      </c>
    </row>
    <row r="5440" customFormat="false" ht="12.8" hidden="false" customHeight="false" outlineLevel="0" collapsed="false">
      <c r="A5440" s="1"/>
      <c r="B5440" s="0" t="s">
        <v>6729</v>
      </c>
      <c r="C5440" s="1"/>
      <c r="D5440" s="1"/>
      <c r="E5440" s="0" t="n">
        <v>0.2</v>
      </c>
    </row>
    <row r="5441" customFormat="false" ht="12.8" hidden="false" customHeight="false" outlineLevel="0" collapsed="false">
      <c r="A5441" s="1"/>
      <c r="B5441" s="0" t="s">
        <v>6730</v>
      </c>
      <c r="C5441" s="1"/>
      <c r="D5441" s="1"/>
      <c r="E5441" s="0" t="s">
        <v>112</v>
      </c>
    </row>
    <row r="5442" customFormat="false" ht="12.8" hidden="false" customHeight="false" outlineLevel="0" collapsed="false">
      <c r="A5442" s="0" t="s">
        <v>6731</v>
      </c>
      <c r="B5442" s="0" t="s">
        <v>6732</v>
      </c>
      <c r="C5442" s="0" t="s">
        <v>3708</v>
      </c>
      <c r="D5442" s="0" t="s">
        <v>3696</v>
      </c>
      <c r="E5442" s="0" t="n">
        <v>14797.5</v>
      </c>
    </row>
    <row r="5443" customFormat="false" ht="12.8" hidden="false" customHeight="false" outlineLevel="0" collapsed="false">
      <c r="A5443" s="1"/>
      <c r="B5443" s="0" t="s">
        <v>6733</v>
      </c>
      <c r="C5443" s="1"/>
      <c r="D5443" s="1"/>
      <c r="E5443" s="1"/>
    </row>
    <row r="5444" customFormat="false" ht="12.8" hidden="false" customHeight="false" outlineLevel="0" collapsed="false">
      <c r="A5444" s="0" t="s">
        <v>6734</v>
      </c>
      <c r="B5444" s="0" t="s">
        <v>6735</v>
      </c>
      <c r="C5444" s="0" t="s">
        <v>3708</v>
      </c>
      <c r="D5444" s="0" t="s">
        <v>3696</v>
      </c>
      <c r="E5444" s="0" t="n">
        <v>16447.5</v>
      </c>
    </row>
    <row r="5445" customFormat="false" ht="12.8" hidden="false" customHeight="false" outlineLevel="0" collapsed="false">
      <c r="A5445" s="1"/>
      <c r="B5445" s="0" t="s">
        <v>6736</v>
      </c>
      <c r="C5445" s="1"/>
      <c r="D5445" s="1"/>
      <c r="E5445" s="1"/>
    </row>
    <row r="5446" customFormat="false" ht="12.8" hidden="false" customHeight="false" outlineLevel="0" collapsed="false">
      <c r="A5446" s="1"/>
      <c r="B5446" s="0" t="s">
        <v>6737</v>
      </c>
      <c r="C5446" s="1"/>
      <c r="D5446" s="1"/>
      <c r="E5446" s="1"/>
    </row>
    <row r="5447" customFormat="false" ht="12.8" hidden="false" customHeight="false" outlineLevel="0" collapsed="false">
      <c r="A5447" s="1"/>
      <c r="B5447" s="0" t="s">
        <v>6738</v>
      </c>
      <c r="C5447" s="1"/>
      <c r="D5447" s="1"/>
      <c r="E5447" s="1"/>
    </row>
    <row r="5448" customFormat="false" ht="12.8" hidden="false" customHeight="false" outlineLevel="0" collapsed="false">
      <c r="A5448" s="0" t="s">
        <v>6739</v>
      </c>
      <c r="B5448" s="0" t="s">
        <v>6740</v>
      </c>
      <c r="C5448" s="0" t="s">
        <v>3708</v>
      </c>
      <c r="D5448" s="0" t="s">
        <v>3696</v>
      </c>
      <c r="E5448" s="0" t="n">
        <v>29595</v>
      </c>
    </row>
    <row r="5449" customFormat="false" ht="12.8" hidden="false" customHeight="false" outlineLevel="0" collapsed="false">
      <c r="A5449" s="1"/>
      <c r="B5449" s="0" t="s">
        <v>6741</v>
      </c>
      <c r="C5449" s="1"/>
      <c r="D5449" s="1"/>
      <c r="E5449" s="1"/>
    </row>
    <row r="5450" customFormat="false" ht="12.8" hidden="false" customHeight="false" outlineLevel="0" collapsed="false">
      <c r="A5450" s="1"/>
      <c r="B5450" s="0" t="s">
        <v>6742</v>
      </c>
      <c r="C5450" s="1"/>
      <c r="D5450" s="1"/>
      <c r="E5450" s="1"/>
    </row>
    <row r="5451" customFormat="false" ht="12.8" hidden="false" customHeight="false" outlineLevel="0" collapsed="false">
      <c r="A5451" s="1"/>
      <c r="B5451" s="0" t="s">
        <v>6743</v>
      </c>
      <c r="C5451" s="1"/>
      <c r="D5451" s="1"/>
      <c r="E5451" s="1"/>
    </row>
    <row r="5452" customFormat="false" ht="12.8" hidden="false" customHeight="false" outlineLevel="0" collapsed="false">
      <c r="A5452" s="1"/>
      <c r="B5452" s="0" t="s">
        <v>6744</v>
      </c>
      <c r="C5452" s="1"/>
      <c r="D5452" s="1"/>
      <c r="E5452" s="1"/>
    </row>
    <row r="5453" customFormat="false" ht="12.8" hidden="false" customHeight="false" outlineLevel="0" collapsed="false">
      <c r="A5453" s="0" t="s">
        <v>6745</v>
      </c>
      <c r="B5453" s="0" t="s">
        <v>6746</v>
      </c>
      <c r="C5453" s="0" t="s">
        <v>3708</v>
      </c>
      <c r="D5453" s="0" t="s">
        <v>3696</v>
      </c>
      <c r="E5453" s="0" t="n">
        <v>13972.5</v>
      </c>
    </row>
    <row r="5454" customFormat="false" ht="12.8" hidden="false" customHeight="false" outlineLevel="0" collapsed="false">
      <c r="A5454" s="1"/>
      <c r="B5454" s="0" t="s">
        <v>6747</v>
      </c>
      <c r="C5454" s="1"/>
      <c r="D5454" s="1"/>
      <c r="E5454" s="1"/>
    </row>
    <row r="5455" customFormat="false" ht="12.8" hidden="false" customHeight="false" outlineLevel="0" collapsed="false">
      <c r="A5455" s="0" t="s">
        <v>6748</v>
      </c>
      <c r="B5455" s="0" t="s">
        <v>6749</v>
      </c>
      <c r="C5455" s="0" t="s">
        <v>3708</v>
      </c>
      <c r="D5455" s="0" t="s">
        <v>3696</v>
      </c>
      <c r="E5455" s="0" t="n">
        <v>22342.2</v>
      </c>
    </row>
    <row r="5456" customFormat="false" ht="12.8" hidden="false" customHeight="false" outlineLevel="0" collapsed="false">
      <c r="A5456" s="1"/>
      <c r="B5456" s="1"/>
      <c r="C5456" s="1"/>
      <c r="D5456" s="1"/>
      <c r="E5456" s="0" t="n">
        <v>0.3</v>
      </c>
    </row>
    <row r="5457" customFormat="false" ht="12.8" hidden="false" customHeight="false" outlineLevel="0" collapsed="false">
      <c r="A5457" s="1"/>
      <c r="B5457" s="1"/>
      <c r="C5457" s="1"/>
      <c r="D5457" s="1"/>
      <c r="E5457" s="0" t="s">
        <v>112</v>
      </c>
    </row>
    <row r="5458" customFormat="false" ht="12.8" hidden="false" customHeight="false" outlineLevel="0" collapsed="false">
      <c r="A5458" s="0" t="s">
        <v>6750</v>
      </c>
      <c r="B5458" s="0" t="s">
        <v>6751</v>
      </c>
      <c r="C5458" s="0" t="s">
        <v>3708</v>
      </c>
      <c r="D5458" s="0" t="s">
        <v>3696</v>
      </c>
      <c r="E5458" s="0" t="n">
        <v>14797.5</v>
      </c>
    </row>
    <row r="5459" customFormat="false" ht="12.8" hidden="false" customHeight="false" outlineLevel="0" collapsed="false">
      <c r="A5459" s="1"/>
      <c r="B5459" s="0" t="s">
        <v>6752</v>
      </c>
      <c r="C5459" s="1"/>
      <c r="D5459" s="1"/>
      <c r="E5459" s="1"/>
    </row>
    <row r="5460" customFormat="false" ht="12.8" hidden="false" customHeight="false" outlineLevel="0" collapsed="false">
      <c r="A5460" s="1"/>
      <c r="B5460" s="0" t="s">
        <v>6753</v>
      </c>
      <c r="C5460" s="1"/>
      <c r="D5460" s="1"/>
      <c r="E5460" s="1"/>
    </row>
    <row r="5461" customFormat="false" ht="12.8" hidden="false" customHeight="false" outlineLevel="0" collapsed="false">
      <c r="A5461" s="0" t="s">
        <v>6754</v>
      </c>
      <c r="B5461" s="0" t="s">
        <v>6755</v>
      </c>
      <c r="C5461" s="0" t="s">
        <v>3708</v>
      </c>
      <c r="D5461" s="0" t="s">
        <v>3696</v>
      </c>
      <c r="E5461" s="0" t="n">
        <v>14797.5</v>
      </c>
    </row>
    <row r="5462" customFormat="false" ht="12.8" hidden="false" customHeight="false" outlineLevel="0" collapsed="false">
      <c r="A5462" s="1"/>
      <c r="B5462" s="0" t="s">
        <v>6756</v>
      </c>
      <c r="C5462" s="1"/>
      <c r="D5462" s="1"/>
      <c r="E5462" s="1"/>
    </row>
    <row r="5463" customFormat="false" ht="12.8" hidden="false" customHeight="false" outlineLevel="0" collapsed="false">
      <c r="A5463" s="0" t="s">
        <v>6757</v>
      </c>
      <c r="B5463" s="0" t="s">
        <v>6758</v>
      </c>
      <c r="C5463" s="0" t="s">
        <v>3708</v>
      </c>
      <c r="D5463" s="0" t="s">
        <v>3696</v>
      </c>
      <c r="E5463" s="0" t="n">
        <v>14797.5</v>
      </c>
    </row>
    <row r="5464" customFormat="false" ht="12.8" hidden="false" customHeight="false" outlineLevel="0" collapsed="false">
      <c r="A5464" s="1"/>
      <c r="B5464" s="0" t="s">
        <v>6759</v>
      </c>
      <c r="C5464" s="1"/>
      <c r="D5464" s="1"/>
      <c r="E5464" s="1"/>
    </row>
    <row r="5465" customFormat="false" ht="12.8" hidden="false" customHeight="false" outlineLevel="0" collapsed="false">
      <c r="A5465" s="0" t="s">
        <v>6760</v>
      </c>
      <c r="B5465" s="0" t="s">
        <v>6761</v>
      </c>
      <c r="C5465" s="0" t="s">
        <v>3708</v>
      </c>
      <c r="D5465" s="0" t="s">
        <v>3696</v>
      </c>
      <c r="E5465" s="0" t="n">
        <v>14797.5</v>
      </c>
    </row>
    <row r="5466" customFormat="false" ht="12.8" hidden="false" customHeight="false" outlineLevel="0" collapsed="false">
      <c r="A5466" s="1"/>
      <c r="B5466" s="0" t="s">
        <v>6762</v>
      </c>
      <c r="C5466" s="1"/>
      <c r="D5466" s="1"/>
      <c r="E5466" s="1"/>
    </row>
    <row r="5467" customFormat="false" ht="12.8" hidden="false" customHeight="false" outlineLevel="0" collapsed="false">
      <c r="A5467" s="0" t="s">
        <v>6763</v>
      </c>
      <c r="B5467" s="0" t="s">
        <v>6764</v>
      </c>
      <c r="C5467" s="0" t="s">
        <v>3708</v>
      </c>
      <c r="D5467" s="0" t="s">
        <v>3696</v>
      </c>
      <c r="E5467" s="0" t="n">
        <v>20467.2</v>
      </c>
    </row>
    <row r="5468" customFormat="false" ht="12.8" hidden="false" customHeight="false" outlineLevel="0" collapsed="false">
      <c r="A5468" s="1"/>
      <c r="B5468" s="0" t="s">
        <v>6765</v>
      </c>
      <c r="C5468" s="1"/>
      <c r="D5468" s="1"/>
      <c r="E5468" s="0" t="n">
        <v>0.3</v>
      </c>
    </row>
    <row r="5469" customFormat="false" ht="12.8" hidden="false" customHeight="false" outlineLevel="0" collapsed="false">
      <c r="A5469" s="1"/>
      <c r="C5469" s="1"/>
      <c r="D5469" s="1"/>
      <c r="E5469" s="0" t="s">
        <v>112</v>
      </c>
    </row>
    <row r="5470" customFormat="false" ht="12.8" hidden="false" customHeight="false" outlineLevel="0" collapsed="false">
      <c r="A5470" s="0" t="s">
        <v>6766</v>
      </c>
      <c r="B5470" s="0" t="s">
        <v>5562</v>
      </c>
      <c r="C5470" s="0" t="s">
        <v>3708</v>
      </c>
      <c r="D5470" s="0" t="s">
        <v>3732</v>
      </c>
      <c r="E5470" s="0" t="n">
        <v>20830</v>
      </c>
    </row>
    <row r="5471" customFormat="false" ht="12.8" hidden="false" customHeight="false" outlineLevel="0" collapsed="false">
      <c r="A5471" s="1"/>
      <c r="B5471" s="0" t="s">
        <v>5563</v>
      </c>
      <c r="C5471" s="1"/>
      <c r="D5471" s="1"/>
      <c r="E5471" s="1"/>
    </row>
    <row r="5472" customFormat="false" ht="12.8" hidden="false" customHeight="false" outlineLevel="0" collapsed="false">
      <c r="A5472" s="1"/>
      <c r="B5472" s="0" t="s">
        <v>5564</v>
      </c>
      <c r="C5472" s="1"/>
      <c r="D5472" s="1"/>
      <c r="E5472" s="1"/>
    </row>
    <row r="5473" customFormat="false" ht="12.8" hidden="false" customHeight="false" outlineLevel="0" collapsed="false">
      <c r="A5473" s="0" t="s">
        <v>6767</v>
      </c>
      <c r="B5473" s="0" t="s">
        <v>6768</v>
      </c>
      <c r="C5473" s="0" t="s">
        <v>3708</v>
      </c>
      <c r="D5473" s="0" t="s">
        <v>3732</v>
      </c>
      <c r="E5473" s="0" t="n">
        <v>20830</v>
      </c>
    </row>
    <row r="5474" customFormat="false" ht="12.8" hidden="false" customHeight="false" outlineLevel="0" collapsed="false">
      <c r="A5474" s="1"/>
      <c r="B5474" s="0" t="s">
        <v>6769</v>
      </c>
      <c r="C5474" s="1"/>
      <c r="D5474" s="1"/>
      <c r="E5474" s="1"/>
    </row>
    <row r="5475" customFormat="false" ht="12.8" hidden="false" customHeight="false" outlineLevel="0" collapsed="false">
      <c r="A5475" s="1"/>
      <c r="B5475" s="0" t="s">
        <v>6770</v>
      </c>
      <c r="C5475" s="1"/>
      <c r="D5475" s="1"/>
      <c r="E5475" s="1"/>
    </row>
    <row r="5476" customFormat="false" ht="12.8" hidden="false" customHeight="false" outlineLevel="0" collapsed="false">
      <c r="A5476" s="0" t="s">
        <v>6771</v>
      </c>
      <c r="B5476" s="0" t="s">
        <v>6772</v>
      </c>
      <c r="C5476" s="0" t="s">
        <v>3708</v>
      </c>
      <c r="D5476" s="0" t="s">
        <v>3732</v>
      </c>
      <c r="E5476" s="0" t="n">
        <v>19730</v>
      </c>
    </row>
    <row r="5477" customFormat="false" ht="12.8" hidden="false" customHeight="false" outlineLevel="0" collapsed="false">
      <c r="A5477" s="1"/>
      <c r="B5477" s="0" t="s">
        <v>6773</v>
      </c>
      <c r="C5477" s="1"/>
      <c r="D5477" s="1"/>
      <c r="E5477" s="1"/>
    </row>
    <row r="5478" customFormat="false" ht="12.8" hidden="false" customHeight="false" outlineLevel="0" collapsed="false">
      <c r="A5478" s="0" t="s">
        <v>6774</v>
      </c>
      <c r="B5478" s="0" t="s">
        <v>6775</v>
      </c>
      <c r="C5478" s="0" t="s">
        <v>3708</v>
      </c>
      <c r="D5478" s="0" t="s">
        <v>3732</v>
      </c>
      <c r="E5478" s="0" t="n">
        <v>19730</v>
      </c>
    </row>
    <row r="5479" customFormat="false" ht="12.8" hidden="false" customHeight="false" outlineLevel="0" collapsed="false">
      <c r="A5479" s="1"/>
      <c r="B5479" s="0" t="s">
        <v>6776</v>
      </c>
      <c r="C5479" s="1"/>
      <c r="D5479" s="1"/>
      <c r="E5479" s="1"/>
    </row>
    <row r="5480" customFormat="false" ht="12.8" hidden="false" customHeight="false" outlineLevel="0" collapsed="false">
      <c r="A5480" s="0" t="s">
        <v>6777</v>
      </c>
      <c r="B5480" s="0" t="s">
        <v>6778</v>
      </c>
      <c r="C5480" s="0" t="s">
        <v>3708</v>
      </c>
      <c r="D5480" s="0" t="s">
        <v>3732</v>
      </c>
      <c r="E5480" s="0" t="n">
        <v>19730</v>
      </c>
    </row>
    <row r="5481" customFormat="false" ht="12.8" hidden="false" customHeight="false" outlineLevel="0" collapsed="false">
      <c r="A5481" s="1"/>
      <c r="B5481" s="0" t="s">
        <v>6779</v>
      </c>
      <c r="C5481" s="1"/>
      <c r="D5481" s="1"/>
      <c r="E5481" s="1"/>
    </row>
    <row r="5482" customFormat="false" ht="12.8" hidden="false" customHeight="false" outlineLevel="0" collapsed="false">
      <c r="A5482" s="0" t="s">
        <v>6780</v>
      </c>
      <c r="B5482" s="0" t="s">
        <v>6781</v>
      </c>
      <c r="C5482" s="0" t="s">
        <v>3708</v>
      </c>
      <c r="D5482" s="0" t="s">
        <v>3732</v>
      </c>
      <c r="E5482" s="0" t="n">
        <v>26170</v>
      </c>
    </row>
    <row r="5483" customFormat="false" ht="12.8" hidden="false" customHeight="false" outlineLevel="0" collapsed="false">
      <c r="A5483" s="1"/>
      <c r="B5483" s="0" t="s">
        <v>6782</v>
      </c>
      <c r="C5483" s="1"/>
      <c r="D5483" s="1"/>
      <c r="E5483" s="1"/>
    </row>
    <row r="5484" customFormat="false" ht="12.8" hidden="false" customHeight="false" outlineLevel="0" collapsed="false">
      <c r="A5484" s="1"/>
      <c r="B5484" s="0" t="s">
        <v>6783</v>
      </c>
      <c r="C5484" s="1"/>
      <c r="D5484" s="1"/>
      <c r="E5484" s="1"/>
    </row>
    <row r="5485" customFormat="false" ht="12.8" hidden="false" customHeight="false" outlineLevel="0" collapsed="false">
      <c r="A5485" s="1"/>
      <c r="B5485" s="0" t="s">
        <v>6784</v>
      </c>
      <c r="C5485" s="1"/>
      <c r="D5485" s="1"/>
      <c r="E5485" s="1"/>
    </row>
    <row r="5486" customFormat="false" ht="12.8" hidden="false" customHeight="false" outlineLevel="0" collapsed="false">
      <c r="A5486" s="1"/>
      <c r="B5486" s="0" t="s">
        <v>6785</v>
      </c>
      <c r="C5486" s="1"/>
      <c r="D5486" s="1"/>
      <c r="E5486" s="1"/>
    </row>
    <row r="5487" customFormat="false" ht="12.8" hidden="false" customHeight="false" outlineLevel="0" collapsed="false">
      <c r="A5487" s="0" t="s">
        <v>6786</v>
      </c>
      <c r="B5487" s="0" t="s">
        <v>6787</v>
      </c>
      <c r="C5487" s="0" t="s">
        <v>3708</v>
      </c>
      <c r="D5487" s="0" t="s">
        <v>3732</v>
      </c>
      <c r="E5487" s="0" t="n">
        <v>28829.6</v>
      </c>
    </row>
    <row r="5488" customFormat="false" ht="12.8" hidden="false" customHeight="false" outlineLevel="0" collapsed="false">
      <c r="A5488" s="1"/>
      <c r="B5488" s="0" t="s">
        <v>6788</v>
      </c>
      <c r="C5488" s="1"/>
      <c r="D5488" s="1"/>
      <c r="E5488" s="0" t="n">
        <v>0.4</v>
      </c>
    </row>
    <row r="5489" customFormat="false" ht="12.8" hidden="false" customHeight="false" outlineLevel="0" collapsed="false">
      <c r="A5489" s="1"/>
      <c r="B5489" s="0" t="s">
        <v>6789</v>
      </c>
      <c r="C5489" s="1"/>
      <c r="D5489" s="1"/>
      <c r="E5489" s="0" t="s">
        <v>112</v>
      </c>
    </row>
    <row r="5490" customFormat="false" ht="12.8" hidden="false" customHeight="false" outlineLevel="0" collapsed="false">
      <c r="A5490" s="1"/>
      <c r="B5490" s="0" t="s">
        <v>6790</v>
      </c>
      <c r="C5490" s="1"/>
      <c r="D5490" s="1"/>
    </row>
    <row r="5491" customFormat="false" ht="12.8" hidden="false" customHeight="false" outlineLevel="0" collapsed="false">
      <c r="A5491" s="0" t="s">
        <v>6791</v>
      </c>
      <c r="B5491" s="0" t="s">
        <v>6792</v>
      </c>
      <c r="C5491" s="0" t="s">
        <v>3708</v>
      </c>
      <c r="D5491" s="0" t="s">
        <v>3732</v>
      </c>
      <c r="E5491" s="0" t="n">
        <v>21930</v>
      </c>
    </row>
    <row r="5492" customFormat="false" ht="12.8" hidden="false" customHeight="false" outlineLevel="0" collapsed="false">
      <c r="A5492" s="1"/>
      <c r="B5492" s="0" t="s">
        <v>6793</v>
      </c>
      <c r="C5492" s="1"/>
      <c r="D5492" s="1"/>
      <c r="E5492" s="1"/>
    </row>
    <row r="5493" customFormat="false" ht="12.8" hidden="false" customHeight="false" outlineLevel="0" collapsed="false">
      <c r="A5493" s="1"/>
      <c r="B5493" s="0" t="s">
        <v>6794</v>
      </c>
      <c r="C5493" s="1"/>
      <c r="D5493" s="1"/>
      <c r="E5493" s="1"/>
    </row>
    <row r="5494" customFormat="false" ht="12.8" hidden="false" customHeight="false" outlineLevel="0" collapsed="false">
      <c r="A5494" s="0" t="s">
        <v>6795</v>
      </c>
      <c r="B5494" s="0" t="s">
        <v>6796</v>
      </c>
      <c r="C5494" s="0" t="s">
        <v>3708</v>
      </c>
      <c r="D5494" s="0" t="s">
        <v>3732</v>
      </c>
      <c r="E5494" s="0" t="n">
        <v>26705</v>
      </c>
    </row>
    <row r="5495" customFormat="false" ht="12.8" hidden="false" customHeight="false" outlineLevel="0" collapsed="false">
      <c r="A5495" s="1"/>
      <c r="B5495" s="0" t="s">
        <v>6797</v>
      </c>
      <c r="C5495" s="1"/>
      <c r="D5495" s="1"/>
      <c r="E5495" s="1"/>
    </row>
    <row r="5496" customFormat="false" ht="12.8" hidden="false" customHeight="false" outlineLevel="0" collapsed="false">
      <c r="A5496" s="1"/>
      <c r="B5496" s="0" t="s">
        <v>6798</v>
      </c>
      <c r="C5496" s="1"/>
      <c r="D5496" s="1"/>
      <c r="E5496" s="1"/>
    </row>
    <row r="5497" customFormat="false" ht="12.8" hidden="false" customHeight="false" outlineLevel="0" collapsed="false">
      <c r="A5497" s="1"/>
      <c r="B5497" s="0" t="s">
        <v>6799</v>
      </c>
      <c r="C5497" s="1"/>
      <c r="D5497" s="1"/>
      <c r="E5497" s="1"/>
    </row>
    <row r="5498" customFormat="false" ht="12.8" hidden="false" customHeight="false" outlineLevel="0" collapsed="false">
      <c r="A5498" s="0" t="s">
        <v>6800</v>
      </c>
      <c r="B5498" s="0" t="s">
        <v>6477</v>
      </c>
      <c r="C5498" s="0" t="s">
        <v>3708</v>
      </c>
      <c r="D5498" s="0" t="s">
        <v>3732</v>
      </c>
      <c r="E5498" s="0" t="n">
        <v>27289.6</v>
      </c>
    </row>
    <row r="5499" customFormat="false" ht="12.8" hidden="false" customHeight="false" outlineLevel="0" collapsed="false">
      <c r="A5499" s="1"/>
      <c r="B5499" s="0" t="s">
        <v>6478</v>
      </c>
      <c r="C5499" s="1"/>
      <c r="D5499" s="1"/>
      <c r="E5499" s="0" t="n">
        <v>0.4</v>
      </c>
    </row>
    <row r="5500" customFormat="false" ht="12.8" hidden="false" customHeight="false" outlineLevel="0" collapsed="false">
      <c r="A5500" s="1"/>
      <c r="C5500" s="1"/>
      <c r="D5500" s="1"/>
      <c r="E5500" s="0" t="s">
        <v>112</v>
      </c>
    </row>
    <row r="5501" customFormat="false" ht="12.8" hidden="false" customHeight="false" outlineLevel="0" collapsed="false">
      <c r="A5501" s="0" t="s">
        <v>6801</v>
      </c>
      <c r="B5501" s="0" t="s">
        <v>6802</v>
      </c>
      <c r="C5501" s="0" t="s">
        <v>3708</v>
      </c>
      <c r="D5501" s="0" t="s">
        <v>5177</v>
      </c>
      <c r="E5501" s="0" t="n">
        <v>64122.5</v>
      </c>
    </row>
    <row r="5502" customFormat="false" ht="12.8" hidden="false" customHeight="false" outlineLevel="0" collapsed="false">
      <c r="A5502" s="1"/>
      <c r="B5502" s="0" t="s">
        <v>6803</v>
      </c>
      <c r="C5502" s="1"/>
      <c r="D5502" s="1"/>
      <c r="E5502" s="1"/>
    </row>
    <row r="5503" customFormat="false" ht="12.8" hidden="false" customHeight="false" outlineLevel="0" collapsed="false">
      <c r="A5503" s="0" t="s">
        <v>6804</v>
      </c>
      <c r="B5503" s="0" t="s">
        <v>6805</v>
      </c>
      <c r="C5503" s="0" t="s">
        <v>3708</v>
      </c>
      <c r="D5503" s="0" t="s">
        <v>5177</v>
      </c>
      <c r="E5503" s="0" t="n">
        <v>95842.5</v>
      </c>
    </row>
    <row r="5504" customFormat="false" ht="12.8" hidden="false" customHeight="false" outlineLevel="0" collapsed="false">
      <c r="A5504" s="1"/>
      <c r="B5504" s="0" t="s">
        <v>6806</v>
      </c>
      <c r="C5504" s="1"/>
      <c r="D5504" s="1"/>
      <c r="E5504" s="1"/>
    </row>
    <row r="5505" customFormat="false" ht="12.8" hidden="false" customHeight="false" outlineLevel="0" collapsed="false">
      <c r="A5505" s="1"/>
      <c r="B5505" s="0" t="s">
        <v>6807</v>
      </c>
      <c r="C5505" s="1"/>
      <c r="D5505" s="1"/>
      <c r="E5505" s="1"/>
    </row>
    <row r="5506" customFormat="false" ht="12.8" hidden="false" customHeight="false" outlineLevel="0" collapsed="false">
      <c r="A5506" s="0" t="s">
        <v>6808</v>
      </c>
      <c r="B5506" s="0" t="s">
        <v>6809</v>
      </c>
      <c r="C5506" s="0" t="s">
        <v>3708</v>
      </c>
      <c r="D5506" s="0" t="s">
        <v>3165</v>
      </c>
      <c r="E5506" s="0" t="n">
        <v>4932.5</v>
      </c>
    </row>
    <row r="5507" customFormat="false" ht="12.8" hidden="false" customHeight="false" outlineLevel="0" collapsed="false">
      <c r="A5507" s="1"/>
      <c r="B5507" s="0" t="s">
        <v>6810</v>
      </c>
      <c r="C5507" s="1"/>
      <c r="D5507" s="1"/>
      <c r="E5507" s="1"/>
    </row>
    <row r="5508" customFormat="false" ht="12.8" hidden="false" customHeight="false" outlineLevel="0" collapsed="false">
      <c r="A5508" s="0" t="s">
        <v>6811</v>
      </c>
      <c r="B5508" s="0" t="s">
        <v>6812</v>
      </c>
      <c r="C5508" s="0" t="s">
        <v>3708</v>
      </c>
      <c r="D5508" s="0" t="s">
        <v>3165</v>
      </c>
      <c r="E5508" s="0" t="n">
        <v>4932.5</v>
      </c>
    </row>
    <row r="5509" customFormat="false" ht="12.8" hidden="false" customHeight="false" outlineLevel="0" collapsed="false">
      <c r="A5509" s="1"/>
      <c r="B5509" s="0" t="s">
        <v>6813</v>
      </c>
      <c r="C5509" s="1"/>
      <c r="D5509" s="1"/>
      <c r="E5509" s="1"/>
    </row>
    <row r="5510" customFormat="false" ht="12.8" hidden="false" customHeight="false" outlineLevel="0" collapsed="false">
      <c r="A5510" s="0" t="s">
        <v>6814</v>
      </c>
      <c r="B5510" s="0" t="s">
        <v>6153</v>
      </c>
      <c r="C5510" s="0" t="s">
        <v>3708</v>
      </c>
      <c r="D5510" s="0" t="s">
        <v>3539</v>
      </c>
      <c r="E5510" s="0" t="n">
        <v>9865</v>
      </c>
    </row>
    <row r="5511" customFormat="false" ht="12.8" hidden="false" customHeight="false" outlineLevel="0" collapsed="false">
      <c r="A5511" s="1"/>
      <c r="B5511" s="0" t="s">
        <v>6152</v>
      </c>
      <c r="C5511" s="1"/>
      <c r="D5511" s="1"/>
      <c r="E5511" s="1"/>
    </row>
    <row r="5512" customFormat="false" ht="12.8" hidden="false" customHeight="false" outlineLevel="0" collapsed="false">
      <c r="A5512" s="0" t="s">
        <v>6815</v>
      </c>
      <c r="B5512" s="0" t="s">
        <v>6816</v>
      </c>
      <c r="C5512" s="0" t="s">
        <v>3708</v>
      </c>
      <c r="D5512" s="0" t="s">
        <v>3539</v>
      </c>
      <c r="E5512" s="0" t="n">
        <v>29130</v>
      </c>
    </row>
    <row r="5513" customFormat="false" ht="12.8" hidden="false" customHeight="false" outlineLevel="0" collapsed="false">
      <c r="A5513" s="1"/>
      <c r="B5513" s="0" t="s">
        <v>6817</v>
      </c>
      <c r="C5513" s="1"/>
      <c r="D5513" s="1"/>
      <c r="E5513" s="1"/>
    </row>
    <row r="5514" customFormat="false" ht="12.8" hidden="false" customHeight="false" outlineLevel="0" collapsed="false">
      <c r="A5514" s="1"/>
      <c r="B5514" s="0" t="s">
        <v>6818</v>
      </c>
      <c r="C5514" s="1"/>
      <c r="D5514" s="1"/>
      <c r="E5514" s="1"/>
    </row>
    <row r="5515" customFormat="false" ht="12.8" hidden="false" customHeight="false" outlineLevel="0" collapsed="false">
      <c r="A5515" s="1"/>
      <c r="B5515" s="0" t="s">
        <v>6819</v>
      </c>
      <c r="C5515" s="1"/>
      <c r="D5515" s="1"/>
      <c r="E5515" s="1"/>
    </row>
    <row r="5516" customFormat="false" ht="12.8" hidden="false" customHeight="false" outlineLevel="0" collapsed="false">
      <c r="A5516" s="1"/>
      <c r="B5516" s="0" t="s">
        <v>6820</v>
      </c>
      <c r="C5516" s="1"/>
      <c r="D5516" s="1"/>
      <c r="E5516" s="1"/>
    </row>
    <row r="5517" customFormat="false" ht="12.8" hidden="false" customHeight="false" outlineLevel="0" collapsed="false">
      <c r="A5517" s="1"/>
      <c r="B5517" s="0" t="s">
        <v>6821</v>
      </c>
      <c r="C5517" s="1"/>
      <c r="D5517" s="1"/>
      <c r="E5517" s="1"/>
    </row>
    <row r="5518" customFormat="false" ht="12.8" hidden="false" customHeight="false" outlineLevel="0" collapsed="false">
      <c r="A5518" s="0" t="s">
        <v>6822</v>
      </c>
      <c r="B5518" s="0" t="s">
        <v>6823</v>
      </c>
      <c r="C5518" s="0" t="s">
        <v>3708</v>
      </c>
      <c r="D5518" s="0" t="s">
        <v>3539</v>
      </c>
      <c r="E5518" s="0" t="n">
        <v>10635</v>
      </c>
    </row>
    <row r="5519" customFormat="false" ht="12.8" hidden="false" customHeight="false" outlineLevel="0" collapsed="false">
      <c r="A5519" s="1"/>
      <c r="B5519" s="0" t="s">
        <v>6824</v>
      </c>
      <c r="C5519" s="1"/>
      <c r="D5519" s="1"/>
      <c r="E5519" s="1"/>
    </row>
    <row r="5520" customFormat="false" ht="12.8" hidden="false" customHeight="false" outlineLevel="0" collapsed="false">
      <c r="A5520" s="1"/>
      <c r="B5520" s="0" t="s">
        <v>6825</v>
      </c>
      <c r="C5520" s="1"/>
      <c r="D5520" s="1"/>
      <c r="E5520" s="1"/>
    </row>
    <row r="5521" customFormat="false" ht="12.8" hidden="false" customHeight="false" outlineLevel="0" collapsed="false">
      <c r="A5521" s="0" t="s">
        <v>6826</v>
      </c>
      <c r="B5521" s="0" t="s">
        <v>6827</v>
      </c>
      <c r="C5521" s="0" t="s">
        <v>3708</v>
      </c>
      <c r="D5521" s="0" t="s">
        <v>3539</v>
      </c>
      <c r="E5521" s="0" t="n">
        <v>9865</v>
      </c>
    </row>
    <row r="5522" customFormat="false" ht="12.8" hidden="false" customHeight="false" outlineLevel="0" collapsed="false">
      <c r="A5522" s="1"/>
      <c r="B5522" s="0" t="s">
        <v>6828</v>
      </c>
      <c r="C5522" s="1"/>
      <c r="D5522" s="1"/>
      <c r="E5522" s="1"/>
    </row>
    <row r="5523" customFormat="false" ht="12.8" hidden="false" customHeight="false" outlineLevel="0" collapsed="false">
      <c r="A5523" s="0" t="s">
        <v>6829</v>
      </c>
      <c r="B5523" s="0" t="s">
        <v>4577</v>
      </c>
      <c r="C5523" s="0" t="s">
        <v>3708</v>
      </c>
      <c r="D5523" s="0" t="s">
        <v>3539</v>
      </c>
      <c r="E5523" s="0" t="n">
        <v>9865</v>
      </c>
    </row>
    <row r="5524" customFormat="false" ht="12.8" hidden="false" customHeight="false" outlineLevel="0" collapsed="false">
      <c r="A5524" s="1"/>
      <c r="B5524" s="0" t="s">
        <v>4578</v>
      </c>
      <c r="C5524" s="1"/>
      <c r="D5524" s="1"/>
      <c r="E5524" s="1"/>
    </row>
    <row r="5525" customFormat="false" ht="12.8" hidden="false" customHeight="false" outlineLevel="0" collapsed="false">
      <c r="A5525" s="0" t="s">
        <v>6830</v>
      </c>
      <c r="B5525" s="0" t="s">
        <v>2736</v>
      </c>
      <c r="C5525" s="0" t="s">
        <v>3708</v>
      </c>
      <c r="D5525" s="0" t="s">
        <v>3539</v>
      </c>
      <c r="E5525" s="0" t="n">
        <v>10635</v>
      </c>
    </row>
    <row r="5526" customFormat="false" ht="12.8" hidden="false" customHeight="false" outlineLevel="0" collapsed="false">
      <c r="A5526" s="1"/>
      <c r="B5526" s="0" t="s">
        <v>2735</v>
      </c>
      <c r="C5526" s="1"/>
      <c r="D5526" s="1"/>
      <c r="E5526" s="1"/>
    </row>
    <row r="5527" customFormat="false" ht="12.8" hidden="false" customHeight="false" outlineLevel="0" collapsed="false">
      <c r="A5527" s="1"/>
      <c r="B5527" s="0" t="s">
        <v>2737</v>
      </c>
      <c r="C5527" s="1"/>
      <c r="D5527" s="1"/>
      <c r="E5527" s="1"/>
    </row>
    <row r="5528" customFormat="false" ht="12.8" hidden="false" customHeight="false" outlineLevel="0" collapsed="false">
      <c r="A5528" s="0" t="s">
        <v>6831</v>
      </c>
      <c r="B5528" s="0" t="s">
        <v>6832</v>
      </c>
      <c r="C5528" s="0" t="s">
        <v>3708</v>
      </c>
      <c r="D5528" s="0" t="s">
        <v>3696</v>
      </c>
      <c r="E5528" s="0" t="n">
        <v>15622.5</v>
      </c>
    </row>
    <row r="5529" customFormat="false" ht="12.8" hidden="false" customHeight="false" outlineLevel="0" collapsed="false">
      <c r="A5529" s="1"/>
      <c r="B5529" s="0" t="s">
        <v>6833</v>
      </c>
      <c r="C5529" s="1"/>
      <c r="D5529" s="1"/>
      <c r="E5529" s="1"/>
    </row>
    <row r="5530" customFormat="false" ht="12.8" hidden="false" customHeight="false" outlineLevel="0" collapsed="false">
      <c r="A5530" s="1"/>
      <c r="B5530" s="0" t="s">
        <v>6834</v>
      </c>
      <c r="C5530" s="1"/>
      <c r="D5530" s="1"/>
      <c r="E5530" s="1"/>
    </row>
    <row r="5531" customFormat="false" ht="12.8" hidden="false" customHeight="false" outlineLevel="0" collapsed="false">
      <c r="A5531" s="0" t="s">
        <v>6835</v>
      </c>
      <c r="B5531" s="0" t="s">
        <v>6836</v>
      </c>
      <c r="C5531" s="0" t="s">
        <v>3708</v>
      </c>
      <c r="D5531" s="0" t="s">
        <v>4805</v>
      </c>
      <c r="E5531" s="0" t="n">
        <v>24662.5</v>
      </c>
    </row>
    <row r="5532" customFormat="false" ht="12.8" hidden="false" customHeight="false" outlineLevel="0" collapsed="false">
      <c r="A5532" s="1"/>
      <c r="B5532" s="0" t="s">
        <v>6837</v>
      </c>
      <c r="C5532" s="1"/>
      <c r="D5532" s="1"/>
      <c r="E5532" s="1"/>
    </row>
    <row r="5533" customFormat="false" ht="12.8" hidden="false" customHeight="false" outlineLevel="0" collapsed="false">
      <c r="A5533" s="0" t="s">
        <v>6838</v>
      </c>
      <c r="B5533" s="0" t="s">
        <v>6839</v>
      </c>
      <c r="C5533" s="0" t="s">
        <v>3708</v>
      </c>
      <c r="D5533" s="0" t="s">
        <v>4805</v>
      </c>
      <c r="E5533" s="0" t="n">
        <v>36412.5</v>
      </c>
    </row>
    <row r="5534" customFormat="false" ht="12.8" hidden="false" customHeight="false" outlineLevel="0" collapsed="false">
      <c r="A5534" s="1"/>
      <c r="B5534" s="0" t="s">
        <v>6840</v>
      </c>
      <c r="C5534" s="1"/>
      <c r="D5534" s="1"/>
      <c r="E5534" s="1"/>
    </row>
    <row r="5535" customFormat="false" ht="12.8" hidden="false" customHeight="false" outlineLevel="0" collapsed="false">
      <c r="A5535" s="1"/>
      <c r="B5535" s="0" t="s">
        <v>6841</v>
      </c>
      <c r="C5535" s="1"/>
      <c r="D5535" s="1"/>
      <c r="E5535" s="1"/>
    </row>
    <row r="5536" customFormat="false" ht="12.8" hidden="false" customHeight="false" outlineLevel="0" collapsed="false">
      <c r="A5536" s="0" t="s">
        <v>6842</v>
      </c>
      <c r="B5536" s="0" t="s">
        <v>6843</v>
      </c>
      <c r="C5536" s="0" t="s">
        <v>3708</v>
      </c>
      <c r="D5536" s="0" t="s">
        <v>4805</v>
      </c>
      <c r="E5536" s="0" t="n">
        <v>30537.5</v>
      </c>
    </row>
    <row r="5537" customFormat="false" ht="12.8" hidden="false" customHeight="false" outlineLevel="0" collapsed="false">
      <c r="A5537" s="1"/>
      <c r="B5537" s="0" t="s">
        <v>6844</v>
      </c>
      <c r="C5537" s="1"/>
      <c r="D5537" s="1"/>
      <c r="E5537" s="1"/>
    </row>
    <row r="5538" customFormat="false" ht="12.8" hidden="false" customHeight="false" outlineLevel="0" collapsed="false">
      <c r="A5538" s="0" t="s">
        <v>6845</v>
      </c>
      <c r="B5538" s="0" t="s">
        <v>6846</v>
      </c>
      <c r="C5538" s="0" t="s">
        <v>3708</v>
      </c>
      <c r="D5538" s="0" t="s">
        <v>3732</v>
      </c>
      <c r="E5538" s="0" t="n">
        <v>47495</v>
      </c>
    </row>
    <row r="5539" customFormat="false" ht="12.8" hidden="false" customHeight="false" outlineLevel="0" collapsed="false">
      <c r="A5539" s="1"/>
      <c r="B5539" s="0" t="s">
        <v>6847</v>
      </c>
      <c r="C5539" s="1"/>
      <c r="D5539" s="1"/>
      <c r="E5539" s="1"/>
    </row>
    <row r="5540" customFormat="false" ht="12.8" hidden="false" customHeight="false" outlineLevel="0" collapsed="false">
      <c r="A5540" s="1"/>
      <c r="B5540" s="0" t="s">
        <v>4373</v>
      </c>
      <c r="C5540" s="1"/>
      <c r="D5540" s="1"/>
      <c r="E5540" s="1"/>
    </row>
    <row r="5541" customFormat="false" ht="12.8" hidden="false" customHeight="false" outlineLevel="0" collapsed="false">
      <c r="A5541" s="1"/>
      <c r="B5541" s="0" t="s">
        <v>6848</v>
      </c>
      <c r="C5541" s="1"/>
      <c r="D5541" s="1"/>
      <c r="E5541" s="1"/>
    </row>
    <row r="5543" customFormat="false" ht="12.8" hidden="false" customHeight="false" outlineLevel="0" collapsed="false">
      <c r="A5543" s="0" t="s">
        <v>6849</v>
      </c>
      <c r="B5543" s="0" t="s">
        <v>6850</v>
      </c>
      <c r="C5543" s="0" t="s">
        <v>3165</v>
      </c>
      <c r="D5543" s="0" t="s">
        <v>5660</v>
      </c>
      <c r="E5543" s="0" t="n">
        <v>41685</v>
      </c>
    </row>
    <row r="5544" customFormat="false" ht="12.8" hidden="false" customHeight="false" outlineLevel="0" collapsed="false">
      <c r="A5544" s="1"/>
      <c r="B5544" s="0" t="s">
        <v>6851</v>
      </c>
      <c r="C5544" s="1"/>
      <c r="D5544" s="1"/>
      <c r="E5544" s="1"/>
    </row>
    <row r="5545" customFormat="false" ht="12.8" hidden="false" customHeight="false" outlineLevel="0" collapsed="false">
      <c r="A5545" s="0" t="s">
        <v>6852</v>
      </c>
      <c r="B5545" s="0" t="s">
        <v>6853</v>
      </c>
      <c r="C5545" s="0" t="s">
        <v>3165</v>
      </c>
      <c r="D5545" s="0" t="s">
        <v>5648</v>
      </c>
      <c r="E5545" s="0" t="n">
        <v>93390</v>
      </c>
    </row>
    <row r="5546" customFormat="false" ht="12.8" hidden="false" customHeight="false" outlineLevel="0" collapsed="false">
      <c r="A5546" s="1"/>
      <c r="B5546" s="0" t="s">
        <v>6854</v>
      </c>
      <c r="C5546" s="1"/>
      <c r="D5546" s="1"/>
      <c r="E5546" s="1"/>
    </row>
    <row r="5547" customFormat="false" ht="12.8" hidden="false" customHeight="false" outlineLevel="0" collapsed="false">
      <c r="A5547" s="1"/>
      <c r="B5547" s="0" t="s">
        <v>6855</v>
      </c>
      <c r="C5547" s="1"/>
      <c r="D5547" s="1"/>
      <c r="E5547" s="1"/>
    </row>
    <row r="5548" customFormat="false" ht="12.8" hidden="false" customHeight="false" outlineLevel="0" collapsed="false">
      <c r="A5548" s="0" t="s">
        <v>6856</v>
      </c>
      <c r="B5548" s="0" t="s">
        <v>6132</v>
      </c>
      <c r="C5548" s="0" t="s">
        <v>3165</v>
      </c>
      <c r="D5548" s="0" t="s">
        <v>3732</v>
      </c>
      <c r="E5548" s="0" t="n">
        <v>24435</v>
      </c>
    </row>
    <row r="5549" customFormat="false" ht="12.8" hidden="false" customHeight="false" outlineLevel="0" collapsed="false">
      <c r="A5549" s="1"/>
      <c r="B5549" s="0" t="s">
        <v>6135</v>
      </c>
      <c r="C5549" s="1"/>
      <c r="D5549" s="1"/>
      <c r="E5549" s="1"/>
    </row>
    <row r="5550" customFormat="false" ht="12.8" hidden="false" customHeight="false" outlineLevel="0" collapsed="false">
      <c r="A5550" s="1"/>
      <c r="B5550" s="0" t="s">
        <v>6134</v>
      </c>
      <c r="C5550" s="1"/>
      <c r="D5550" s="1"/>
      <c r="E5550" s="1"/>
    </row>
    <row r="5551" customFormat="false" ht="12.8" hidden="false" customHeight="false" outlineLevel="0" collapsed="false">
      <c r="A5551" s="1"/>
      <c r="B5551" s="0" t="s">
        <v>6133</v>
      </c>
      <c r="C5551" s="1"/>
      <c r="D5551" s="1"/>
      <c r="E5551" s="1"/>
    </row>
    <row r="5552" customFormat="false" ht="12.8" hidden="false" customHeight="false" outlineLevel="0" collapsed="false">
      <c r="A5552" s="0" t="s">
        <v>6857</v>
      </c>
      <c r="B5552" s="0" t="s">
        <v>5962</v>
      </c>
      <c r="C5552" s="0" t="s">
        <v>3165</v>
      </c>
      <c r="D5552" s="0" t="s">
        <v>3732</v>
      </c>
      <c r="E5552" s="0" t="n">
        <v>21847.5</v>
      </c>
    </row>
    <row r="5553" customFormat="false" ht="12.8" hidden="false" customHeight="false" outlineLevel="0" collapsed="false">
      <c r="A5553" s="1"/>
      <c r="B5553" s="0" t="s">
        <v>5963</v>
      </c>
      <c r="C5553" s="1"/>
      <c r="D5553" s="1"/>
      <c r="E5553" s="1"/>
    </row>
    <row r="5554" customFormat="false" ht="12.8" hidden="false" customHeight="false" outlineLevel="0" collapsed="false">
      <c r="A5554" s="0" t="s">
        <v>6858</v>
      </c>
      <c r="B5554" s="0" t="s">
        <v>6859</v>
      </c>
      <c r="C5554" s="0" t="s">
        <v>3165</v>
      </c>
      <c r="D5554" s="0" t="s">
        <v>4610</v>
      </c>
      <c r="E5554" s="0" t="n">
        <v>30537.5</v>
      </c>
    </row>
    <row r="5555" customFormat="false" ht="12.8" hidden="false" customHeight="false" outlineLevel="0" collapsed="false">
      <c r="A5555" s="1"/>
      <c r="B5555" s="0" t="s">
        <v>6860</v>
      </c>
      <c r="C5555" s="1"/>
      <c r="D5555" s="1"/>
      <c r="E5555" s="1"/>
    </row>
    <row r="5556" customFormat="false" ht="12.8" hidden="false" customHeight="false" outlineLevel="0" collapsed="false">
      <c r="A5556" s="0" t="s">
        <v>6861</v>
      </c>
      <c r="B5556" s="0" t="s">
        <v>6862</v>
      </c>
      <c r="C5556" s="0" t="s">
        <v>3165</v>
      </c>
      <c r="D5556" s="0" t="s">
        <v>4610</v>
      </c>
      <c r="E5556" s="0" t="n">
        <v>23837.5</v>
      </c>
    </row>
    <row r="5557" customFormat="false" ht="12.8" hidden="false" customHeight="false" outlineLevel="0" collapsed="false">
      <c r="A5557" s="1"/>
      <c r="B5557" s="0" t="s">
        <v>6863</v>
      </c>
      <c r="C5557" s="1"/>
      <c r="D5557" s="1"/>
      <c r="E5557" s="1"/>
    </row>
    <row r="5558" customFormat="false" ht="12.8" hidden="false" customHeight="false" outlineLevel="0" collapsed="false">
      <c r="A5558" s="0" t="s">
        <v>6864</v>
      </c>
      <c r="B5558" s="0" t="s">
        <v>6865</v>
      </c>
      <c r="C5558" s="0" t="s">
        <v>3165</v>
      </c>
      <c r="D5558" s="0" t="s">
        <v>3156</v>
      </c>
      <c r="E5558" s="0" t="n">
        <v>67900</v>
      </c>
    </row>
    <row r="5559" customFormat="false" ht="12.8" hidden="false" customHeight="false" outlineLevel="0" collapsed="false">
      <c r="A5559" s="1"/>
      <c r="B5559" s="0" t="s">
        <v>6866</v>
      </c>
      <c r="C5559" s="1"/>
      <c r="D5559" s="1"/>
      <c r="E5559" s="1"/>
    </row>
    <row r="5560" customFormat="false" ht="12.8" hidden="false" customHeight="false" outlineLevel="0" collapsed="false">
      <c r="A5560" s="1"/>
      <c r="B5560" s="0" t="s">
        <v>6867</v>
      </c>
      <c r="C5560" s="1"/>
      <c r="D5560" s="1"/>
      <c r="E5560" s="1"/>
    </row>
    <row r="5561" customFormat="false" ht="12.8" hidden="false" customHeight="false" outlineLevel="0" collapsed="false">
      <c r="A5561" s="1"/>
      <c r="B5561" s="0" t="s">
        <v>6868</v>
      </c>
      <c r="C5561" s="1"/>
      <c r="D5561" s="1"/>
      <c r="E5561" s="1"/>
    </row>
    <row r="5562" customFormat="false" ht="12.8" hidden="false" customHeight="false" outlineLevel="0" collapsed="false">
      <c r="A5562" s="1"/>
      <c r="B5562" s="0" t="s">
        <v>6869</v>
      </c>
      <c r="C5562" s="1"/>
      <c r="D5562" s="1"/>
      <c r="E5562" s="1"/>
    </row>
    <row r="5563" customFormat="false" ht="12.8" hidden="false" customHeight="false" outlineLevel="0" collapsed="false">
      <c r="A5563" s="0" t="s">
        <v>6870</v>
      </c>
      <c r="B5563" s="0" t="s">
        <v>6871</v>
      </c>
      <c r="C5563" s="0" t="s">
        <v>3165</v>
      </c>
      <c r="D5563" s="0" t="s">
        <v>3156</v>
      </c>
      <c r="E5563" s="0" t="n">
        <v>59430</v>
      </c>
    </row>
    <row r="5564" customFormat="false" ht="12.8" hidden="false" customHeight="false" outlineLevel="0" collapsed="false">
      <c r="A5564" s="1"/>
      <c r="B5564" s="0" t="s">
        <v>6872</v>
      </c>
      <c r="C5564" s="1"/>
      <c r="D5564" s="1"/>
      <c r="E5564" s="1"/>
    </row>
    <row r="5565" customFormat="false" ht="12.8" hidden="false" customHeight="false" outlineLevel="0" collapsed="false">
      <c r="A5565" s="1"/>
      <c r="B5565" s="0" t="s">
        <v>6873</v>
      </c>
      <c r="C5565" s="1"/>
      <c r="D5565" s="1"/>
      <c r="E5565" s="1"/>
    </row>
    <row r="5566" customFormat="false" ht="12.8" hidden="false" customHeight="false" outlineLevel="0" collapsed="false">
      <c r="A5566" s="1"/>
      <c r="B5566" s="0" t="s">
        <v>6874</v>
      </c>
      <c r="C5566" s="1"/>
      <c r="D5566" s="1"/>
      <c r="E5566" s="1"/>
    </row>
    <row r="5567" customFormat="false" ht="12.8" hidden="false" customHeight="false" outlineLevel="0" collapsed="false">
      <c r="A5567" s="0" t="s">
        <v>6875</v>
      </c>
      <c r="B5567" s="0" t="s">
        <v>6876</v>
      </c>
      <c r="C5567" s="0" t="s">
        <v>3165</v>
      </c>
      <c r="D5567" s="0" t="s">
        <v>4107</v>
      </c>
      <c r="E5567" s="0" t="n">
        <v>74725</v>
      </c>
    </row>
    <row r="5568" customFormat="false" ht="12.8" hidden="false" customHeight="false" outlineLevel="0" collapsed="false">
      <c r="A5568" s="1"/>
      <c r="B5568" s="0" t="s">
        <v>6877</v>
      </c>
      <c r="C5568" s="1"/>
      <c r="D5568" s="1"/>
      <c r="E5568" s="1"/>
    </row>
    <row r="5569" customFormat="false" ht="12.8" hidden="false" customHeight="false" outlineLevel="0" collapsed="false">
      <c r="A5569" s="1"/>
      <c r="B5569" s="0" t="s">
        <v>6878</v>
      </c>
      <c r="C5569" s="1"/>
      <c r="D5569" s="1"/>
      <c r="E5569" s="1"/>
    </row>
    <row r="5570" customFormat="false" ht="12.8" hidden="false" customHeight="false" outlineLevel="0" collapsed="false">
      <c r="A5570" s="1"/>
      <c r="B5570" s="0" t="s">
        <v>6879</v>
      </c>
      <c r="C5570" s="1"/>
      <c r="D5570" s="1"/>
      <c r="E5570" s="1"/>
    </row>
    <row r="5571" customFormat="false" ht="12.8" hidden="false" customHeight="false" outlineLevel="0" collapsed="false">
      <c r="A5571" s="0" t="s">
        <v>6880</v>
      </c>
      <c r="B5571" s="0" t="s">
        <v>6881</v>
      </c>
      <c r="C5571" s="0" t="s">
        <v>3165</v>
      </c>
      <c r="D5571" s="0" t="s">
        <v>4107</v>
      </c>
      <c r="E5571" s="0" t="n">
        <v>72825</v>
      </c>
    </row>
    <row r="5572" customFormat="false" ht="12.8" hidden="false" customHeight="false" outlineLevel="0" collapsed="false">
      <c r="A5572" s="1"/>
      <c r="B5572" s="0" t="s">
        <v>6882</v>
      </c>
      <c r="C5572" s="1"/>
      <c r="D5572" s="1"/>
      <c r="E5572" s="1"/>
    </row>
    <row r="5573" customFormat="false" ht="12.8" hidden="false" customHeight="false" outlineLevel="0" collapsed="false">
      <c r="A5573" s="1"/>
      <c r="B5573" s="0" t="s">
        <v>6883</v>
      </c>
      <c r="C5573" s="1"/>
      <c r="D5573" s="1"/>
      <c r="E5573" s="1"/>
    </row>
    <row r="5574" customFormat="false" ht="12.8" hidden="false" customHeight="false" outlineLevel="0" collapsed="false">
      <c r="A5574" s="0" t="s">
        <v>6884</v>
      </c>
      <c r="B5574" s="0" t="s">
        <v>6885</v>
      </c>
      <c r="C5574" s="0" t="s">
        <v>3165</v>
      </c>
      <c r="D5574" s="0" t="s">
        <v>4805</v>
      </c>
      <c r="E5574" s="0" t="n">
        <v>21270</v>
      </c>
    </row>
    <row r="5575" customFormat="false" ht="12.8" hidden="false" customHeight="false" outlineLevel="0" collapsed="false">
      <c r="A5575" s="1"/>
      <c r="B5575" s="0" t="s">
        <v>6886</v>
      </c>
      <c r="C5575" s="1"/>
      <c r="D5575" s="1"/>
      <c r="E5575" s="1"/>
    </row>
    <row r="5576" customFormat="false" ht="12.8" hidden="false" customHeight="false" outlineLevel="0" collapsed="false">
      <c r="A5576" s="1"/>
      <c r="B5576" s="0" t="s">
        <v>6887</v>
      </c>
      <c r="C5576" s="1"/>
      <c r="D5576" s="1"/>
      <c r="E5576" s="1"/>
    </row>
    <row r="5577" customFormat="false" ht="12.8" hidden="false" customHeight="false" outlineLevel="0" collapsed="false">
      <c r="A5577" s="1"/>
      <c r="B5577" s="0" t="s">
        <v>6888</v>
      </c>
      <c r="C5577" s="1"/>
      <c r="D5577" s="1"/>
      <c r="E5577" s="1"/>
    </row>
    <row r="5578" customFormat="false" ht="12.8" hidden="false" customHeight="false" outlineLevel="0" collapsed="false">
      <c r="A5578" s="0" t="s">
        <v>6889</v>
      </c>
      <c r="B5578" s="0" t="s">
        <v>6890</v>
      </c>
      <c r="C5578" s="0" t="s">
        <v>3165</v>
      </c>
      <c r="D5578" s="0" t="s">
        <v>4610</v>
      </c>
      <c r="E5578" s="0" t="n">
        <v>42450</v>
      </c>
    </row>
    <row r="5579" customFormat="false" ht="12.8" hidden="false" customHeight="false" outlineLevel="0" collapsed="false">
      <c r="A5579" s="1"/>
      <c r="B5579" s="0" t="s">
        <v>6891</v>
      </c>
      <c r="C5579" s="1"/>
      <c r="D5579" s="1"/>
      <c r="E5579" s="1"/>
    </row>
    <row r="5580" customFormat="false" ht="12.8" hidden="false" customHeight="false" outlineLevel="0" collapsed="false">
      <c r="A5580" s="1"/>
      <c r="B5580" s="0" t="s">
        <v>6892</v>
      </c>
      <c r="C5580" s="1"/>
      <c r="D5580" s="1"/>
      <c r="E5580" s="1"/>
    </row>
    <row r="5581" customFormat="false" ht="12.8" hidden="false" customHeight="false" outlineLevel="0" collapsed="false">
      <c r="A5581" s="1"/>
      <c r="B5581" s="0" t="s">
        <v>6893</v>
      </c>
      <c r="C5581" s="1"/>
      <c r="D5581" s="1"/>
      <c r="E5581" s="1"/>
    </row>
    <row r="5582" customFormat="false" ht="12.8" hidden="false" customHeight="false" outlineLevel="0" collapsed="false">
      <c r="A5582" s="0" t="s">
        <v>6894</v>
      </c>
      <c r="B5582" s="0" t="s">
        <v>6895</v>
      </c>
      <c r="C5582" s="0" t="s">
        <v>3165</v>
      </c>
      <c r="D5582" s="0" t="s">
        <v>4107</v>
      </c>
      <c r="E5582" s="0" t="n">
        <v>57025</v>
      </c>
    </row>
    <row r="5583" customFormat="false" ht="12.8" hidden="false" customHeight="false" outlineLevel="0" collapsed="false">
      <c r="A5583" s="1"/>
      <c r="B5583" s="0" t="s">
        <v>6896</v>
      </c>
      <c r="C5583" s="1"/>
      <c r="D5583" s="1"/>
      <c r="E5583" s="1"/>
    </row>
    <row r="5584" customFormat="false" ht="12.8" hidden="false" customHeight="false" outlineLevel="0" collapsed="false">
      <c r="A5584" s="1"/>
      <c r="B5584" s="0" t="s">
        <v>6897</v>
      </c>
      <c r="C5584" s="1"/>
      <c r="D5584" s="1"/>
      <c r="E5584" s="1"/>
    </row>
    <row r="5585" customFormat="false" ht="12.8" hidden="false" customHeight="false" outlineLevel="0" collapsed="false">
      <c r="A5585" s="1"/>
      <c r="B5585" s="0" t="s">
        <v>6898</v>
      </c>
      <c r="C5585" s="1"/>
      <c r="D5585" s="1"/>
      <c r="E5585" s="1"/>
    </row>
    <row r="5586" customFormat="false" ht="12.8" hidden="false" customHeight="false" outlineLevel="0" collapsed="false">
      <c r="A5586" s="0" t="s">
        <v>6899</v>
      </c>
      <c r="B5586" s="0" t="s">
        <v>6900</v>
      </c>
      <c r="C5586" s="0" t="s">
        <v>3165</v>
      </c>
      <c r="D5586" s="0" t="s">
        <v>6709</v>
      </c>
      <c r="E5586" s="0" t="n">
        <v>97142.5</v>
      </c>
    </row>
    <row r="5587" customFormat="false" ht="12.8" hidden="false" customHeight="false" outlineLevel="0" collapsed="false">
      <c r="A5587" s="1"/>
      <c r="B5587" s="0" t="s">
        <v>6901</v>
      </c>
      <c r="C5587" s="1"/>
      <c r="D5587" s="1"/>
      <c r="E5587" s="1"/>
    </row>
    <row r="5588" customFormat="false" ht="12.8" hidden="false" customHeight="false" outlineLevel="0" collapsed="false">
      <c r="A5588" s="1"/>
      <c r="B5588" s="0" t="s">
        <v>6902</v>
      </c>
      <c r="C5588" s="1"/>
      <c r="D5588" s="1"/>
      <c r="E5588" s="1"/>
    </row>
    <row r="5589" customFormat="false" ht="12.8" hidden="false" customHeight="false" outlineLevel="0" collapsed="false">
      <c r="A5589" s="1"/>
      <c r="B5589" s="0" t="s">
        <v>6903</v>
      </c>
      <c r="C5589" s="1"/>
      <c r="D5589" s="1"/>
      <c r="E5589" s="1"/>
    </row>
    <row r="5590" customFormat="false" ht="12.8" hidden="false" customHeight="false" outlineLevel="0" collapsed="false">
      <c r="A5590" s="0" t="s">
        <v>6904</v>
      </c>
      <c r="B5590" s="0" t="s">
        <v>6905</v>
      </c>
      <c r="C5590" s="0" t="s">
        <v>3165</v>
      </c>
      <c r="D5590" s="0" t="s">
        <v>4610</v>
      </c>
      <c r="E5590" s="0" t="n">
        <v>44406.25</v>
      </c>
    </row>
    <row r="5591" customFormat="false" ht="12.8" hidden="false" customHeight="false" outlineLevel="0" collapsed="false">
      <c r="A5591" s="1"/>
      <c r="B5591" s="0" t="s">
        <v>6906</v>
      </c>
      <c r="C5591" s="1"/>
      <c r="D5591" s="1"/>
      <c r="E5591" s="1"/>
    </row>
    <row r="5592" customFormat="false" ht="12.8" hidden="false" customHeight="false" outlineLevel="0" collapsed="false">
      <c r="A5592" s="1"/>
      <c r="B5592" s="0" t="s">
        <v>6907</v>
      </c>
      <c r="C5592" s="1"/>
      <c r="D5592" s="1"/>
      <c r="E5592" s="1"/>
    </row>
    <row r="5593" customFormat="false" ht="12.8" hidden="false" customHeight="false" outlineLevel="0" collapsed="false">
      <c r="A5593" s="1"/>
      <c r="B5593" s="0" t="s">
        <v>6908</v>
      </c>
      <c r="C5593" s="1"/>
      <c r="D5593" s="1"/>
      <c r="E5593" s="1"/>
    </row>
    <row r="5594" customFormat="false" ht="12.8" hidden="false" customHeight="false" outlineLevel="0" collapsed="false">
      <c r="A5594" s="0" t="s">
        <v>6909</v>
      </c>
      <c r="B5594" s="0" t="s">
        <v>6910</v>
      </c>
      <c r="C5594" s="0" t="s">
        <v>3165</v>
      </c>
      <c r="D5594" s="0" t="s">
        <v>6709</v>
      </c>
      <c r="E5594" s="0" t="n">
        <v>182325</v>
      </c>
    </row>
    <row r="5595" customFormat="false" ht="12.8" hidden="false" customHeight="false" outlineLevel="0" collapsed="false">
      <c r="A5595" s="1"/>
      <c r="B5595" s="0" t="s">
        <v>6911</v>
      </c>
      <c r="C5595" s="1"/>
      <c r="D5595" s="1"/>
      <c r="E5595" s="1"/>
    </row>
    <row r="5596" customFormat="false" ht="12.8" hidden="false" customHeight="false" outlineLevel="0" collapsed="false">
      <c r="A5596" s="1"/>
      <c r="B5596" s="0" t="s">
        <v>6912</v>
      </c>
      <c r="C5596" s="1"/>
      <c r="D5596" s="1"/>
      <c r="E5596" s="1"/>
    </row>
    <row r="5597" customFormat="false" ht="12.8" hidden="false" customHeight="false" outlineLevel="0" collapsed="false">
      <c r="A5597" s="1"/>
      <c r="B5597" s="0" t="s">
        <v>6913</v>
      </c>
      <c r="C5597" s="1"/>
      <c r="D5597" s="1"/>
      <c r="E5597" s="1"/>
    </row>
    <row r="5598" customFormat="false" ht="12.8" hidden="false" customHeight="false" outlineLevel="0" collapsed="false">
      <c r="A5598" s="0" t="s">
        <v>6914</v>
      </c>
      <c r="B5598" s="0" t="s">
        <v>5715</v>
      </c>
      <c r="C5598" s="0" t="s">
        <v>3165</v>
      </c>
      <c r="D5598" s="0" t="s">
        <v>3539</v>
      </c>
      <c r="E5598" s="0" t="n">
        <v>10965</v>
      </c>
    </row>
    <row r="5599" customFormat="false" ht="12.8" hidden="false" customHeight="false" outlineLevel="0" collapsed="false">
      <c r="A5599" s="1"/>
      <c r="B5599" s="0" t="s">
        <v>6397</v>
      </c>
      <c r="C5599" s="1"/>
      <c r="D5599" s="1"/>
      <c r="E5599" s="1"/>
    </row>
    <row r="5600" customFormat="false" ht="12.8" hidden="false" customHeight="false" outlineLevel="0" collapsed="false">
      <c r="A5600" s="1"/>
      <c r="B5600" s="0" t="s">
        <v>6399</v>
      </c>
      <c r="C5600" s="1"/>
      <c r="D5600" s="1"/>
      <c r="E5600" s="1"/>
    </row>
    <row r="5601" customFormat="false" ht="12.8" hidden="false" customHeight="false" outlineLevel="0" collapsed="false">
      <c r="A5601" s="1"/>
      <c r="B5601" s="0" t="s">
        <v>6398</v>
      </c>
      <c r="C5601" s="1"/>
      <c r="D5601" s="1"/>
      <c r="E5601" s="1"/>
    </row>
    <row r="5602" customFormat="false" ht="12.8" hidden="false" customHeight="false" outlineLevel="0" collapsed="false">
      <c r="A5602" s="1"/>
      <c r="B5602" s="0" t="s">
        <v>6395</v>
      </c>
      <c r="C5602" s="1"/>
      <c r="D5602" s="1"/>
      <c r="E5602" s="1"/>
    </row>
    <row r="5603" customFormat="false" ht="12.8" hidden="false" customHeight="false" outlineLevel="0" collapsed="false">
      <c r="A5603" s="1"/>
      <c r="B5603" s="0" t="s">
        <v>6396</v>
      </c>
      <c r="C5603" s="1"/>
      <c r="D5603" s="1"/>
      <c r="E5603" s="1"/>
    </row>
    <row r="5604" customFormat="false" ht="12.8" hidden="false" customHeight="false" outlineLevel="0" collapsed="false">
      <c r="A5604" s="1"/>
      <c r="B5604" s="0" t="s">
        <v>6394</v>
      </c>
      <c r="C5604" s="1"/>
      <c r="D5604" s="1"/>
      <c r="E5604" s="1"/>
    </row>
    <row r="5605" customFormat="false" ht="12.8" hidden="false" customHeight="false" outlineLevel="0" collapsed="false">
      <c r="A5605" s="0" t="s">
        <v>6915</v>
      </c>
      <c r="B5605" s="0" t="s">
        <v>6916</v>
      </c>
      <c r="C5605" s="0" t="s">
        <v>3165</v>
      </c>
      <c r="D5605" s="0" t="s">
        <v>3539</v>
      </c>
      <c r="E5605" s="0" t="n">
        <v>4932.5</v>
      </c>
    </row>
    <row r="5606" customFormat="false" ht="12.8" hidden="false" customHeight="false" outlineLevel="0" collapsed="false">
      <c r="A5606" s="1"/>
      <c r="B5606" s="0" t="s">
        <v>6917</v>
      </c>
      <c r="C5606" s="1"/>
      <c r="D5606" s="1"/>
      <c r="E5606" s="1"/>
    </row>
    <row r="5607" customFormat="false" ht="12.8" hidden="false" customHeight="false" outlineLevel="0" collapsed="false">
      <c r="A5607" s="0" t="s">
        <v>6918</v>
      </c>
      <c r="B5607" s="0" t="s">
        <v>6919</v>
      </c>
      <c r="C5607" s="0" t="s">
        <v>3165</v>
      </c>
      <c r="D5607" s="0" t="s">
        <v>3539</v>
      </c>
      <c r="E5607" s="0" t="n">
        <v>6822.4</v>
      </c>
    </row>
    <row r="5608" customFormat="false" ht="12.8" hidden="false" customHeight="false" outlineLevel="0" collapsed="false">
      <c r="A5608" s="1"/>
      <c r="B5608" s="0" t="s">
        <v>6920</v>
      </c>
      <c r="C5608" s="1"/>
      <c r="D5608" s="1"/>
      <c r="E5608" s="0" t="n">
        <v>0.1</v>
      </c>
    </row>
    <row r="5609" customFormat="false" ht="12.8" hidden="false" customHeight="false" outlineLevel="0" collapsed="false">
      <c r="A5609" s="1"/>
      <c r="C5609" s="1"/>
      <c r="D5609" s="1"/>
      <c r="E5609" s="0" t="s">
        <v>112</v>
      </c>
    </row>
    <row r="5610" customFormat="false" ht="12.8" hidden="false" customHeight="false" outlineLevel="0" collapsed="false">
      <c r="A5610" s="0" t="s">
        <v>6921</v>
      </c>
      <c r="B5610" s="0" t="s">
        <v>6922</v>
      </c>
      <c r="C5610" s="0" t="s">
        <v>3165</v>
      </c>
      <c r="D5610" s="0" t="s">
        <v>3539</v>
      </c>
      <c r="E5610" s="0" t="n">
        <v>8566.15</v>
      </c>
    </row>
    <row r="5611" customFormat="false" ht="12.8" hidden="false" customHeight="false" outlineLevel="0" collapsed="false">
      <c r="A5611" s="1"/>
      <c r="B5611" s="0" t="s">
        <v>6923</v>
      </c>
      <c r="C5611" s="1"/>
      <c r="D5611" s="1"/>
      <c r="E5611" s="0" t="n">
        <v>0.1</v>
      </c>
    </row>
    <row r="5612" customFormat="false" ht="12.8" hidden="false" customHeight="false" outlineLevel="0" collapsed="false">
      <c r="A5612" s="1"/>
      <c r="B5612" s="0" t="s">
        <v>6924</v>
      </c>
      <c r="C5612" s="1"/>
      <c r="D5612" s="1"/>
      <c r="E5612" s="0" t="s">
        <v>112</v>
      </c>
    </row>
    <row r="5613" customFormat="false" ht="12.8" hidden="false" customHeight="false" outlineLevel="0" collapsed="false">
      <c r="A5613" s="0" t="s">
        <v>6925</v>
      </c>
      <c r="B5613" s="0" t="s">
        <v>6926</v>
      </c>
      <c r="C5613" s="0" t="s">
        <v>3165</v>
      </c>
      <c r="D5613" s="0" t="s">
        <v>3539</v>
      </c>
      <c r="E5613" s="0" t="n">
        <v>5772.5</v>
      </c>
    </row>
    <row r="5614" customFormat="false" ht="12.8" hidden="false" customHeight="false" outlineLevel="0" collapsed="false">
      <c r="A5614" s="1"/>
      <c r="B5614" s="0" t="s">
        <v>6927</v>
      </c>
      <c r="C5614" s="1"/>
      <c r="D5614" s="1"/>
      <c r="E5614" s="1"/>
    </row>
    <row r="5615" customFormat="false" ht="12.8" hidden="false" customHeight="false" outlineLevel="0" collapsed="false">
      <c r="A5615" s="0" t="s">
        <v>6928</v>
      </c>
      <c r="B5615" s="0" t="s">
        <v>6704</v>
      </c>
      <c r="C5615" s="0" t="s">
        <v>3165</v>
      </c>
      <c r="D5615" s="0" t="s">
        <v>3539</v>
      </c>
      <c r="E5615" s="0" t="n">
        <v>5317.5</v>
      </c>
    </row>
    <row r="5616" customFormat="false" ht="12.8" hidden="false" customHeight="false" outlineLevel="0" collapsed="false">
      <c r="A5616" s="1"/>
      <c r="B5616" s="0" t="s">
        <v>6705</v>
      </c>
      <c r="C5616" s="1"/>
      <c r="D5616" s="1"/>
      <c r="E5616" s="1"/>
    </row>
    <row r="5617" customFormat="false" ht="12.8" hidden="false" customHeight="false" outlineLevel="0" collapsed="false">
      <c r="A5617" s="1"/>
      <c r="B5617" s="0" t="s">
        <v>6695</v>
      </c>
      <c r="C5617" s="1"/>
      <c r="D5617" s="1"/>
      <c r="E5617" s="1"/>
    </row>
    <row r="5618" customFormat="false" ht="12.8" hidden="false" customHeight="false" outlineLevel="0" collapsed="false">
      <c r="A5618" s="0" t="s">
        <v>6929</v>
      </c>
      <c r="B5618" s="0" t="s">
        <v>6930</v>
      </c>
      <c r="C5618" s="0" t="s">
        <v>3165</v>
      </c>
      <c r="D5618" s="0" t="s">
        <v>3696</v>
      </c>
      <c r="E5618" s="0" t="n">
        <v>10415</v>
      </c>
    </row>
    <row r="5619" customFormat="false" ht="12.8" hidden="false" customHeight="false" outlineLevel="0" collapsed="false">
      <c r="A5619" s="1"/>
      <c r="B5619" s="0" t="s">
        <v>6931</v>
      </c>
      <c r="C5619" s="1"/>
      <c r="D5619" s="1"/>
      <c r="E5619" s="1"/>
    </row>
    <row r="5620" customFormat="false" ht="12.8" hidden="false" customHeight="false" outlineLevel="0" collapsed="false">
      <c r="A5620" s="1"/>
      <c r="B5620" s="0" t="s">
        <v>6932</v>
      </c>
      <c r="C5620" s="1"/>
      <c r="D5620" s="1"/>
      <c r="E5620" s="1"/>
    </row>
    <row r="5621" customFormat="false" ht="12.8" hidden="false" customHeight="false" outlineLevel="0" collapsed="false">
      <c r="A5621" s="0" t="s">
        <v>6933</v>
      </c>
      <c r="B5621" s="0" t="s">
        <v>6934</v>
      </c>
      <c r="C5621" s="0" t="s">
        <v>3165</v>
      </c>
      <c r="D5621" s="0" t="s">
        <v>3539</v>
      </c>
      <c r="E5621" s="0" t="n">
        <v>5207.5</v>
      </c>
    </row>
    <row r="5622" customFormat="false" ht="12.8" hidden="false" customHeight="false" outlineLevel="0" collapsed="false">
      <c r="A5622" s="1"/>
      <c r="B5622" s="0" t="s">
        <v>6935</v>
      </c>
      <c r="C5622" s="1"/>
      <c r="D5622" s="1"/>
      <c r="E5622" s="1"/>
    </row>
    <row r="5623" customFormat="false" ht="12.8" hidden="false" customHeight="false" outlineLevel="0" collapsed="false">
      <c r="A5623" s="1"/>
      <c r="B5623" s="0" t="s">
        <v>6936</v>
      </c>
      <c r="C5623" s="1"/>
      <c r="D5623" s="1"/>
      <c r="E5623" s="1"/>
    </row>
    <row r="5624" customFormat="false" ht="12.8" hidden="false" customHeight="false" outlineLevel="0" collapsed="false">
      <c r="A5624" s="1"/>
      <c r="B5624" s="0" t="s">
        <v>6937</v>
      </c>
      <c r="C5624" s="1"/>
      <c r="D5624" s="1"/>
      <c r="E5624" s="1"/>
    </row>
    <row r="5625" customFormat="false" ht="12.8" hidden="false" customHeight="false" outlineLevel="0" collapsed="false">
      <c r="A5625" s="0" t="s">
        <v>6938</v>
      </c>
      <c r="B5625" s="0" t="s">
        <v>6939</v>
      </c>
      <c r="C5625" s="0" t="s">
        <v>3165</v>
      </c>
      <c r="D5625" s="0" t="s">
        <v>3696</v>
      </c>
      <c r="E5625" s="0" t="n">
        <v>9865</v>
      </c>
    </row>
    <row r="5626" customFormat="false" ht="12.8" hidden="false" customHeight="false" outlineLevel="0" collapsed="false">
      <c r="A5626" s="1"/>
      <c r="B5626" s="0" t="s">
        <v>6940</v>
      </c>
      <c r="C5626" s="1"/>
      <c r="D5626" s="1"/>
      <c r="E5626" s="1"/>
    </row>
    <row r="5627" customFormat="false" ht="12.8" hidden="false" customHeight="false" outlineLevel="0" collapsed="false">
      <c r="A5627" s="1"/>
      <c r="B5627" s="0" t="s">
        <v>6941</v>
      </c>
      <c r="C5627" s="1"/>
      <c r="D5627" s="1"/>
      <c r="E5627" s="1"/>
    </row>
    <row r="5628" customFormat="false" ht="12.8" hidden="false" customHeight="false" outlineLevel="0" collapsed="false">
      <c r="A5628" s="0" t="s">
        <v>6942</v>
      </c>
      <c r="B5628" s="0" t="s">
        <v>6943</v>
      </c>
      <c r="C5628" s="0" t="s">
        <v>3165</v>
      </c>
      <c r="D5628" s="0" t="s">
        <v>3696</v>
      </c>
      <c r="E5628" s="0" t="n">
        <v>10635</v>
      </c>
    </row>
    <row r="5629" customFormat="false" ht="12.8" hidden="false" customHeight="false" outlineLevel="0" collapsed="false">
      <c r="A5629" s="1"/>
      <c r="B5629" s="0" t="s">
        <v>6944</v>
      </c>
      <c r="C5629" s="1"/>
      <c r="D5629" s="1"/>
      <c r="E5629" s="1"/>
    </row>
    <row r="5630" customFormat="false" ht="12.8" hidden="false" customHeight="false" outlineLevel="0" collapsed="false">
      <c r="A5630" s="1"/>
      <c r="B5630" s="0" t="s">
        <v>6945</v>
      </c>
      <c r="C5630" s="1"/>
      <c r="D5630" s="1"/>
      <c r="E5630" s="1"/>
    </row>
    <row r="5631" customFormat="false" ht="12.8" hidden="false" customHeight="false" outlineLevel="0" collapsed="false">
      <c r="A5631" s="0" t="s">
        <v>6946</v>
      </c>
      <c r="B5631" s="0" t="s">
        <v>6947</v>
      </c>
      <c r="C5631" s="0" t="s">
        <v>3165</v>
      </c>
      <c r="D5631" s="0" t="s">
        <v>3696</v>
      </c>
      <c r="E5631" s="0" t="n">
        <v>9865</v>
      </c>
    </row>
    <row r="5632" customFormat="false" ht="12.8" hidden="false" customHeight="false" outlineLevel="0" collapsed="false">
      <c r="A5632" s="1"/>
      <c r="B5632" s="0" t="s">
        <v>6948</v>
      </c>
      <c r="C5632" s="1"/>
      <c r="D5632" s="1"/>
      <c r="E5632" s="1"/>
    </row>
    <row r="5633" customFormat="false" ht="12.8" hidden="false" customHeight="false" outlineLevel="0" collapsed="false">
      <c r="A5633" s="0" t="s">
        <v>6949</v>
      </c>
      <c r="B5633" s="0" t="s">
        <v>6787</v>
      </c>
      <c r="C5633" s="0" t="s">
        <v>3165</v>
      </c>
      <c r="D5633" s="0" t="s">
        <v>3696</v>
      </c>
      <c r="E5633" s="0" t="n">
        <v>9865</v>
      </c>
    </row>
    <row r="5634" customFormat="false" ht="12.8" hidden="false" customHeight="false" outlineLevel="0" collapsed="false">
      <c r="A5634" s="1"/>
      <c r="B5634" s="0" t="s">
        <v>6950</v>
      </c>
      <c r="C5634" s="1"/>
      <c r="D5634" s="1"/>
      <c r="E5634" s="1"/>
    </row>
    <row r="5635" customFormat="false" ht="12.8" hidden="false" customHeight="false" outlineLevel="0" collapsed="false">
      <c r="A5635" s="0" t="s">
        <v>6951</v>
      </c>
      <c r="B5635" s="0" t="s">
        <v>6952</v>
      </c>
      <c r="C5635" s="0" t="s">
        <v>3165</v>
      </c>
      <c r="D5635" s="0" t="s">
        <v>3696</v>
      </c>
      <c r="E5635" s="0" t="n">
        <v>14414.8</v>
      </c>
    </row>
    <row r="5636" customFormat="false" ht="12.8" hidden="false" customHeight="false" outlineLevel="0" collapsed="false">
      <c r="A5636" s="1"/>
      <c r="B5636" s="0" t="s">
        <v>6953</v>
      </c>
      <c r="C5636" s="1"/>
      <c r="D5636" s="1"/>
      <c r="E5636" s="0" t="n">
        <v>0.2</v>
      </c>
    </row>
    <row r="5637" customFormat="false" ht="12.8" hidden="false" customHeight="false" outlineLevel="0" collapsed="false">
      <c r="A5637" s="1"/>
      <c r="B5637" s="0" t="s">
        <v>6954</v>
      </c>
      <c r="C5637" s="1"/>
      <c r="D5637" s="1"/>
      <c r="E5637" s="0" t="s">
        <v>112</v>
      </c>
    </row>
    <row r="5638" customFormat="false" ht="12.8" hidden="false" customHeight="false" outlineLevel="0" collapsed="false">
      <c r="A5638" s="0" t="s">
        <v>6955</v>
      </c>
      <c r="B5638" s="0" t="s">
        <v>6956</v>
      </c>
      <c r="C5638" s="0" t="s">
        <v>3165</v>
      </c>
      <c r="D5638" s="0" t="s">
        <v>3696</v>
      </c>
      <c r="E5638" s="0" t="n">
        <v>13644.8</v>
      </c>
    </row>
    <row r="5639" customFormat="false" ht="12.8" hidden="false" customHeight="false" outlineLevel="0" collapsed="false">
      <c r="A5639" s="1"/>
      <c r="B5639" s="0" t="s">
        <v>6957</v>
      </c>
      <c r="C5639" s="1"/>
      <c r="D5639" s="1"/>
      <c r="E5639" s="0" t="n">
        <v>0.2</v>
      </c>
    </row>
    <row r="5640" customFormat="false" ht="12.8" hidden="false" customHeight="false" outlineLevel="0" collapsed="false">
      <c r="A5640" s="1"/>
      <c r="C5640" s="1"/>
      <c r="D5640" s="1"/>
      <c r="E5640" s="0" t="s">
        <v>112</v>
      </c>
    </row>
    <row r="5641" customFormat="false" ht="12.8" hidden="false" customHeight="false" outlineLevel="0" collapsed="false">
      <c r="A5641" s="0" t="s">
        <v>6958</v>
      </c>
      <c r="B5641" s="0" t="s">
        <v>6959</v>
      </c>
      <c r="C5641" s="0" t="s">
        <v>3165</v>
      </c>
      <c r="D5641" s="0" t="s">
        <v>3696</v>
      </c>
      <c r="E5641" s="0" t="n">
        <v>23509.8</v>
      </c>
    </row>
    <row r="5642" customFormat="false" ht="12.8" hidden="false" customHeight="false" outlineLevel="0" collapsed="false">
      <c r="A5642" s="1"/>
      <c r="B5642" s="0" t="s">
        <v>6960</v>
      </c>
      <c r="C5642" s="1"/>
      <c r="D5642" s="1"/>
      <c r="E5642" s="0" t="n">
        <v>0.2</v>
      </c>
    </row>
    <row r="5643" customFormat="false" ht="12.8" hidden="false" customHeight="false" outlineLevel="0" collapsed="false">
      <c r="A5643" s="1"/>
      <c r="B5643" s="0" t="s">
        <v>6961</v>
      </c>
      <c r="C5643" s="1"/>
      <c r="D5643" s="1"/>
      <c r="E5643" s="0" t="s">
        <v>112</v>
      </c>
    </row>
    <row r="5644" customFormat="false" ht="12.8" hidden="false" customHeight="false" outlineLevel="0" collapsed="false">
      <c r="A5644" s="1"/>
      <c r="B5644" s="0" t="s">
        <v>6962</v>
      </c>
      <c r="C5644" s="1"/>
      <c r="D5644" s="1"/>
    </row>
    <row r="5645" customFormat="false" ht="12.8" hidden="false" customHeight="false" outlineLevel="0" collapsed="false">
      <c r="A5645" s="0" t="s">
        <v>6963</v>
      </c>
      <c r="B5645" s="0" t="s">
        <v>6964</v>
      </c>
      <c r="C5645" s="0" t="s">
        <v>3165</v>
      </c>
      <c r="D5645" s="0" t="s">
        <v>3696</v>
      </c>
      <c r="E5645" s="0" t="n">
        <v>18344.8</v>
      </c>
    </row>
    <row r="5646" customFormat="false" ht="12.8" hidden="false" customHeight="false" outlineLevel="0" collapsed="false">
      <c r="A5646" s="1"/>
      <c r="B5646" s="0" t="s">
        <v>6965</v>
      </c>
      <c r="C5646" s="1"/>
      <c r="D5646" s="1"/>
      <c r="E5646" s="0" t="n">
        <v>0.2</v>
      </c>
    </row>
    <row r="5647" customFormat="false" ht="12.8" hidden="false" customHeight="false" outlineLevel="0" collapsed="false">
      <c r="A5647" s="1"/>
      <c r="C5647" s="1"/>
      <c r="D5647" s="1"/>
      <c r="E5647" s="0" t="s">
        <v>112</v>
      </c>
    </row>
    <row r="5648" customFormat="false" ht="12.8" hidden="false" customHeight="false" outlineLevel="0" collapsed="false">
      <c r="A5648" s="0" t="s">
        <v>6966</v>
      </c>
      <c r="B5648" s="0" t="s">
        <v>5216</v>
      </c>
      <c r="C5648" s="0" t="s">
        <v>3165</v>
      </c>
      <c r="D5648" s="0" t="s">
        <v>3732</v>
      </c>
      <c r="E5648" s="0" t="n">
        <v>60345</v>
      </c>
    </row>
    <row r="5649" customFormat="false" ht="12.8" hidden="false" customHeight="false" outlineLevel="0" collapsed="false">
      <c r="A5649" s="1"/>
      <c r="B5649" s="0" t="s">
        <v>5215</v>
      </c>
      <c r="C5649" s="1"/>
      <c r="D5649" s="1"/>
      <c r="E5649" s="1"/>
    </row>
    <row r="5650" customFormat="false" ht="12.8" hidden="false" customHeight="false" outlineLevel="0" collapsed="false">
      <c r="A5650" s="1"/>
      <c r="B5650" s="0" t="s">
        <v>6967</v>
      </c>
      <c r="C5650" s="1"/>
      <c r="D5650" s="1"/>
      <c r="E5650" s="1"/>
    </row>
    <row r="5651" customFormat="false" ht="12.8" hidden="false" customHeight="false" outlineLevel="0" collapsed="false">
      <c r="A5651" s="1"/>
      <c r="B5651" s="0" t="s">
        <v>6968</v>
      </c>
      <c r="C5651" s="1"/>
      <c r="D5651" s="1"/>
      <c r="E5651" s="1"/>
    </row>
    <row r="5652" customFormat="false" ht="12.8" hidden="false" customHeight="false" outlineLevel="0" collapsed="false">
      <c r="A5652" s="1"/>
      <c r="B5652" s="0" t="s">
        <v>3021</v>
      </c>
      <c r="C5652" s="1"/>
      <c r="D5652" s="1"/>
      <c r="E5652" s="1"/>
    </row>
    <row r="5653" customFormat="false" ht="12.8" hidden="false" customHeight="false" outlineLevel="0" collapsed="false">
      <c r="A5653" s="1"/>
      <c r="B5653" s="0" t="s">
        <v>6969</v>
      </c>
      <c r="C5653" s="1"/>
      <c r="D5653" s="1"/>
      <c r="E5653" s="1"/>
    </row>
    <row r="5654" customFormat="false" ht="12.8" hidden="false" customHeight="false" outlineLevel="0" collapsed="false">
      <c r="A5654" s="1"/>
      <c r="B5654" s="0" t="s">
        <v>6970</v>
      </c>
      <c r="C5654" s="1"/>
      <c r="D5654" s="1"/>
      <c r="E5654" s="1"/>
    </row>
    <row r="5655" customFormat="false" ht="12.8" hidden="false" customHeight="false" outlineLevel="0" collapsed="false">
      <c r="A5655" s="1"/>
      <c r="B5655" s="0" t="s">
        <v>6971</v>
      </c>
      <c r="C5655" s="1"/>
      <c r="D5655" s="1"/>
      <c r="E5655" s="1"/>
    </row>
    <row r="5656" customFormat="false" ht="12.8" hidden="false" customHeight="false" outlineLevel="0" collapsed="false">
      <c r="A5656" s="1"/>
      <c r="B5656" s="0" t="s">
        <v>6972</v>
      </c>
      <c r="C5656" s="1"/>
      <c r="D5656" s="1"/>
      <c r="E5656" s="1"/>
    </row>
    <row r="5657" customFormat="false" ht="12.8" hidden="false" customHeight="false" outlineLevel="0" collapsed="false">
      <c r="A5657" s="0" t="s">
        <v>6973</v>
      </c>
      <c r="B5657" s="0" t="s">
        <v>6974</v>
      </c>
      <c r="C5657" s="0" t="s">
        <v>3165</v>
      </c>
      <c r="D5657" s="0" t="s">
        <v>3732</v>
      </c>
      <c r="E5657" s="0" t="n">
        <v>14797.5</v>
      </c>
    </row>
    <row r="5658" customFormat="false" ht="12.8" hidden="false" customHeight="false" outlineLevel="0" collapsed="false">
      <c r="A5658" s="1"/>
      <c r="B5658" s="0" t="s">
        <v>6975</v>
      </c>
      <c r="C5658" s="1"/>
      <c r="D5658" s="1"/>
      <c r="E5658" s="1"/>
    </row>
    <row r="5659" customFormat="false" ht="12.8" hidden="false" customHeight="false" outlineLevel="0" collapsed="false">
      <c r="A5659" s="0" t="s">
        <v>6976</v>
      </c>
      <c r="B5659" s="0" t="s">
        <v>6977</v>
      </c>
      <c r="C5659" s="0" t="s">
        <v>3165</v>
      </c>
      <c r="D5659" s="0" t="s">
        <v>3732</v>
      </c>
      <c r="E5659" s="0" t="n">
        <v>18967.5</v>
      </c>
    </row>
    <row r="5660" customFormat="false" ht="12.8" hidden="false" customHeight="false" outlineLevel="0" collapsed="false">
      <c r="A5660" s="1"/>
      <c r="B5660" s="0" t="s">
        <v>6978</v>
      </c>
      <c r="C5660" s="1"/>
      <c r="D5660" s="1"/>
      <c r="E5660" s="1"/>
    </row>
    <row r="5661" customFormat="false" ht="12.8" hidden="false" customHeight="false" outlineLevel="0" collapsed="false">
      <c r="A5661" s="1"/>
      <c r="B5661" s="0" t="s">
        <v>6979</v>
      </c>
      <c r="C5661" s="1"/>
      <c r="D5661" s="1"/>
      <c r="E5661" s="1"/>
    </row>
    <row r="5662" customFormat="false" ht="12.8" hidden="false" customHeight="false" outlineLevel="0" collapsed="false">
      <c r="A5662" s="0" t="s">
        <v>6980</v>
      </c>
      <c r="B5662" s="0" t="s">
        <v>6981</v>
      </c>
      <c r="C5662" s="0" t="s">
        <v>3165</v>
      </c>
      <c r="D5662" s="0" t="s">
        <v>3732</v>
      </c>
      <c r="E5662" s="0" t="n">
        <v>14797.5</v>
      </c>
    </row>
    <row r="5663" customFormat="false" ht="12.8" hidden="false" customHeight="false" outlineLevel="0" collapsed="false">
      <c r="A5663" s="1"/>
      <c r="B5663" s="0" t="s">
        <v>6982</v>
      </c>
      <c r="C5663" s="1"/>
      <c r="D5663" s="1"/>
      <c r="E5663" s="1"/>
    </row>
    <row r="5664" customFormat="false" ht="12.8" hidden="false" customHeight="false" outlineLevel="0" collapsed="false">
      <c r="A5664" s="0" t="s">
        <v>6983</v>
      </c>
      <c r="B5664" s="0" t="s">
        <v>6984</v>
      </c>
      <c r="C5664" s="0" t="s">
        <v>3165</v>
      </c>
      <c r="D5664" s="0" t="s">
        <v>3732</v>
      </c>
      <c r="E5664" s="0" t="n">
        <v>21847.5</v>
      </c>
    </row>
    <row r="5665" customFormat="false" ht="12.8" hidden="false" customHeight="false" outlineLevel="0" collapsed="false">
      <c r="A5665" s="1"/>
      <c r="B5665" s="0" t="s">
        <v>6985</v>
      </c>
      <c r="C5665" s="1"/>
      <c r="D5665" s="1"/>
      <c r="E5665" s="1"/>
    </row>
    <row r="5666" customFormat="false" ht="12.8" hidden="false" customHeight="false" outlineLevel="0" collapsed="false">
      <c r="A5666" s="0" t="s">
        <v>6986</v>
      </c>
      <c r="B5666" s="0" t="s">
        <v>6987</v>
      </c>
      <c r="C5666" s="0" t="s">
        <v>3165</v>
      </c>
      <c r="D5666" s="0" t="s">
        <v>3732</v>
      </c>
      <c r="E5666" s="0" t="n">
        <v>20467.2</v>
      </c>
    </row>
    <row r="5667" customFormat="false" ht="12.8" hidden="false" customHeight="false" outlineLevel="0" collapsed="false">
      <c r="A5667" s="1"/>
      <c r="B5667" s="0" t="s">
        <v>6988</v>
      </c>
      <c r="C5667" s="1"/>
      <c r="D5667" s="1"/>
      <c r="E5667" s="0" t="n">
        <v>0.3</v>
      </c>
    </row>
    <row r="5668" customFormat="false" ht="12.8" hidden="false" customHeight="false" outlineLevel="0" collapsed="false">
      <c r="A5668" s="1"/>
      <c r="B5668" s="0" t="s">
        <v>6989</v>
      </c>
      <c r="C5668" s="1"/>
      <c r="D5668" s="1"/>
      <c r="E5668" s="0" t="s">
        <v>112</v>
      </c>
    </row>
    <row r="5669" customFormat="false" ht="12.8" hidden="false" customHeight="false" outlineLevel="0" collapsed="false">
      <c r="A5669" s="0" t="s">
        <v>6990</v>
      </c>
      <c r="B5669" s="0" t="s">
        <v>6991</v>
      </c>
      <c r="C5669" s="0" t="s">
        <v>3165</v>
      </c>
      <c r="D5669" s="0" t="s">
        <v>3732</v>
      </c>
      <c r="E5669" s="0" t="n">
        <v>14302.5</v>
      </c>
    </row>
    <row r="5670" customFormat="false" ht="12.8" hidden="false" customHeight="false" outlineLevel="0" collapsed="false">
      <c r="A5670" s="1"/>
      <c r="B5670" s="0" t="s">
        <v>6992</v>
      </c>
      <c r="C5670" s="1"/>
      <c r="D5670" s="1"/>
      <c r="E5670" s="1"/>
    </row>
    <row r="5671" customFormat="false" ht="12.8" hidden="false" customHeight="false" outlineLevel="0" collapsed="false">
      <c r="A5671" s="0" t="s">
        <v>6993</v>
      </c>
      <c r="B5671" s="0" t="s">
        <v>6994</v>
      </c>
      <c r="C5671" s="0" t="s">
        <v>3165</v>
      </c>
      <c r="D5671" s="0" t="s">
        <v>4610</v>
      </c>
      <c r="E5671" s="0" t="n">
        <v>23837.5</v>
      </c>
    </row>
    <row r="5672" customFormat="false" ht="12.8" hidden="false" customHeight="false" outlineLevel="0" collapsed="false">
      <c r="A5672" s="1"/>
      <c r="B5672" s="0" t="s">
        <v>6995</v>
      </c>
      <c r="C5672" s="1"/>
      <c r="D5672" s="1"/>
      <c r="E5672" s="1"/>
    </row>
    <row r="5673" customFormat="false" ht="12.8" hidden="false" customHeight="false" outlineLevel="0" collapsed="false">
      <c r="A5673" s="0" t="s">
        <v>6996</v>
      </c>
      <c r="B5673" s="0" t="s">
        <v>6997</v>
      </c>
      <c r="C5673" s="0" t="s">
        <v>3165</v>
      </c>
      <c r="D5673" s="0" t="s">
        <v>4610</v>
      </c>
      <c r="E5673" s="0" t="n">
        <v>27693.75</v>
      </c>
    </row>
    <row r="5674" customFormat="false" ht="12.8" hidden="false" customHeight="false" outlineLevel="0" collapsed="false">
      <c r="A5674" s="1"/>
      <c r="B5674" s="0" t="s">
        <v>6998</v>
      </c>
      <c r="C5674" s="1"/>
      <c r="D5674" s="1"/>
      <c r="E5674" s="1"/>
    </row>
    <row r="5675" customFormat="false" ht="12.8" hidden="false" customHeight="false" outlineLevel="0" collapsed="false">
      <c r="A5675" s="0" t="s">
        <v>6999</v>
      </c>
      <c r="B5675" s="0" t="s">
        <v>7000</v>
      </c>
      <c r="C5675" s="0" t="s">
        <v>3165</v>
      </c>
      <c r="D5675" s="0" t="s">
        <v>4610</v>
      </c>
      <c r="E5675" s="0" t="n">
        <v>40725</v>
      </c>
    </row>
    <row r="5676" customFormat="false" ht="12.8" hidden="false" customHeight="false" outlineLevel="0" collapsed="false">
      <c r="A5676" s="1"/>
      <c r="B5676" s="0" t="s">
        <v>7001</v>
      </c>
      <c r="C5676" s="1"/>
      <c r="D5676" s="1"/>
      <c r="E5676" s="1"/>
    </row>
    <row r="5677" customFormat="false" ht="12.8" hidden="false" customHeight="false" outlineLevel="0" collapsed="false">
      <c r="A5677" s="1"/>
      <c r="B5677" s="0" t="s">
        <v>7002</v>
      </c>
      <c r="C5677" s="1"/>
      <c r="D5677" s="1"/>
      <c r="E5677" s="1"/>
    </row>
    <row r="5678" customFormat="false" ht="12.8" hidden="false" customHeight="false" outlineLevel="0" collapsed="false">
      <c r="A5678" s="0" t="s">
        <v>7003</v>
      </c>
      <c r="B5678" s="0" t="s">
        <v>7004</v>
      </c>
      <c r="C5678" s="0" t="s">
        <v>3165</v>
      </c>
      <c r="D5678" s="0" t="s">
        <v>4610</v>
      </c>
      <c r="E5678" s="0" t="n">
        <v>36412.5</v>
      </c>
    </row>
    <row r="5679" customFormat="false" ht="12.8" hidden="false" customHeight="false" outlineLevel="0" collapsed="false">
      <c r="A5679" s="1"/>
      <c r="B5679" s="0" t="s">
        <v>7005</v>
      </c>
      <c r="C5679" s="1"/>
      <c r="D5679" s="1"/>
      <c r="E5679" s="1"/>
    </row>
    <row r="5680" customFormat="false" ht="12.8" hidden="false" customHeight="false" outlineLevel="0" collapsed="false">
      <c r="A5680" s="0" t="s">
        <v>7006</v>
      </c>
      <c r="B5680" s="0" t="s">
        <v>7007</v>
      </c>
      <c r="C5680" s="0" t="s">
        <v>3165</v>
      </c>
      <c r="D5680" s="0" t="s">
        <v>4610</v>
      </c>
      <c r="E5680" s="0" t="n">
        <v>23837.5</v>
      </c>
    </row>
    <row r="5681" customFormat="false" ht="12.8" hidden="false" customHeight="false" outlineLevel="0" collapsed="false">
      <c r="A5681" s="1"/>
      <c r="B5681" s="0" t="s">
        <v>7008</v>
      </c>
      <c r="C5681" s="1"/>
      <c r="D5681" s="1"/>
      <c r="E5681" s="1"/>
    </row>
    <row r="5682" customFormat="false" ht="12.8" hidden="false" customHeight="false" outlineLevel="0" collapsed="false">
      <c r="A5682" s="0" t="s">
        <v>7009</v>
      </c>
      <c r="B5682" s="0" t="s">
        <v>7010</v>
      </c>
      <c r="C5682" s="0" t="s">
        <v>3165</v>
      </c>
      <c r="D5682" s="0" t="s">
        <v>4307</v>
      </c>
      <c r="E5682" s="0" t="n">
        <v>77580</v>
      </c>
    </row>
    <row r="5683" customFormat="false" ht="12.8" hidden="false" customHeight="false" outlineLevel="0" collapsed="false">
      <c r="A5683" s="1"/>
      <c r="B5683" s="0" t="s">
        <v>7011</v>
      </c>
      <c r="C5683" s="1"/>
      <c r="D5683" s="1"/>
      <c r="E5683" s="1"/>
    </row>
    <row r="5684" customFormat="false" ht="12.8" hidden="false" customHeight="false" outlineLevel="0" collapsed="false">
      <c r="A5684" s="1"/>
      <c r="B5684" s="0" t="s">
        <v>7012</v>
      </c>
      <c r="C5684" s="1"/>
      <c r="D5684" s="1"/>
      <c r="E5684" s="1"/>
    </row>
    <row r="5685" customFormat="false" ht="12.8" hidden="false" customHeight="false" outlineLevel="0" collapsed="false">
      <c r="A5685" s="1"/>
      <c r="B5685" s="0" t="s">
        <v>7013</v>
      </c>
      <c r="C5685" s="1"/>
      <c r="D5685" s="1"/>
      <c r="E5685" s="1"/>
    </row>
    <row r="5686" customFormat="false" ht="12.8" hidden="false" customHeight="false" outlineLevel="0" collapsed="false">
      <c r="A5686" s="0" t="s">
        <v>7014</v>
      </c>
      <c r="B5686" s="0" t="s">
        <v>7015</v>
      </c>
      <c r="C5686" s="0" t="s">
        <v>3165</v>
      </c>
      <c r="D5686" s="0" t="s">
        <v>3539</v>
      </c>
      <c r="E5686" s="0" t="n">
        <v>5207.5</v>
      </c>
    </row>
    <row r="5687" customFormat="false" ht="12.8" hidden="false" customHeight="false" outlineLevel="0" collapsed="false">
      <c r="A5687" s="1"/>
      <c r="B5687" s="0" t="s">
        <v>7016</v>
      </c>
      <c r="C5687" s="1"/>
      <c r="D5687" s="1"/>
      <c r="E5687" s="1"/>
    </row>
    <row r="5688" customFormat="false" ht="12.8" hidden="false" customHeight="false" outlineLevel="0" collapsed="false">
      <c r="A5688" s="1"/>
      <c r="B5688" s="0" t="s">
        <v>7017</v>
      </c>
      <c r="C5688" s="1"/>
      <c r="D5688" s="1"/>
      <c r="E5688" s="1"/>
    </row>
    <row r="5689" customFormat="false" ht="12.8" hidden="false" customHeight="false" outlineLevel="0" collapsed="false">
      <c r="A5689" s="0" t="s">
        <v>7018</v>
      </c>
      <c r="B5689" s="0" t="s">
        <v>7019</v>
      </c>
      <c r="C5689" s="0" t="s">
        <v>3165</v>
      </c>
      <c r="D5689" s="0" t="s">
        <v>5951</v>
      </c>
      <c r="E5689" s="0" t="n">
        <v>50332.5</v>
      </c>
    </row>
    <row r="5690" customFormat="false" ht="12.8" hidden="false" customHeight="false" outlineLevel="0" collapsed="false">
      <c r="A5690" s="1"/>
      <c r="B5690" s="0" t="s">
        <v>7020</v>
      </c>
      <c r="C5690" s="1"/>
      <c r="D5690" s="1"/>
      <c r="E5690" s="1"/>
    </row>
    <row r="5691" customFormat="false" ht="12.8" hidden="false" customHeight="false" outlineLevel="0" collapsed="false">
      <c r="A5691" s="1"/>
      <c r="B5691" s="0" t="s">
        <v>7021</v>
      </c>
      <c r="C5691" s="1"/>
      <c r="D5691" s="1"/>
      <c r="E5691" s="1"/>
    </row>
    <row r="5692" customFormat="false" ht="12.8" hidden="false" customHeight="false" outlineLevel="0" collapsed="false">
      <c r="A5692" s="1"/>
      <c r="B5692" s="0" t="s">
        <v>7022</v>
      </c>
      <c r="C5692" s="1"/>
      <c r="D5692" s="1"/>
      <c r="E5692" s="1"/>
    </row>
    <row r="5693" customFormat="false" ht="12.8" hidden="false" customHeight="false" outlineLevel="0" collapsed="false">
      <c r="A5693" s="0" t="s">
        <v>7023</v>
      </c>
      <c r="B5693" s="0" t="s">
        <v>7024</v>
      </c>
      <c r="C5693" s="0" t="s">
        <v>3165</v>
      </c>
      <c r="D5693" s="0" t="s">
        <v>3732</v>
      </c>
      <c r="E5693" s="0" t="n">
        <v>20295</v>
      </c>
    </row>
    <row r="5694" customFormat="false" ht="12.8" hidden="false" customHeight="false" outlineLevel="0" collapsed="false">
      <c r="A5694" s="1"/>
      <c r="B5694" s="0" t="s">
        <v>7025</v>
      </c>
      <c r="C5694" s="1"/>
      <c r="D5694" s="1"/>
      <c r="E5694" s="1"/>
    </row>
    <row r="5695" customFormat="false" ht="12.8" hidden="false" customHeight="false" outlineLevel="0" collapsed="false">
      <c r="A5695" s="0" t="s">
        <v>7026</v>
      </c>
      <c r="B5695" s="0" t="s">
        <v>7027</v>
      </c>
      <c r="C5695" s="0" t="s">
        <v>3165</v>
      </c>
      <c r="D5695" s="0" t="s">
        <v>3732</v>
      </c>
      <c r="E5695" s="0" t="n">
        <v>25470</v>
      </c>
    </row>
    <row r="5696" customFormat="false" ht="12.8" hidden="false" customHeight="false" outlineLevel="0" collapsed="false">
      <c r="A5696" s="1"/>
      <c r="B5696" s="0" t="s">
        <v>7028</v>
      </c>
      <c r="C5696" s="1"/>
      <c r="D5696" s="1"/>
      <c r="E5696" s="1"/>
    </row>
    <row r="5697" customFormat="false" ht="12.8" hidden="false" customHeight="false" outlineLevel="0" collapsed="false">
      <c r="A5697" s="1"/>
      <c r="B5697" s="0" t="s">
        <v>7029</v>
      </c>
      <c r="C5697" s="1"/>
      <c r="D5697" s="1"/>
      <c r="E5697" s="1"/>
    </row>
    <row r="5698" customFormat="false" ht="12.8" hidden="false" customHeight="false" outlineLevel="0" collapsed="false">
      <c r="A5698" s="1"/>
      <c r="B5698" s="0" t="s">
        <v>7030</v>
      </c>
      <c r="C5698" s="1"/>
      <c r="D5698" s="1"/>
      <c r="E5698" s="1"/>
    </row>
    <row r="5699" customFormat="false" ht="12.8" hidden="false" customHeight="false" outlineLevel="0" collapsed="false">
      <c r="A5699" s="0" t="s">
        <v>7031</v>
      </c>
      <c r="B5699" s="0" t="s">
        <v>7032</v>
      </c>
      <c r="C5699" s="0" t="s">
        <v>3165</v>
      </c>
      <c r="D5699" s="0" t="s">
        <v>4610</v>
      </c>
      <c r="E5699" s="0" t="n">
        <v>37581.25</v>
      </c>
    </row>
    <row r="5700" customFormat="false" ht="12.8" hidden="false" customHeight="false" outlineLevel="0" collapsed="false">
      <c r="A5700" s="1"/>
      <c r="B5700" s="0" t="s">
        <v>7033</v>
      </c>
      <c r="C5700" s="1"/>
      <c r="D5700" s="1"/>
      <c r="E5700" s="1"/>
    </row>
    <row r="5701" customFormat="false" ht="12.8" hidden="false" customHeight="false" outlineLevel="0" collapsed="false">
      <c r="A5701" s="1"/>
      <c r="B5701" s="0" t="s">
        <v>7034</v>
      </c>
      <c r="C5701" s="1"/>
      <c r="D5701" s="1"/>
      <c r="E5701" s="1"/>
    </row>
    <row r="5703" customFormat="false" ht="12.8" hidden="false" customHeight="false" outlineLevel="0" collapsed="false">
      <c r="A5703" s="0" t="s">
        <v>7035</v>
      </c>
      <c r="B5703" s="0" t="s">
        <v>7036</v>
      </c>
      <c r="C5703" s="0" t="s">
        <v>3539</v>
      </c>
      <c r="D5703" s="0" t="s">
        <v>5648</v>
      </c>
      <c r="E5703" s="0" t="n">
        <v>49325</v>
      </c>
    </row>
    <row r="5704" customFormat="false" ht="12.8" hidden="false" customHeight="false" outlineLevel="0" collapsed="false">
      <c r="A5704" s="1"/>
      <c r="B5704" s="0" t="s">
        <v>7037</v>
      </c>
      <c r="C5704" s="1"/>
      <c r="D5704" s="1"/>
      <c r="E5704" s="1"/>
    </row>
    <row r="5705" customFormat="false" ht="12.8" hidden="false" customHeight="false" outlineLevel="0" collapsed="false">
      <c r="A5705" s="0" t="s">
        <v>7038</v>
      </c>
      <c r="B5705" s="0" t="s">
        <v>7039</v>
      </c>
      <c r="C5705" s="0" t="s">
        <v>3539</v>
      </c>
      <c r="D5705" s="0" t="s">
        <v>3696</v>
      </c>
      <c r="E5705" s="0" t="n">
        <v>4932.5</v>
      </c>
    </row>
    <row r="5706" customFormat="false" ht="12.8" hidden="false" customHeight="false" outlineLevel="0" collapsed="false">
      <c r="A5706" s="1"/>
      <c r="B5706" s="0" t="s">
        <v>7040</v>
      </c>
      <c r="C5706" s="1"/>
      <c r="D5706" s="1"/>
      <c r="E5706" s="1"/>
    </row>
    <row r="5707" customFormat="false" ht="12.8" hidden="false" customHeight="false" outlineLevel="0" collapsed="false">
      <c r="A5707" s="0" t="s">
        <v>7041</v>
      </c>
      <c r="B5707" s="0" t="s">
        <v>7042</v>
      </c>
      <c r="C5707" s="0" t="s">
        <v>3539</v>
      </c>
      <c r="D5707" s="0" t="s">
        <v>4610</v>
      </c>
      <c r="E5707" s="0" t="n">
        <v>19730</v>
      </c>
    </row>
    <row r="5708" customFormat="false" ht="12.8" hidden="false" customHeight="false" outlineLevel="0" collapsed="false">
      <c r="A5708" s="1"/>
      <c r="B5708" s="0" t="s">
        <v>7043</v>
      </c>
      <c r="C5708" s="1"/>
      <c r="D5708" s="1"/>
      <c r="E5708" s="1"/>
    </row>
    <row r="5709" customFormat="false" ht="12.8" hidden="false" customHeight="false" outlineLevel="0" collapsed="false">
      <c r="A5709" s="0" t="s">
        <v>7044</v>
      </c>
      <c r="B5709" s="0" t="s">
        <v>7045</v>
      </c>
      <c r="C5709" s="0" t="s">
        <v>3539</v>
      </c>
      <c r="D5709" s="0" t="s">
        <v>4610</v>
      </c>
      <c r="E5709" s="0" t="n">
        <v>24430</v>
      </c>
    </row>
    <row r="5710" customFormat="false" ht="12.8" hidden="false" customHeight="false" outlineLevel="0" collapsed="false">
      <c r="A5710" s="1"/>
      <c r="B5710" s="0" t="s">
        <v>7046</v>
      </c>
      <c r="C5710" s="1"/>
      <c r="D5710" s="1"/>
      <c r="E5710" s="1"/>
    </row>
    <row r="5711" customFormat="false" ht="12.8" hidden="false" customHeight="false" outlineLevel="0" collapsed="false">
      <c r="A5711" s="1"/>
      <c r="B5711" s="0" t="s">
        <v>7047</v>
      </c>
      <c r="C5711" s="1"/>
      <c r="D5711" s="1"/>
      <c r="E5711" s="1"/>
    </row>
    <row r="5712" customFormat="false" ht="12.8" hidden="false" customHeight="false" outlineLevel="0" collapsed="false">
      <c r="A5712" s="0" t="s">
        <v>7048</v>
      </c>
      <c r="B5712" s="0" t="s">
        <v>7049</v>
      </c>
      <c r="C5712" s="0" t="s">
        <v>3539</v>
      </c>
      <c r="D5712" s="0" t="s">
        <v>5660</v>
      </c>
      <c r="E5712" s="0" t="n">
        <v>24662.5</v>
      </c>
    </row>
    <row r="5713" customFormat="false" ht="12.8" hidden="false" customHeight="false" outlineLevel="0" collapsed="false">
      <c r="A5713" s="1"/>
      <c r="B5713" s="0" t="s">
        <v>7050</v>
      </c>
      <c r="C5713" s="1"/>
      <c r="D5713" s="1"/>
      <c r="E5713" s="1"/>
    </row>
    <row r="5714" customFormat="false" ht="12.8" hidden="false" customHeight="false" outlineLevel="0" collapsed="false">
      <c r="A5714" s="0" t="s">
        <v>7051</v>
      </c>
      <c r="B5714" s="0" t="s">
        <v>7052</v>
      </c>
      <c r="C5714" s="0" t="s">
        <v>3539</v>
      </c>
      <c r="D5714" s="0" t="s">
        <v>5660</v>
      </c>
      <c r="E5714" s="0" t="n">
        <v>24662.5</v>
      </c>
    </row>
    <row r="5715" customFormat="false" ht="12.8" hidden="false" customHeight="false" outlineLevel="0" collapsed="false">
      <c r="A5715" s="1"/>
      <c r="B5715" s="0" t="s">
        <v>7053</v>
      </c>
      <c r="C5715" s="1"/>
      <c r="D5715" s="1"/>
      <c r="E5715" s="1"/>
    </row>
    <row r="5716" customFormat="false" ht="12.8" hidden="false" customHeight="false" outlineLevel="0" collapsed="false">
      <c r="A5716" s="0" t="s">
        <v>7054</v>
      </c>
      <c r="B5716" s="0" t="s">
        <v>7055</v>
      </c>
      <c r="C5716" s="0" t="s">
        <v>3539</v>
      </c>
      <c r="D5716" s="0" t="s">
        <v>6709</v>
      </c>
      <c r="E5716" s="0" t="n">
        <v>97740</v>
      </c>
    </row>
    <row r="5717" customFormat="false" ht="12.8" hidden="false" customHeight="false" outlineLevel="0" collapsed="false">
      <c r="A5717" s="1"/>
      <c r="B5717" s="0" t="s">
        <v>7056</v>
      </c>
      <c r="C5717" s="1"/>
      <c r="D5717" s="1"/>
      <c r="E5717" s="1"/>
    </row>
    <row r="5718" customFormat="false" ht="12.8" hidden="false" customHeight="false" outlineLevel="0" collapsed="false">
      <c r="A5718" s="1"/>
      <c r="B5718" s="0" t="s">
        <v>7057</v>
      </c>
      <c r="C5718" s="1"/>
      <c r="D5718" s="1"/>
      <c r="E5718" s="1"/>
    </row>
    <row r="5719" customFormat="false" ht="12.8" hidden="false" customHeight="false" outlineLevel="0" collapsed="false">
      <c r="A5719" s="0" t="s">
        <v>7058</v>
      </c>
      <c r="B5719" s="0" t="s">
        <v>7059</v>
      </c>
      <c r="C5719" s="0" t="s">
        <v>3539</v>
      </c>
      <c r="D5719" s="0" t="s">
        <v>3156</v>
      </c>
      <c r="E5719" s="0" t="n">
        <v>43470</v>
      </c>
    </row>
    <row r="5720" customFormat="false" ht="12.8" hidden="false" customHeight="false" outlineLevel="0" collapsed="false">
      <c r="A5720" s="1"/>
      <c r="B5720" s="0" t="s">
        <v>7060</v>
      </c>
      <c r="C5720" s="1"/>
      <c r="D5720" s="1"/>
      <c r="E5720" s="1"/>
    </row>
    <row r="5721" customFormat="false" ht="12.8" hidden="false" customHeight="false" outlineLevel="0" collapsed="false">
      <c r="A5721" s="1"/>
      <c r="B5721" s="0" t="s">
        <v>7061</v>
      </c>
      <c r="C5721" s="1"/>
      <c r="D5721" s="1"/>
      <c r="E5721" s="1"/>
    </row>
    <row r="5722" customFormat="false" ht="12.8" hidden="false" customHeight="false" outlineLevel="0" collapsed="false">
      <c r="A5722" s="0" t="s">
        <v>7062</v>
      </c>
      <c r="B5722" s="0" t="s">
        <v>7063</v>
      </c>
      <c r="C5722" s="0" t="s">
        <v>3539</v>
      </c>
      <c r="D5722" s="0" t="s">
        <v>3156</v>
      </c>
      <c r="E5722" s="0" t="n">
        <v>36645</v>
      </c>
    </row>
    <row r="5723" customFormat="false" ht="12.8" hidden="false" customHeight="false" outlineLevel="0" collapsed="false">
      <c r="A5723" s="1"/>
      <c r="B5723" s="0" t="s">
        <v>7064</v>
      </c>
      <c r="C5723" s="1"/>
      <c r="D5723" s="1"/>
      <c r="E5723" s="1"/>
    </row>
    <row r="5724" customFormat="false" ht="12.8" hidden="false" customHeight="false" outlineLevel="0" collapsed="false">
      <c r="A5724" s="0" t="s">
        <v>7065</v>
      </c>
      <c r="B5724" s="0" t="s">
        <v>7066</v>
      </c>
      <c r="C5724" s="0" t="s">
        <v>3539</v>
      </c>
      <c r="D5724" s="0" t="s">
        <v>3156</v>
      </c>
      <c r="E5724" s="0" t="n">
        <v>29595</v>
      </c>
    </row>
    <row r="5725" customFormat="false" ht="12.8" hidden="false" customHeight="false" outlineLevel="0" collapsed="false">
      <c r="A5725" s="1"/>
      <c r="B5725" s="0" t="s">
        <v>7067</v>
      </c>
      <c r="C5725" s="1"/>
      <c r="D5725" s="1"/>
      <c r="E5725" s="1"/>
    </row>
    <row r="5726" customFormat="false" ht="12.8" hidden="false" customHeight="false" outlineLevel="0" collapsed="false">
      <c r="A5726" s="0" t="s">
        <v>7068</v>
      </c>
      <c r="B5726" s="0" t="s">
        <v>7069</v>
      </c>
      <c r="C5726" s="0" t="s">
        <v>3539</v>
      </c>
      <c r="D5726" s="0" t="s">
        <v>4107</v>
      </c>
      <c r="E5726" s="0" t="n">
        <v>88785</v>
      </c>
    </row>
    <row r="5727" customFormat="false" ht="12.8" hidden="false" customHeight="false" outlineLevel="0" collapsed="false">
      <c r="A5727" s="1"/>
      <c r="B5727" s="0" t="s">
        <v>7070</v>
      </c>
      <c r="C5727" s="1"/>
      <c r="D5727" s="1"/>
      <c r="E5727" s="1"/>
    </row>
    <row r="5728" customFormat="false" ht="12.8" hidden="false" customHeight="false" outlineLevel="0" collapsed="false">
      <c r="A5728" s="1"/>
      <c r="B5728" s="0" t="s">
        <v>7071</v>
      </c>
      <c r="C5728" s="1"/>
      <c r="D5728" s="1"/>
      <c r="E5728" s="1"/>
    </row>
    <row r="5729" customFormat="false" ht="12.8" hidden="false" customHeight="false" outlineLevel="0" collapsed="false">
      <c r="A5729" s="1"/>
      <c r="B5729" s="0" t="s">
        <v>7072</v>
      </c>
      <c r="C5729" s="1"/>
      <c r="D5729" s="1"/>
      <c r="E5729" s="1"/>
    </row>
    <row r="5730" customFormat="false" ht="12.8" hidden="false" customHeight="false" outlineLevel="0" collapsed="false">
      <c r="A5730" s="0" t="s">
        <v>7073</v>
      </c>
      <c r="B5730" s="0" t="s">
        <v>7074</v>
      </c>
      <c r="C5730" s="0" t="s">
        <v>3539</v>
      </c>
      <c r="D5730" s="0" t="s">
        <v>4107</v>
      </c>
      <c r="E5730" s="0" t="n">
        <v>62133.75</v>
      </c>
    </row>
    <row r="5731" customFormat="false" ht="12.8" hidden="false" customHeight="false" outlineLevel="0" collapsed="false">
      <c r="A5731" s="1"/>
      <c r="B5731" s="0" t="s">
        <v>7075</v>
      </c>
      <c r="C5731" s="1"/>
      <c r="D5731" s="1"/>
      <c r="E5731" s="1"/>
    </row>
    <row r="5732" customFormat="false" ht="12.8" hidden="false" customHeight="false" outlineLevel="0" collapsed="false">
      <c r="A5732" s="1"/>
      <c r="B5732" s="0" t="s">
        <v>7076</v>
      </c>
      <c r="C5732" s="1"/>
      <c r="D5732" s="1"/>
      <c r="E5732" s="1"/>
    </row>
    <row r="5733" customFormat="false" ht="12.8" hidden="false" customHeight="false" outlineLevel="0" collapsed="false">
      <c r="A5733" s="0" t="s">
        <v>7077</v>
      </c>
      <c r="B5733" s="0" t="s">
        <v>7078</v>
      </c>
      <c r="C5733" s="0" t="s">
        <v>3539</v>
      </c>
      <c r="D5733" s="0" t="s">
        <v>3696</v>
      </c>
      <c r="E5733" s="0" t="n">
        <v>4932.5</v>
      </c>
    </row>
    <row r="5734" customFormat="false" ht="12.8" hidden="false" customHeight="false" outlineLevel="0" collapsed="false">
      <c r="A5734" s="1"/>
      <c r="B5734" s="0" t="s">
        <v>7079</v>
      </c>
      <c r="C5734" s="1"/>
      <c r="D5734" s="1"/>
      <c r="E5734" s="1"/>
    </row>
    <row r="5735" customFormat="false" ht="12.8" hidden="false" customHeight="false" outlineLevel="0" collapsed="false">
      <c r="A5735" s="0" t="s">
        <v>7080</v>
      </c>
      <c r="B5735" s="0" t="s">
        <v>7081</v>
      </c>
      <c r="C5735" s="0" t="s">
        <v>3539</v>
      </c>
      <c r="D5735" s="0" t="s">
        <v>3696</v>
      </c>
      <c r="E5735" s="0" t="n">
        <v>5772.5</v>
      </c>
    </row>
    <row r="5736" customFormat="false" ht="12.8" hidden="false" customHeight="false" outlineLevel="0" collapsed="false">
      <c r="A5736" s="1"/>
      <c r="B5736" s="0" t="s">
        <v>7082</v>
      </c>
      <c r="C5736" s="1"/>
      <c r="D5736" s="1"/>
      <c r="E5736" s="1"/>
    </row>
    <row r="5737" customFormat="false" ht="12.8" hidden="false" customHeight="false" outlineLevel="0" collapsed="false">
      <c r="A5737" s="0" t="s">
        <v>7083</v>
      </c>
      <c r="B5737" s="0" t="s">
        <v>7084</v>
      </c>
      <c r="C5737" s="0" t="s">
        <v>3539</v>
      </c>
      <c r="D5737" s="0" t="s">
        <v>3732</v>
      </c>
      <c r="E5737" s="0" t="n">
        <v>10415</v>
      </c>
    </row>
    <row r="5738" customFormat="false" ht="12.8" hidden="false" customHeight="false" outlineLevel="0" collapsed="false">
      <c r="A5738" s="1"/>
      <c r="B5738" s="0" t="s">
        <v>5213</v>
      </c>
      <c r="C5738" s="1"/>
      <c r="D5738" s="1"/>
      <c r="E5738" s="1"/>
    </row>
    <row r="5739" customFormat="false" ht="12.8" hidden="false" customHeight="false" outlineLevel="0" collapsed="false">
      <c r="A5739" s="1"/>
      <c r="B5739" s="0" t="s">
        <v>7085</v>
      </c>
      <c r="C5739" s="1"/>
      <c r="D5739" s="1"/>
      <c r="E5739" s="1"/>
    </row>
    <row r="5740" customFormat="false" ht="12.8" hidden="false" customHeight="false" outlineLevel="0" collapsed="false">
      <c r="A5740" s="0" t="s">
        <v>7086</v>
      </c>
      <c r="B5740" s="0" t="s">
        <v>7087</v>
      </c>
      <c r="C5740" s="0" t="s">
        <v>3539</v>
      </c>
      <c r="D5740" s="0" t="s">
        <v>5653</v>
      </c>
      <c r="E5740" s="0" t="n">
        <v>67697.5</v>
      </c>
    </row>
    <row r="5741" customFormat="false" ht="12.8" hidden="false" customHeight="false" outlineLevel="0" collapsed="false">
      <c r="A5741" s="1"/>
      <c r="B5741" s="0" t="s">
        <v>7088</v>
      </c>
      <c r="C5741" s="1"/>
      <c r="D5741" s="1"/>
      <c r="E5741" s="1"/>
    </row>
    <row r="5742" customFormat="false" ht="12.8" hidden="false" customHeight="false" outlineLevel="0" collapsed="false">
      <c r="A5742" s="1"/>
      <c r="B5742" s="0" t="s">
        <v>7089</v>
      </c>
      <c r="C5742" s="1"/>
      <c r="D5742" s="1"/>
      <c r="E5742" s="1"/>
    </row>
    <row r="5743" customFormat="false" ht="12.8" hidden="false" customHeight="false" outlineLevel="0" collapsed="false">
      <c r="A5743" s="0" t="s">
        <v>7090</v>
      </c>
      <c r="B5743" s="0" t="s">
        <v>7091</v>
      </c>
      <c r="C5743" s="0" t="s">
        <v>3539</v>
      </c>
      <c r="D5743" s="0" t="s">
        <v>6709</v>
      </c>
      <c r="E5743" s="0" t="n">
        <v>63810</v>
      </c>
    </row>
    <row r="5744" customFormat="false" ht="12.8" hidden="false" customHeight="false" outlineLevel="0" collapsed="false">
      <c r="A5744" s="1"/>
      <c r="B5744" s="0" t="s">
        <v>7092</v>
      </c>
      <c r="C5744" s="1"/>
      <c r="D5744" s="1"/>
      <c r="E5744" s="1"/>
    </row>
    <row r="5745" customFormat="false" ht="12.8" hidden="false" customHeight="false" outlineLevel="0" collapsed="false">
      <c r="A5745" s="1"/>
      <c r="B5745" s="0" t="s">
        <v>7093</v>
      </c>
      <c r="C5745" s="1"/>
      <c r="D5745" s="1"/>
      <c r="E5745" s="1"/>
    </row>
    <row r="5746" customFormat="false" ht="12.8" hidden="false" customHeight="false" outlineLevel="0" collapsed="false">
      <c r="A5746" s="1"/>
      <c r="B5746" s="0" t="s">
        <v>7094</v>
      </c>
      <c r="C5746" s="1"/>
      <c r="D5746" s="1"/>
      <c r="E5746" s="1"/>
    </row>
    <row r="5747" customFormat="false" ht="12.8" hidden="false" customHeight="false" outlineLevel="0" collapsed="false">
      <c r="A5747" s="0" t="s">
        <v>7095</v>
      </c>
      <c r="B5747" s="0" t="s">
        <v>7096</v>
      </c>
      <c r="C5747" s="0" t="s">
        <v>3539</v>
      </c>
      <c r="D5747" s="0" t="s">
        <v>3696</v>
      </c>
      <c r="E5747" s="0" t="n">
        <v>4932.5</v>
      </c>
    </row>
    <row r="5748" customFormat="false" ht="12.8" hidden="false" customHeight="false" outlineLevel="0" collapsed="false">
      <c r="A5748" s="1"/>
      <c r="B5748" s="0" t="s">
        <v>3914</v>
      </c>
      <c r="C5748" s="1"/>
      <c r="D5748" s="1"/>
      <c r="E5748" s="1"/>
    </row>
    <row r="5749" customFormat="false" ht="12.8" hidden="false" customHeight="false" outlineLevel="0" collapsed="false">
      <c r="A5749" s="0" t="s">
        <v>7097</v>
      </c>
      <c r="B5749" s="0" t="s">
        <v>7098</v>
      </c>
      <c r="C5749" s="0" t="s">
        <v>3539</v>
      </c>
      <c r="D5749" s="0" t="s">
        <v>3696</v>
      </c>
      <c r="E5749" s="0" t="n">
        <v>4932.5</v>
      </c>
    </row>
    <row r="5750" customFormat="false" ht="12.8" hidden="false" customHeight="false" outlineLevel="0" collapsed="false">
      <c r="A5750" s="1"/>
      <c r="B5750" s="0" t="s">
        <v>7099</v>
      </c>
      <c r="C5750" s="1"/>
      <c r="D5750" s="1"/>
      <c r="E5750" s="1"/>
    </row>
    <row r="5751" customFormat="false" ht="12.8" hidden="false" customHeight="false" outlineLevel="0" collapsed="false">
      <c r="A5751" s="0" t="s">
        <v>7100</v>
      </c>
      <c r="B5751" s="0" t="s">
        <v>5540</v>
      </c>
      <c r="C5751" s="0" t="s">
        <v>3539</v>
      </c>
      <c r="D5751" s="0" t="s">
        <v>3696</v>
      </c>
      <c r="E5751" s="0" t="n">
        <v>4932.5</v>
      </c>
    </row>
    <row r="5752" customFormat="false" ht="12.8" hidden="false" customHeight="false" outlineLevel="0" collapsed="false">
      <c r="A5752" s="1"/>
      <c r="B5752" s="0" t="s">
        <v>5539</v>
      </c>
      <c r="C5752" s="1"/>
      <c r="D5752" s="1"/>
      <c r="E5752" s="1"/>
    </row>
    <row r="5753" customFormat="false" ht="12.8" hidden="false" customHeight="false" outlineLevel="0" collapsed="false">
      <c r="A5753" s="0" t="s">
        <v>7101</v>
      </c>
      <c r="B5753" s="0" t="s">
        <v>7102</v>
      </c>
      <c r="C5753" s="0" t="s">
        <v>3539</v>
      </c>
      <c r="D5753" s="0" t="s">
        <v>3696</v>
      </c>
      <c r="E5753" s="0" t="n">
        <v>6822.4</v>
      </c>
    </row>
    <row r="5754" customFormat="false" ht="12.8" hidden="false" customHeight="false" outlineLevel="0" collapsed="false">
      <c r="A5754" s="1"/>
      <c r="B5754" s="0" t="s">
        <v>7103</v>
      </c>
      <c r="C5754" s="1"/>
      <c r="D5754" s="1"/>
      <c r="E5754" s="0" t="n">
        <v>0.1</v>
      </c>
    </row>
    <row r="5755" customFormat="false" ht="12.8" hidden="false" customHeight="false" outlineLevel="0" collapsed="false">
      <c r="A5755" s="1"/>
      <c r="C5755" s="1"/>
      <c r="D5755" s="1"/>
      <c r="E5755" s="0" t="s">
        <v>112</v>
      </c>
    </row>
    <row r="5756" customFormat="false" ht="12.8" hidden="false" customHeight="false" outlineLevel="0" collapsed="false">
      <c r="A5756" s="0" t="s">
        <v>7104</v>
      </c>
      <c r="B5756" s="0" t="s">
        <v>2631</v>
      </c>
      <c r="C5756" s="0" t="s">
        <v>3539</v>
      </c>
      <c r="D5756" s="0" t="s">
        <v>3696</v>
      </c>
      <c r="E5756" s="0" t="n">
        <v>4932.5</v>
      </c>
    </row>
    <row r="5757" customFormat="false" ht="12.8" hidden="false" customHeight="false" outlineLevel="0" collapsed="false">
      <c r="A5757" s="1"/>
      <c r="B5757" s="0" t="s">
        <v>2883</v>
      </c>
      <c r="C5757" s="1"/>
      <c r="D5757" s="1"/>
      <c r="E5757" s="1"/>
    </row>
    <row r="5758" customFormat="false" ht="12.8" hidden="false" customHeight="false" outlineLevel="0" collapsed="false">
      <c r="A5758" s="0" t="s">
        <v>7105</v>
      </c>
      <c r="B5758" s="0" t="s">
        <v>7106</v>
      </c>
      <c r="C5758" s="0" t="s">
        <v>3539</v>
      </c>
      <c r="D5758" s="0" t="s">
        <v>3696</v>
      </c>
      <c r="E5758" s="0" t="n">
        <v>6822.4</v>
      </c>
    </row>
    <row r="5759" customFormat="false" ht="12.8" hidden="false" customHeight="false" outlineLevel="0" collapsed="false">
      <c r="A5759" s="1"/>
      <c r="B5759" s="0" t="s">
        <v>7107</v>
      </c>
      <c r="C5759" s="1"/>
      <c r="D5759" s="1"/>
      <c r="E5759" s="0" t="n">
        <v>0.1</v>
      </c>
    </row>
    <row r="5760" customFormat="false" ht="12.8" hidden="false" customHeight="false" outlineLevel="0" collapsed="false">
      <c r="A5760" s="1"/>
      <c r="C5760" s="1"/>
      <c r="D5760" s="1"/>
      <c r="E5760" s="0" t="s">
        <v>112</v>
      </c>
    </row>
    <row r="5761" customFormat="false" ht="12.8" hidden="false" customHeight="false" outlineLevel="0" collapsed="false">
      <c r="A5761" s="0" t="s">
        <v>7108</v>
      </c>
      <c r="B5761" s="0" t="s">
        <v>3691</v>
      </c>
      <c r="C5761" s="0" t="s">
        <v>3539</v>
      </c>
      <c r="D5761" s="0" t="s">
        <v>3696</v>
      </c>
      <c r="E5761" s="0" t="n">
        <v>7207.4</v>
      </c>
    </row>
    <row r="5762" customFormat="false" ht="12.8" hidden="false" customHeight="false" outlineLevel="0" collapsed="false">
      <c r="A5762" s="1"/>
      <c r="B5762" s="0" t="s">
        <v>3692</v>
      </c>
      <c r="C5762" s="1"/>
      <c r="D5762" s="1"/>
      <c r="E5762" s="0" t="n">
        <v>0.1</v>
      </c>
    </row>
    <row r="5763" customFormat="false" ht="12.8" hidden="false" customHeight="false" outlineLevel="0" collapsed="false">
      <c r="A5763" s="1"/>
      <c r="B5763" s="0" t="s">
        <v>3693</v>
      </c>
      <c r="C5763" s="1"/>
      <c r="D5763" s="1"/>
      <c r="E5763" s="0" t="s">
        <v>112</v>
      </c>
    </row>
    <row r="5764" customFormat="false" ht="12.8" hidden="false" customHeight="false" outlineLevel="0" collapsed="false">
      <c r="A5764" s="0" t="s">
        <v>7109</v>
      </c>
      <c r="B5764" s="0" t="s">
        <v>7110</v>
      </c>
      <c r="C5764" s="0" t="s">
        <v>3539</v>
      </c>
      <c r="D5764" s="0" t="s">
        <v>3696</v>
      </c>
      <c r="E5764" s="0" t="n">
        <v>4932.5</v>
      </c>
    </row>
    <row r="5765" customFormat="false" ht="12.8" hidden="false" customHeight="false" outlineLevel="0" collapsed="false">
      <c r="A5765" s="1"/>
      <c r="B5765" s="0" t="s">
        <v>7111</v>
      </c>
      <c r="C5765" s="1"/>
      <c r="D5765" s="1"/>
      <c r="E5765" s="1"/>
    </row>
    <row r="5766" customFormat="false" ht="12.8" hidden="false" customHeight="false" outlineLevel="0" collapsed="false">
      <c r="A5766" s="0" t="s">
        <v>7112</v>
      </c>
      <c r="B5766" s="0" t="s">
        <v>5749</v>
      </c>
      <c r="C5766" s="0" t="s">
        <v>3539</v>
      </c>
      <c r="D5766" s="0" t="s">
        <v>3696</v>
      </c>
      <c r="E5766" s="0" t="n">
        <v>4932.5</v>
      </c>
    </row>
    <row r="5767" customFormat="false" ht="12.8" hidden="false" customHeight="false" outlineLevel="0" collapsed="false">
      <c r="A5767" s="1"/>
      <c r="B5767" s="0" t="s">
        <v>7113</v>
      </c>
      <c r="C5767" s="1"/>
      <c r="D5767" s="1"/>
      <c r="E5767" s="1"/>
    </row>
    <row r="5768" customFormat="false" ht="12.8" hidden="false" customHeight="false" outlineLevel="0" collapsed="false">
      <c r="A5768" s="0" t="s">
        <v>7114</v>
      </c>
      <c r="B5768" s="0" t="s">
        <v>7115</v>
      </c>
      <c r="C5768" s="0" t="s">
        <v>3539</v>
      </c>
      <c r="D5768" s="0" t="s">
        <v>3696</v>
      </c>
      <c r="E5768" s="0" t="n">
        <v>4932.5</v>
      </c>
    </row>
    <row r="5769" customFormat="false" ht="12.8" hidden="false" customHeight="false" outlineLevel="0" collapsed="false">
      <c r="A5769" s="1"/>
      <c r="B5769" s="0" t="s">
        <v>7116</v>
      </c>
      <c r="C5769" s="1"/>
      <c r="D5769" s="1"/>
      <c r="E5769" s="1"/>
    </row>
    <row r="5770" customFormat="false" ht="12.8" hidden="false" customHeight="false" outlineLevel="0" collapsed="false">
      <c r="A5770" s="0" t="s">
        <v>7117</v>
      </c>
      <c r="B5770" s="0" t="s">
        <v>7118</v>
      </c>
      <c r="C5770" s="0" t="s">
        <v>3539</v>
      </c>
      <c r="D5770" s="0" t="s">
        <v>3696</v>
      </c>
      <c r="E5770" s="0" t="n">
        <v>4932.5</v>
      </c>
    </row>
    <row r="5771" customFormat="false" ht="12.8" hidden="false" customHeight="false" outlineLevel="0" collapsed="false">
      <c r="A5771" s="1"/>
      <c r="B5771" s="0" t="s">
        <v>2623</v>
      </c>
      <c r="C5771" s="1"/>
      <c r="D5771" s="1"/>
      <c r="E5771" s="1"/>
    </row>
    <row r="5772" customFormat="false" ht="12.8" hidden="false" customHeight="false" outlineLevel="0" collapsed="false">
      <c r="A5772" s="0" t="s">
        <v>7119</v>
      </c>
      <c r="B5772" s="0" t="s">
        <v>7120</v>
      </c>
      <c r="C5772" s="0" t="s">
        <v>3539</v>
      </c>
      <c r="D5772" s="0" t="s">
        <v>3696</v>
      </c>
      <c r="E5772" s="0" t="n">
        <v>6707.5</v>
      </c>
    </row>
    <row r="5773" customFormat="false" ht="12.8" hidden="false" customHeight="false" outlineLevel="0" collapsed="false">
      <c r="A5773" s="1"/>
      <c r="B5773" s="0" t="s">
        <v>7121</v>
      </c>
      <c r="C5773" s="1"/>
      <c r="D5773" s="1"/>
      <c r="E5773" s="1"/>
    </row>
    <row r="5774" customFormat="false" ht="12.8" hidden="false" customHeight="false" outlineLevel="0" collapsed="false">
      <c r="A5774" s="1"/>
      <c r="B5774" s="0" t="s">
        <v>7122</v>
      </c>
      <c r="C5774" s="1"/>
      <c r="D5774" s="1"/>
      <c r="E5774" s="1"/>
    </row>
    <row r="5775" customFormat="false" ht="12.8" hidden="false" customHeight="false" outlineLevel="0" collapsed="false">
      <c r="A5775" s="1"/>
      <c r="B5775" s="0" t="s">
        <v>7123</v>
      </c>
      <c r="C5775" s="1"/>
      <c r="D5775" s="1"/>
      <c r="E5775" s="1"/>
    </row>
    <row r="5776" customFormat="false" ht="12.8" hidden="false" customHeight="false" outlineLevel="0" collapsed="false">
      <c r="A5776" s="0" t="s">
        <v>7124</v>
      </c>
      <c r="B5776" s="0" t="s">
        <v>7125</v>
      </c>
      <c r="C5776" s="0" t="s">
        <v>3539</v>
      </c>
      <c r="D5776" s="0" t="s">
        <v>3696</v>
      </c>
      <c r="E5776" s="0" t="n">
        <v>6107.5</v>
      </c>
    </row>
    <row r="5777" customFormat="false" ht="12.8" hidden="false" customHeight="false" outlineLevel="0" collapsed="false">
      <c r="A5777" s="1"/>
      <c r="B5777" s="0" t="s">
        <v>7126</v>
      </c>
      <c r="C5777" s="1"/>
      <c r="D5777" s="1"/>
      <c r="E5777" s="1"/>
    </row>
    <row r="5778" customFormat="false" ht="12.8" hidden="false" customHeight="false" outlineLevel="0" collapsed="false">
      <c r="A5778" s="0" t="s">
        <v>7127</v>
      </c>
      <c r="B5778" s="0" t="s">
        <v>7128</v>
      </c>
      <c r="C5778" s="0" t="s">
        <v>3539</v>
      </c>
      <c r="D5778" s="0" t="s">
        <v>3696</v>
      </c>
      <c r="E5778" s="0" t="n">
        <v>5317.5</v>
      </c>
    </row>
    <row r="5779" customFormat="false" ht="12.8" hidden="false" customHeight="false" outlineLevel="0" collapsed="false">
      <c r="A5779" s="1"/>
      <c r="B5779" s="0" t="s">
        <v>7129</v>
      </c>
      <c r="C5779" s="1"/>
      <c r="D5779" s="1"/>
      <c r="E5779" s="1"/>
    </row>
    <row r="5780" customFormat="false" ht="12.8" hidden="false" customHeight="false" outlineLevel="0" collapsed="false">
      <c r="A5780" s="1"/>
      <c r="B5780" s="0" t="s">
        <v>7130</v>
      </c>
      <c r="C5780" s="1"/>
      <c r="D5780" s="1"/>
      <c r="E5780" s="1"/>
    </row>
    <row r="5781" customFormat="false" ht="12.8" hidden="false" customHeight="false" outlineLevel="0" collapsed="false">
      <c r="A5781" s="0" t="s">
        <v>7131</v>
      </c>
      <c r="B5781" s="0" t="s">
        <v>7132</v>
      </c>
      <c r="C5781" s="0" t="s">
        <v>3539</v>
      </c>
      <c r="D5781" s="0" t="s">
        <v>3696</v>
      </c>
      <c r="E5781" s="0" t="n">
        <v>4932.5</v>
      </c>
    </row>
    <row r="5782" customFormat="false" ht="12.8" hidden="false" customHeight="false" outlineLevel="0" collapsed="false">
      <c r="A5782" s="1"/>
      <c r="B5782" s="0" t="s">
        <v>7133</v>
      </c>
      <c r="C5782" s="1"/>
      <c r="D5782" s="1"/>
      <c r="E5782" s="1"/>
    </row>
    <row r="5783" customFormat="false" ht="12.8" hidden="false" customHeight="false" outlineLevel="0" collapsed="false">
      <c r="A5783" s="0" t="s">
        <v>7134</v>
      </c>
      <c r="B5783" s="0" t="s">
        <v>7135</v>
      </c>
      <c r="C5783" s="0" t="s">
        <v>3539</v>
      </c>
      <c r="D5783" s="0" t="s">
        <v>3696</v>
      </c>
      <c r="E5783" s="0" t="n">
        <v>5207.5</v>
      </c>
    </row>
    <row r="5784" customFormat="false" ht="12.8" hidden="false" customHeight="false" outlineLevel="0" collapsed="false">
      <c r="A5784" s="1"/>
      <c r="B5784" s="0" t="s">
        <v>7136</v>
      </c>
      <c r="C5784" s="1"/>
      <c r="D5784" s="1"/>
      <c r="E5784" s="1"/>
    </row>
    <row r="5785" customFormat="false" ht="12.8" hidden="false" customHeight="false" outlineLevel="0" collapsed="false">
      <c r="A5785" s="1"/>
      <c r="B5785" s="0" t="s">
        <v>7137</v>
      </c>
      <c r="C5785" s="1"/>
      <c r="D5785" s="1"/>
      <c r="E5785" s="1"/>
    </row>
    <row r="5786" customFormat="false" ht="12.8" hidden="false" customHeight="false" outlineLevel="0" collapsed="false">
      <c r="A5786" s="0" t="s">
        <v>7138</v>
      </c>
      <c r="B5786" s="0" t="s">
        <v>5752</v>
      </c>
      <c r="C5786" s="0" t="s">
        <v>3539</v>
      </c>
      <c r="D5786" s="0" t="s">
        <v>3732</v>
      </c>
      <c r="E5786" s="0" t="n">
        <v>19730</v>
      </c>
    </row>
    <row r="5787" customFormat="false" ht="12.8" hidden="false" customHeight="false" outlineLevel="0" collapsed="false">
      <c r="A5787" s="1"/>
      <c r="B5787" s="0" t="s">
        <v>5753</v>
      </c>
      <c r="C5787" s="1"/>
      <c r="D5787" s="1"/>
      <c r="E5787" s="1"/>
    </row>
    <row r="5788" customFormat="false" ht="12.8" hidden="false" customHeight="false" outlineLevel="0" collapsed="false">
      <c r="A5788" s="1"/>
      <c r="B5788" s="0" t="s">
        <v>5754</v>
      </c>
      <c r="C5788" s="1"/>
      <c r="D5788" s="1"/>
      <c r="E5788" s="1"/>
    </row>
    <row r="5789" customFormat="false" ht="12.8" hidden="false" customHeight="false" outlineLevel="0" collapsed="false">
      <c r="A5789" s="1"/>
      <c r="B5789" s="0" t="s">
        <v>5755</v>
      </c>
      <c r="C5789" s="1"/>
      <c r="D5789" s="1"/>
      <c r="E5789" s="1"/>
    </row>
    <row r="5790" customFormat="false" ht="12.8" hidden="false" customHeight="false" outlineLevel="0" collapsed="false">
      <c r="A5790" s="0" t="s">
        <v>7139</v>
      </c>
      <c r="B5790" s="0" t="s">
        <v>7140</v>
      </c>
      <c r="C5790" s="0" t="s">
        <v>3539</v>
      </c>
      <c r="D5790" s="0" t="s">
        <v>3732</v>
      </c>
      <c r="E5790" s="0" t="n">
        <v>13644.8</v>
      </c>
    </row>
    <row r="5791" customFormat="false" ht="12.8" hidden="false" customHeight="false" outlineLevel="0" collapsed="false">
      <c r="A5791" s="1"/>
      <c r="B5791" s="0" t="s">
        <v>7141</v>
      </c>
      <c r="C5791" s="1"/>
      <c r="D5791" s="1"/>
      <c r="E5791" s="0" t="n">
        <v>0.2</v>
      </c>
    </row>
    <row r="5792" customFormat="false" ht="12.8" hidden="false" customHeight="false" outlineLevel="0" collapsed="false">
      <c r="A5792" s="1"/>
      <c r="C5792" s="1"/>
      <c r="D5792" s="1"/>
      <c r="E5792" s="0" t="s">
        <v>112</v>
      </c>
    </row>
    <row r="5793" customFormat="false" ht="12.8" hidden="false" customHeight="false" outlineLevel="0" collapsed="false">
      <c r="A5793" s="0" t="s">
        <v>7142</v>
      </c>
      <c r="B5793" s="0" t="s">
        <v>7143</v>
      </c>
      <c r="C5793" s="0" t="s">
        <v>3539</v>
      </c>
      <c r="D5793" s="0" t="s">
        <v>3732</v>
      </c>
      <c r="E5793" s="0" t="n">
        <v>9865</v>
      </c>
    </row>
    <row r="5794" customFormat="false" ht="12.8" hidden="false" customHeight="false" outlineLevel="0" collapsed="false">
      <c r="A5794" s="1"/>
      <c r="B5794" s="0" t="s">
        <v>7144</v>
      </c>
      <c r="C5794" s="1"/>
      <c r="D5794" s="1"/>
      <c r="E5794" s="1"/>
    </row>
    <row r="5795" customFormat="false" ht="12.8" hidden="false" customHeight="false" outlineLevel="0" collapsed="false">
      <c r="A5795" s="0" t="s">
        <v>7145</v>
      </c>
      <c r="B5795" s="0" t="s">
        <v>7146</v>
      </c>
      <c r="C5795" s="0" t="s">
        <v>3539</v>
      </c>
      <c r="D5795" s="0" t="s">
        <v>3732</v>
      </c>
      <c r="E5795" s="0" t="n">
        <v>9865</v>
      </c>
    </row>
    <row r="5796" customFormat="false" ht="12.8" hidden="false" customHeight="false" outlineLevel="0" collapsed="false">
      <c r="A5796" s="1"/>
      <c r="B5796" s="0" t="s">
        <v>7147</v>
      </c>
      <c r="C5796" s="1"/>
      <c r="D5796" s="1"/>
      <c r="E5796" s="1"/>
    </row>
    <row r="5797" customFormat="false" ht="12.8" hidden="false" customHeight="false" outlineLevel="0" collapsed="false">
      <c r="A5797" s="0" t="s">
        <v>7148</v>
      </c>
      <c r="B5797" s="0" t="s">
        <v>7149</v>
      </c>
      <c r="C5797" s="0" t="s">
        <v>3539</v>
      </c>
      <c r="D5797" s="0" t="s">
        <v>3732</v>
      </c>
      <c r="E5797" s="0" t="n">
        <v>9865</v>
      </c>
    </row>
    <row r="5798" customFormat="false" ht="12.8" hidden="false" customHeight="false" outlineLevel="0" collapsed="false">
      <c r="A5798" s="1"/>
      <c r="B5798" s="0" t="s">
        <v>7150</v>
      </c>
      <c r="C5798" s="1"/>
      <c r="D5798" s="1"/>
      <c r="E5798" s="1"/>
    </row>
    <row r="5799" customFormat="false" ht="12.8" hidden="false" customHeight="false" outlineLevel="0" collapsed="false">
      <c r="A5799" s="0" t="s">
        <v>7151</v>
      </c>
      <c r="B5799" s="0" t="s">
        <v>7152</v>
      </c>
      <c r="C5799" s="0" t="s">
        <v>3539</v>
      </c>
      <c r="D5799" s="0" t="s">
        <v>3732</v>
      </c>
      <c r="E5799" s="0" t="n">
        <v>19950</v>
      </c>
    </row>
    <row r="5800" customFormat="false" ht="12.8" hidden="false" customHeight="false" outlineLevel="0" collapsed="false">
      <c r="A5800" s="1"/>
      <c r="B5800" s="0" t="s">
        <v>7153</v>
      </c>
      <c r="C5800" s="1"/>
      <c r="D5800" s="1"/>
      <c r="E5800" s="1"/>
    </row>
    <row r="5801" customFormat="false" ht="12.8" hidden="false" customHeight="false" outlineLevel="0" collapsed="false">
      <c r="A5801" s="1"/>
      <c r="B5801" s="0" t="s">
        <v>7154</v>
      </c>
      <c r="C5801" s="1"/>
      <c r="D5801" s="1"/>
      <c r="E5801" s="1"/>
    </row>
    <row r="5802" customFormat="false" ht="12.8" hidden="false" customHeight="false" outlineLevel="0" collapsed="false">
      <c r="A5802" s="1"/>
      <c r="B5802" s="0" t="s">
        <v>7155</v>
      </c>
      <c r="C5802" s="1"/>
      <c r="D5802" s="1"/>
      <c r="E5802" s="1"/>
    </row>
    <row r="5803" customFormat="false" ht="12.8" hidden="false" customHeight="false" outlineLevel="0" collapsed="false">
      <c r="A5803" s="1"/>
      <c r="B5803" s="0" t="s">
        <v>7156</v>
      </c>
      <c r="C5803" s="1"/>
      <c r="D5803" s="1"/>
      <c r="E5803" s="1"/>
    </row>
    <row r="5804" customFormat="false" ht="12.8" hidden="false" customHeight="false" outlineLevel="0" collapsed="false">
      <c r="A5804" s="0" t="s">
        <v>7157</v>
      </c>
      <c r="B5804" s="0" t="s">
        <v>7158</v>
      </c>
      <c r="C5804" s="0" t="s">
        <v>3539</v>
      </c>
      <c r="D5804" s="0" t="s">
        <v>3732</v>
      </c>
      <c r="E5804" s="0" t="n">
        <v>10415</v>
      </c>
    </row>
    <row r="5805" customFormat="false" ht="12.8" hidden="false" customHeight="false" outlineLevel="0" collapsed="false">
      <c r="A5805" s="1"/>
      <c r="B5805" s="0" t="s">
        <v>7159</v>
      </c>
      <c r="C5805" s="1"/>
      <c r="D5805" s="1"/>
      <c r="E5805" s="1"/>
    </row>
    <row r="5806" customFormat="false" ht="12.8" hidden="false" customHeight="false" outlineLevel="0" collapsed="false">
      <c r="A5806" s="1"/>
      <c r="B5806" s="0" t="s">
        <v>7160</v>
      </c>
      <c r="C5806" s="1"/>
      <c r="D5806" s="1"/>
      <c r="E5806" s="1"/>
    </row>
    <row r="5807" customFormat="false" ht="12.8" hidden="false" customHeight="false" outlineLevel="0" collapsed="false">
      <c r="A5807" s="0" t="s">
        <v>7161</v>
      </c>
      <c r="B5807" s="0" t="s">
        <v>7162</v>
      </c>
      <c r="C5807" s="0" t="s">
        <v>3539</v>
      </c>
      <c r="D5807" s="0" t="s">
        <v>3732</v>
      </c>
      <c r="E5807" s="0" t="n">
        <v>9865</v>
      </c>
    </row>
    <row r="5808" customFormat="false" ht="12.8" hidden="false" customHeight="false" outlineLevel="0" collapsed="false">
      <c r="A5808" s="1"/>
      <c r="B5808" s="0" t="s">
        <v>7163</v>
      </c>
      <c r="C5808" s="1"/>
      <c r="D5808" s="1"/>
      <c r="E5808" s="1"/>
    </row>
    <row r="5809" customFormat="false" ht="12.8" hidden="false" customHeight="false" outlineLevel="0" collapsed="false">
      <c r="A5809" s="0" t="s">
        <v>7164</v>
      </c>
      <c r="B5809" s="0" t="s">
        <v>7165</v>
      </c>
      <c r="C5809" s="0" t="s">
        <v>3539</v>
      </c>
      <c r="D5809" s="0" t="s">
        <v>3732</v>
      </c>
      <c r="E5809" s="0" t="n">
        <v>9865</v>
      </c>
    </row>
    <row r="5810" customFormat="false" ht="12.8" hidden="false" customHeight="false" outlineLevel="0" collapsed="false">
      <c r="A5810" s="1"/>
      <c r="B5810" s="0" t="s">
        <v>7166</v>
      </c>
      <c r="C5810" s="1"/>
      <c r="D5810" s="1"/>
      <c r="E5810" s="1"/>
    </row>
    <row r="5811" customFormat="false" ht="12.8" hidden="false" customHeight="false" outlineLevel="0" collapsed="false">
      <c r="A5811" s="0" t="s">
        <v>7167</v>
      </c>
      <c r="B5811" s="0" t="s">
        <v>7168</v>
      </c>
      <c r="C5811" s="0" t="s">
        <v>3539</v>
      </c>
      <c r="D5811" s="0" t="s">
        <v>3732</v>
      </c>
      <c r="E5811" s="0" t="n">
        <v>12095</v>
      </c>
    </row>
    <row r="5812" customFormat="false" ht="12.8" hidden="false" customHeight="false" outlineLevel="0" collapsed="false">
      <c r="A5812" s="1"/>
      <c r="B5812" s="0" t="s">
        <v>7169</v>
      </c>
      <c r="C5812" s="1"/>
      <c r="D5812" s="1"/>
      <c r="E5812" s="1"/>
    </row>
    <row r="5813" customFormat="false" ht="12.8" hidden="false" customHeight="false" outlineLevel="0" collapsed="false">
      <c r="A5813" s="1"/>
      <c r="B5813" s="0" t="s">
        <v>7170</v>
      </c>
      <c r="C5813" s="1"/>
      <c r="D5813" s="1"/>
      <c r="E5813" s="1"/>
    </row>
    <row r="5814" customFormat="false" ht="12.8" hidden="false" customHeight="false" outlineLevel="0" collapsed="false">
      <c r="A5814" s="0" t="s">
        <v>7171</v>
      </c>
      <c r="B5814" s="0" t="s">
        <v>7172</v>
      </c>
      <c r="C5814" s="0" t="s">
        <v>3539</v>
      </c>
      <c r="D5814" s="0" t="s">
        <v>4610</v>
      </c>
      <c r="E5814" s="0" t="n">
        <v>21270</v>
      </c>
    </row>
    <row r="5815" customFormat="false" ht="12.8" hidden="false" customHeight="false" outlineLevel="0" collapsed="false">
      <c r="A5815" s="1"/>
      <c r="B5815" s="0" t="s">
        <v>7173</v>
      </c>
      <c r="C5815" s="1"/>
      <c r="D5815" s="1"/>
      <c r="E5815" s="1"/>
    </row>
    <row r="5816" customFormat="false" ht="12.8" hidden="false" customHeight="false" outlineLevel="0" collapsed="false">
      <c r="A5816" s="1"/>
      <c r="B5816" s="0" t="s">
        <v>7174</v>
      </c>
      <c r="C5816" s="1"/>
      <c r="D5816" s="1"/>
      <c r="E5816" s="1"/>
    </row>
    <row r="5817" customFormat="false" ht="12.8" hidden="false" customHeight="false" outlineLevel="0" collapsed="false">
      <c r="A5817" s="0" t="s">
        <v>7175</v>
      </c>
      <c r="B5817" s="0" t="s">
        <v>7176</v>
      </c>
      <c r="C5817" s="0" t="s">
        <v>3539</v>
      </c>
      <c r="D5817" s="0" t="s">
        <v>3156</v>
      </c>
      <c r="E5817" s="0" t="n">
        <v>36645</v>
      </c>
    </row>
    <row r="5818" customFormat="false" ht="12.8" hidden="false" customHeight="false" outlineLevel="0" collapsed="false">
      <c r="A5818" s="1"/>
      <c r="B5818" s="0" t="s">
        <v>7177</v>
      </c>
      <c r="C5818" s="1"/>
      <c r="D5818" s="1"/>
      <c r="E5818" s="1"/>
    </row>
    <row r="5819" customFormat="false" ht="12.8" hidden="false" customHeight="false" outlineLevel="0" collapsed="false">
      <c r="A5819" s="1"/>
      <c r="B5819" s="0" t="s">
        <v>7178</v>
      </c>
      <c r="C5819" s="1"/>
      <c r="D5819" s="1"/>
      <c r="E5819" s="1"/>
    </row>
    <row r="5820" customFormat="false" ht="12.8" hidden="false" customHeight="false" outlineLevel="0" collapsed="false">
      <c r="A5820" s="0" t="s">
        <v>7179</v>
      </c>
      <c r="B5820" s="0" t="s">
        <v>7180</v>
      </c>
      <c r="C5820" s="0" t="s">
        <v>3539</v>
      </c>
      <c r="D5820" s="0" t="s">
        <v>4307</v>
      </c>
      <c r="E5820" s="0" t="n">
        <v>34527.5</v>
      </c>
    </row>
    <row r="5821" customFormat="false" ht="12.8" hidden="false" customHeight="false" outlineLevel="0" collapsed="false">
      <c r="A5821" s="1"/>
      <c r="B5821" s="0" t="s">
        <v>7181</v>
      </c>
      <c r="C5821" s="1"/>
      <c r="D5821" s="1"/>
      <c r="E5821" s="1"/>
    </row>
    <row r="5822" customFormat="false" ht="12.8" hidden="false" customHeight="false" outlineLevel="0" collapsed="false">
      <c r="A5822" s="0" t="s">
        <v>7182</v>
      </c>
      <c r="B5822" s="0" t="s">
        <v>7183</v>
      </c>
      <c r="C5822" s="0" t="s">
        <v>3539</v>
      </c>
      <c r="D5822" s="0" t="s">
        <v>4307</v>
      </c>
      <c r="E5822" s="0" t="n">
        <v>38377.5</v>
      </c>
    </row>
    <row r="5823" customFormat="false" ht="12.8" hidden="false" customHeight="false" outlineLevel="0" collapsed="false">
      <c r="A5823" s="1"/>
      <c r="B5823" s="0" t="s">
        <v>7184</v>
      </c>
      <c r="C5823" s="1"/>
      <c r="D5823" s="1"/>
      <c r="E5823" s="1"/>
    </row>
    <row r="5824" customFormat="false" ht="12.8" hidden="false" customHeight="false" outlineLevel="0" collapsed="false">
      <c r="A5824" s="1"/>
      <c r="B5824" s="0" t="s">
        <v>7185</v>
      </c>
      <c r="C5824" s="1"/>
      <c r="D5824" s="1"/>
      <c r="E5824" s="1"/>
    </row>
    <row r="5825" customFormat="false" ht="12.8" hidden="false" customHeight="false" outlineLevel="0" collapsed="false">
      <c r="A5825" s="1"/>
      <c r="B5825" s="0" t="s">
        <v>7186</v>
      </c>
      <c r="C5825" s="1"/>
      <c r="D5825" s="1"/>
      <c r="E5825" s="1"/>
    </row>
    <row r="5826" customFormat="false" ht="12.8" hidden="false" customHeight="false" outlineLevel="0" collapsed="false">
      <c r="A5826" s="0" t="s">
        <v>7187</v>
      </c>
      <c r="B5826" s="0" t="s">
        <v>7188</v>
      </c>
      <c r="C5826" s="0" t="s">
        <v>3539</v>
      </c>
      <c r="D5826" s="0" t="s">
        <v>5660</v>
      </c>
      <c r="E5826" s="0" t="n">
        <v>34518.75</v>
      </c>
    </row>
    <row r="5827" customFormat="false" ht="12.8" hidden="false" customHeight="false" outlineLevel="0" collapsed="false">
      <c r="A5827" s="1"/>
      <c r="B5827" s="0" t="s">
        <v>7189</v>
      </c>
      <c r="C5827" s="1"/>
      <c r="D5827" s="1"/>
      <c r="E5827" s="1"/>
    </row>
    <row r="5828" customFormat="false" ht="12.8" hidden="false" customHeight="false" outlineLevel="0" collapsed="false">
      <c r="A5828" s="1"/>
      <c r="B5828" s="0" t="s">
        <v>7190</v>
      </c>
      <c r="C5828" s="1"/>
      <c r="D5828" s="1"/>
      <c r="E5828" s="1"/>
    </row>
    <row r="5829" customFormat="false" ht="12.8" hidden="false" customHeight="false" outlineLevel="0" collapsed="false">
      <c r="A5829" s="0" t="s">
        <v>7191</v>
      </c>
      <c r="B5829" s="0" t="s">
        <v>7192</v>
      </c>
      <c r="C5829" s="0" t="s">
        <v>3539</v>
      </c>
      <c r="D5829" s="0" t="s">
        <v>6709</v>
      </c>
      <c r="E5829" s="0" t="n">
        <v>62490</v>
      </c>
    </row>
    <row r="5830" customFormat="false" ht="12.8" hidden="false" customHeight="false" outlineLevel="0" collapsed="false">
      <c r="A5830" s="1"/>
      <c r="B5830" s="0" t="s">
        <v>7193</v>
      </c>
      <c r="C5830" s="1"/>
      <c r="D5830" s="1"/>
      <c r="E5830" s="1"/>
    </row>
    <row r="5831" customFormat="false" ht="12.8" hidden="false" customHeight="false" outlineLevel="0" collapsed="false">
      <c r="A5831" s="1"/>
      <c r="B5831" s="0" t="s">
        <v>7194</v>
      </c>
      <c r="C5831" s="1"/>
      <c r="D5831" s="1"/>
      <c r="E5831" s="1"/>
    </row>
    <row r="5832" customFormat="false" ht="12.8" hidden="false" customHeight="false" outlineLevel="0" collapsed="false">
      <c r="A5832" s="0" t="s">
        <v>7195</v>
      </c>
      <c r="B5832" s="0" t="s">
        <v>7196</v>
      </c>
      <c r="C5832" s="0" t="s">
        <v>3539</v>
      </c>
      <c r="D5832" s="0" t="s">
        <v>5951</v>
      </c>
      <c r="E5832" s="0" t="n">
        <v>65160</v>
      </c>
    </row>
    <row r="5833" customFormat="false" ht="12.8" hidden="false" customHeight="false" outlineLevel="0" collapsed="false">
      <c r="A5833" s="1"/>
      <c r="B5833" s="0" t="s">
        <v>7197</v>
      </c>
      <c r="C5833" s="1"/>
      <c r="D5833" s="1"/>
      <c r="E5833" s="1"/>
    </row>
    <row r="5834" customFormat="false" ht="12.8" hidden="false" customHeight="false" outlineLevel="0" collapsed="false">
      <c r="A5834" s="1"/>
      <c r="B5834" s="0" t="s">
        <v>7198</v>
      </c>
      <c r="C5834" s="1"/>
      <c r="D5834" s="1"/>
      <c r="E5834" s="1"/>
    </row>
    <row r="5835" customFormat="false" ht="12.8" hidden="false" customHeight="false" outlineLevel="0" collapsed="false">
      <c r="A5835" s="1"/>
      <c r="B5835" s="0" t="s">
        <v>7199</v>
      </c>
      <c r="C5835" s="1"/>
      <c r="D5835" s="1"/>
      <c r="E5835" s="1"/>
    </row>
    <row r="5836" customFormat="false" ht="12.8" hidden="false" customHeight="false" outlineLevel="0" collapsed="false">
      <c r="A5836" s="0" t="s">
        <v>7200</v>
      </c>
      <c r="B5836" s="0" t="s">
        <v>7201</v>
      </c>
      <c r="C5836" s="0" t="s">
        <v>3539</v>
      </c>
      <c r="D5836" s="0" t="s">
        <v>5951</v>
      </c>
      <c r="E5836" s="0" t="n">
        <v>74820</v>
      </c>
    </row>
    <row r="5837" customFormat="false" ht="12.8" hidden="false" customHeight="false" outlineLevel="0" collapsed="false">
      <c r="A5837" s="1"/>
      <c r="B5837" s="0" t="s">
        <v>7202</v>
      </c>
      <c r="C5837" s="1"/>
      <c r="D5837" s="1"/>
      <c r="E5837" s="1"/>
    </row>
    <row r="5838" customFormat="false" ht="12.8" hidden="false" customHeight="false" outlineLevel="0" collapsed="false">
      <c r="A5838" s="1"/>
      <c r="B5838" s="0" t="s">
        <v>7203</v>
      </c>
      <c r="C5838" s="1"/>
      <c r="D5838" s="1"/>
      <c r="E5838" s="1"/>
    </row>
    <row r="5839" customFormat="false" ht="12.8" hidden="false" customHeight="false" outlineLevel="0" collapsed="false">
      <c r="A5839" s="1"/>
      <c r="B5839" s="0" t="s">
        <v>7204</v>
      </c>
      <c r="C5839" s="1"/>
      <c r="D5839" s="1"/>
      <c r="E5839" s="1"/>
    </row>
    <row r="5840" customFormat="false" ht="12.8" hidden="false" customHeight="false" outlineLevel="0" collapsed="false">
      <c r="A5840" s="0" t="s">
        <v>7205</v>
      </c>
      <c r="B5840" s="0" t="s">
        <v>1897</v>
      </c>
      <c r="C5840" s="0" t="s">
        <v>3539</v>
      </c>
      <c r="D5840" s="0" t="s">
        <v>3696</v>
      </c>
      <c r="E5840" s="0" t="n">
        <v>8881.25</v>
      </c>
    </row>
    <row r="5841" customFormat="false" ht="12.8" hidden="false" customHeight="false" outlineLevel="0" collapsed="false">
      <c r="A5841" s="1"/>
      <c r="B5841" s="0" t="s">
        <v>7206</v>
      </c>
      <c r="C5841" s="1"/>
      <c r="D5841" s="1"/>
      <c r="E5841" s="1"/>
    </row>
    <row r="5842" customFormat="false" ht="12.8" hidden="false" customHeight="false" outlineLevel="0" collapsed="false">
      <c r="A5842" s="1"/>
      <c r="B5842" s="0" t="s">
        <v>7207</v>
      </c>
      <c r="C5842" s="1"/>
      <c r="D5842" s="1"/>
      <c r="E5842" s="1"/>
    </row>
    <row r="5843" customFormat="false" ht="12.8" hidden="false" customHeight="false" outlineLevel="0" collapsed="false">
      <c r="A5843" s="1"/>
      <c r="B5843" s="0" t="s">
        <v>7208</v>
      </c>
      <c r="C5843" s="1"/>
      <c r="D5843" s="1"/>
      <c r="E5843" s="1"/>
    </row>
    <row r="5844" customFormat="false" ht="12.8" hidden="false" customHeight="false" outlineLevel="0" collapsed="false">
      <c r="A5844" s="0" t="s">
        <v>7209</v>
      </c>
      <c r="B5844" s="0" t="s">
        <v>7210</v>
      </c>
      <c r="C5844" s="0" t="s">
        <v>3539</v>
      </c>
      <c r="D5844" s="0" t="s">
        <v>3732</v>
      </c>
      <c r="E5844" s="0" t="n">
        <v>9865</v>
      </c>
    </row>
    <row r="5845" customFormat="false" ht="12.8" hidden="false" customHeight="false" outlineLevel="0" collapsed="false">
      <c r="A5845" s="1"/>
      <c r="B5845" s="0" t="s">
        <v>7211</v>
      </c>
      <c r="C5845" s="1"/>
      <c r="D5845" s="1"/>
      <c r="E5845" s="1"/>
    </row>
    <row r="5846" customFormat="false" ht="12.8" hidden="false" customHeight="false" outlineLevel="0" collapsed="false">
      <c r="A5846" s="0" t="s">
        <v>7212</v>
      </c>
      <c r="B5846" s="0" t="s">
        <v>4577</v>
      </c>
      <c r="C5846" s="0" t="s">
        <v>3539</v>
      </c>
      <c r="D5846" s="0" t="s">
        <v>4610</v>
      </c>
      <c r="E5846" s="0" t="n">
        <v>24430</v>
      </c>
    </row>
    <row r="5847" customFormat="false" ht="12.8" hidden="false" customHeight="false" outlineLevel="0" collapsed="false">
      <c r="A5847" s="1"/>
      <c r="B5847" s="0" t="s">
        <v>4578</v>
      </c>
      <c r="C5847" s="1"/>
      <c r="D5847" s="1"/>
      <c r="E5847" s="1"/>
    </row>
    <row r="5849" customFormat="false" ht="12.8" hidden="false" customHeight="false" outlineLevel="0" collapsed="false">
      <c r="A5849" s="0" t="s">
        <v>7213</v>
      </c>
      <c r="B5849" s="0" t="s">
        <v>7214</v>
      </c>
      <c r="C5849" s="0" t="s">
        <v>3696</v>
      </c>
      <c r="D5849" s="0" t="s">
        <v>3732</v>
      </c>
      <c r="E5849" s="0" t="n">
        <v>6822.4</v>
      </c>
    </row>
    <row r="5850" customFormat="false" ht="12.8" hidden="false" customHeight="false" outlineLevel="0" collapsed="false">
      <c r="A5850" s="1"/>
      <c r="B5850" s="0" t="s">
        <v>7215</v>
      </c>
      <c r="C5850" s="1"/>
      <c r="D5850" s="1"/>
      <c r="E5850" s="0" t="n">
        <v>0.1</v>
      </c>
    </row>
    <row r="5851" customFormat="false" ht="12.8" hidden="false" customHeight="false" outlineLevel="0" collapsed="false">
      <c r="A5851" s="1"/>
      <c r="C5851" s="1"/>
      <c r="D5851" s="1"/>
      <c r="E5851" s="0" t="s">
        <v>112</v>
      </c>
    </row>
    <row r="5852" customFormat="false" ht="12.8" hidden="false" customHeight="false" outlineLevel="0" collapsed="false">
      <c r="A5852" s="0" t="s">
        <v>7216</v>
      </c>
      <c r="B5852" s="0" t="s">
        <v>7217</v>
      </c>
      <c r="C5852" s="0" t="s">
        <v>3696</v>
      </c>
      <c r="D5852" s="0" t="s">
        <v>3732</v>
      </c>
      <c r="E5852" s="0" t="n">
        <v>6822.4</v>
      </c>
    </row>
    <row r="5853" customFormat="false" ht="12.8" hidden="false" customHeight="false" outlineLevel="0" collapsed="false">
      <c r="A5853" s="1"/>
      <c r="B5853" s="0" t="s">
        <v>7218</v>
      </c>
      <c r="C5853" s="1"/>
      <c r="D5853" s="1"/>
      <c r="E5853" s="0" t="n">
        <v>0.1</v>
      </c>
    </row>
    <row r="5854" customFormat="false" ht="12.8" hidden="false" customHeight="false" outlineLevel="0" collapsed="false">
      <c r="A5854" s="1"/>
      <c r="C5854" s="1"/>
      <c r="D5854" s="1"/>
      <c r="E5854" s="0" t="s">
        <v>112</v>
      </c>
    </row>
    <row r="5855" customFormat="false" ht="12.8" hidden="false" customHeight="false" outlineLevel="0" collapsed="false">
      <c r="A5855" s="0" t="s">
        <v>7219</v>
      </c>
      <c r="B5855" s="0" t="s">
        <v>7220</v>
      </c>
      <c r="C5855" s="0" t="s">
        <v>3696</v>
      </c>
      <c r="D5855" s="0" t="s">
        <v>3732</v>
      </c>
      <c r="E5855" s="0" t="n">
        <v>15994.8</v>
      </c>
    </row>
    <row r="5856" customFormat="false" ht="12.8" hidden="false" customHeight="false" outlineLevel="0" collapsed="false">
      <c r="A5856" s="1"/>
      <c r="B5856" s="0" t="s">
        <v>7221</v>
      </c>
      <c r="C5856" s="1"/>
      <c r="D5856" s="1"/>
      <c r="E5856" s="0" t="n">
        <v>0.2</v>
      </c>
    </row>
    <row r="5857" customFormat="false" ht="12.8" hidden="false" customHeight="false" outlineLevel="0" collapsed="false">
      <c r="A5857" s="1"/>
      <c r="B5857" s="0" t="s">
        <v>7222</v>
      </c>
      <c r="C5857" s="1"/>
      <c r="D5857" s="1"/>
      <c r="E5857" s="0" t="s">
        <v>112</v>
      </c>
    </row>
    <row r="5858" customFormat="false" ht="12.8" hidden="false" customHeight="false" outlineLevel="0" collapsed="false">
      <c r="A5858" s="1"/>
      <c r="B5858" s="0" t="s">
        <v>7223</v>
      </c>
      <c r="C5858" s="1"/>
      <c r="D5858" s="1"/>
    </row>
    <row r="5859" customFormat="false" ht="12.8" hidden="false" customHeight="false" outlineLevel="0" collapsed="false">
      <c r="A5859" s="0" t="s">
        <v>7224</v>
      </c>
      <c r="B5859" s="0" t="s">
        <v>6408</v>
      </c>
      <c r="C5859" s="0" t="s">
        <v>3696</v>
      </c>
      <c r="D5859" s="0" t="s">
        <v>3732</v>
      </c>
      <c r="E5859" s="0" t="n">
        <v>8566.15</v>
      </c>
    </row>
    <row r="5860" customFormat="false" ht="12.8" hidden="false" customHeight="false" outlineLevel="0" collapsed="false">
      <c r="A5860" s="1"/>
      <c r="B5860" s="0" t="s">
        <v>6409</v>
      </c>
      <c r="C5860" s="1"/>
      <c r="D5860" s="1"/>
      <c r="E5860" s="0" t="n">
        <v>0.1</v>
      </c>
    </row>
    <row r="5861" customFormat="false" ht="12.8" hidden="false" customHeight="false" outlineLevel="0" collapsed="false">
      <c r="A5861" s="1"/>
      <c r="B5861" s="0" t="s">
        <v>6410</v>
      </c>
      <c r="C5861" s="1"/>
      <c r="D5861" s="1"/>
      <c r="E5861" s="0" t="s">
        <v>112</v>
      </c>
    </row>
    <row r="5862" customFormat="false" ht="12.8" hidden="false" customHeight="false" outlineLevel="0" collapsed="false">
      <c r="A5862" s="0" t="s">
        <v>7225</v>
      </c>
      <c r="B5862" s="0" t="s">
        <v>1103</v>
      </c>
      <c r="C5862" s="0" t="s">
        <v>3696</v>
      </c>
      <c r="D5862" s="0" t="s">
        <v>3732</v>
      </c>
      <c r="E5862" s="0" t="n">
        <v>6822.4</v>
      </c>
    </row>
    <row r="5863" customFormat="false" ht="12.8" hidden="false" customHeight="false" outlineLevel="0" collapsed="false">
      <c r="A5863" s="1"/>
      <c r="B5863" s="0" t="s">
        <v>1104</v>
      </c>
      <c r="C5863" s="1"/>
      <c r="D5863" s="1"/>
      <c r="E5863" s="0" t="n">
        <v>0.1</v>
      </c>
    </row>
    <row r="5864" customFormat="false" ht="12.8" hidden="false" customHeight="false" outlineLevel="0" collapsed="false">
      <c r="A5864" s="1"/>
      <c r="C5864" s="1"/>
      <c r="D5864" s="1"/>
      <c r="E5864" s="0" t="s">
        <v>112</v>
      </c>
    </row>
    <row r="5865" customFormat="false" ht="12.8" hidden="false" customHeight="false" outlineLevel="0" collapsed="false">
      <c r="A5865" s="0" t="s">
        <v>7226</v>
      </c>
      <c r="B5865" s="0" t="s">
        <v>7227</v>
      </c>
      <c r="C5865" s="0" t="s">
        <v>3696</v>
      </c>
      <c r="D5865" s="0" t="s">
        <v>4610</v>
      </c>
      <c r="E5865" s="0" t="n">
        <v>26643.75</v>
      </c>
    </row>
    <row r="5866" customFormat="false" ht="12.8" hidden="false" customHeight="false" outlineLevel="0" collapsed="false">
      <c r="A5866" s="1"/>
      <c r="B5866" s="0" t="s">
        <v>7228</v>
      </c>
      <c r="C5866" s="1"/>
      <c r="D5866" s="1"/>
      <c r="E5866" s="1"/>
    </row>
    <row r="5867" customFormat="false" ht="12.8" hidden="false" customHeight="false" outlineLevel="0" collapsed="false">
      <c r="A5867" s="1"/>
      <c r="B5867" s="0" t="s">
        <v>7229</v>
      </c>
      <c r="C5867" s="1"/>
      <c r="D5867" s="1"/>
      <c r="E5867" s="1"/>
    </row>
    <row r="5868" customFormat="false" ht="12.8" hidden="false" customHeight="false" outlineLevel="0" collapsed="false">
      <c r="A5868" s="1"/>
      <c r="B5868" s="0" t="s">
        <v>7230</v>
      </c>
      <c r="C5868" s="1"/>
      <c r="D5868" s="1"/>
      <c r="E5868" s="1"/>
    </row>
    <row r="5869" customFormat="false" ht="12.8" hidden="false" customHeight="false" outlineLevel="0" collapsed="false">
      <c r="A5869" s="0" t="s">
        <v>7231</v>
      </c>
      <c r="B5869" s="0" t="s">
        <v>7232</v>
      </c>
      <c r="C5869" s="0" t="s">
        <v>3696</v>
      </c>
      <c r="D5869" s="0" t="s">
        <v>4610</v>
      </c>
      <c r="E5869" s="0" t="n">
        <v>15622.5</v>
      </c>
    </row>
    <row r="5870" customFormat="false" ht="12.8" hidden="false" customHeight="false" outlineLevel="0" collapsed="false">
      <c r="A5870" s="1"/>
      <c r="B5870" s="0" t="s">
        <v>7233</v>
      </c>
      <c r="C5870" s="1"/>
      <c r="D5870" s="1"/>
      <c r="E5870" s="1"/>
    </row>
    <row r="5871" customFormat="false" ht="12.8" hidden="false" customHeight="false" outlineLevel="0" collapsed="false">
      <c r="A5871" s="1"/>
      <c r="B5871" s="0" t="s">
        <v>7234</v>
      </c>
      <c r="C5871" s="1"/>
      <c r="D5871" s="1"/>
      <c r="E5871" s="1"/>
    </row>
    <row r="5872" customFormat="false" ht="12.8" hidden="false" customHeight="false" outlineLevel="0" collapsed="false">
      <c r="A5872" s="0" t="s">
        <v>7235</v>
      </c>
      <c r="B5872" s="0" t="s">
        <v>7236</v>
      </c>
      <c r="C5872" s="0" t="s">
        <v>3696</v>
      </c>
      <c r="D5872" s="0" t="s">
        <v>4610</v>
      </c>
      <c r="E5872" s="0" t="n">
        <v>14302.5</v>
      </c>
    </row>
    <row r="5873" customFormat="false" ht="12.8" hidden="false" customHeight="false" outlineLevel="0" collapsed="false">
      <c r="A5873" s="1"/>
      <c r="B5873" s="0" t="s">
        <v>7237</v>
      </c>
      <c r="C5873" s="1"/>
      <c r="D5873" s="1"/>
      <c r="E5873" s="1"/>
    </row>
    <row r="5874" customFormat="false" ht="12.8" hidden="false" customHeight="false" outlineLevel="0" collapsed="false">
      <c r="A5874" s="0" t="s">
        <v>7238</v>
      </c>
      <c r="B5874" s="0" t="s">
        <v>7239</v>
      </c>
      <c r="C5874" s="0" t="s">
        <v>3696</v>
      </c>
      <c r="D5874" s="0" t="s">
        <v>5177</v>
      </c>
      <c r="E5874" s="0" t="n">
        <v>93525</v>
      </c>
    </row>
    <row r="5875" customFormat="false" ht="12.8" hidden="false" customHeight="false" outlineLevel="0" collapsed="false">
      <c r="A5875" s="1"/>
      <c r="B5875" s="0" t="s">
        <v>7240</v>
      </c>
      <c r="C5875" s="1"/>
      <c r="D5875" s="1"/>
      <c r="E5875" s="1"/>
    </row>
    <row r="5876" customFormat="false" ht="12.8" hidden="false" customHeight="false" outlineLevel="0" collapsed="false">
      <c r="A5876" s="1"/>
      <c r="B5876" s="0" t="s">
        <v>7241</v>
      </c>
      <c r="C5876" s="1"/>
      <c r="D5876" s="1"/>
      <c r="E5876" s="1"/>
    </row>
    <row r="5877" customFormat="false" ht="12.8" hidden="false" customHeight="false" outlineLevel="0" collapsed="false">
      <c r="A5877" s="1"/>
      <c r="B5877" s="0" t="s">
        <v>7242</v>
      </c>
      <c r="C5877" s="1"/>
      <c r="D5877" s="1"/>
      <c r="E5877" s="1"/>
    </row>
    <row r="5878" customFormat="false" ht="12.8" hidden="false" customHeight="false" outlineLevel="0" collapsed="false">
      <c r="A5878" s="0" t="s">
        <v>7243</v>
      </c>
      <c r="B5878" s="0" t="s">
        <v>7244</v>
      </c>
      <c r="C5878" s="0" t="s">
        <v>3696</v>
      </c>
      <c r="D5878" s="0" t="s">
        <v>5660</v>
      </c>
      <c r="E5878" s="0" t="n">
        <v>24430</v>
      </c>
    </row>
    <row r="5879" customFormat="false" ht="12.8" hidden="false" customHeight="false" outlineLevel="0" collapsed="false">
      <c r="A5879" s="1"/>
      <c r="B5879" s="0" t="s">
        <v>7245</v>
      </c>
      <c r="C5879" s="1"/>
      <c r="D5879" s="1"/>
      <c r="E5879" s="1"/>
    </row>
    <row r="5880" customFormat="false" ht="12.8" hidden="false" customHeight="false" outlineLevel="0" collapsed="false">
      <c r="A5880" s="0" t="s">
        <v>7246</v>
      </c>
      <c r="B5880" s="0" t="s">
        <v>4188</v>
      </c>
      <c r="C5880" s="0" t="s">
        <v>3696</v>
      </c>
      <c r="D5880" s="0" t="s">
        <v>6709</v>
      </c>
      <c r="E5880" s="0" t="n">
        <v>50435</v>
      </c>
    </row>
    <row r="5881" customFormat="false" ht="12.8" hidden="false" customHeight="false" outlineLevel="0" collapsed="false">
      <c r="A5881" s="1"/>
      <c r="B5881" s="0" t="s">
        <v>7247</v>
      </c>
      <c r="C5881" s="1"/>
      <c r="D5881" s="1"/>
      <c r="E5881" s="1"/>
    </row>
    <row r="5882" customFormat="false" ht="12.8" hidden="false" customHeight="false" outlineLevel="0" collapsed="false">
      <c r="A5882" s="0" t="s">
        <v>7248</v>
      </c>
      <c r="B5882" s="0" t="s">
        <v>7249</v>
      </c>
      <c r="C5882" s="0" t="s">
        <v>3696</v>
      </c>
      <c r="D5882" s="0" t="s">
        <v>5660</v>
      </c>
      <c r="E5882" s="0" t="n">
        <v>216370</v>
      </c>
    </row>
    <row r="5883" customFormat="false" ht="12.8" hidden="false" customHeight="false" outlineLevel="0" collapsed="false">
      <c r="A5883" s="1"/>
      <c r="B5883" s="0" t="s">
        <v>7250</v>
      </c>
      <c r="C5883" s="1"/>
      <c r="D5883" s="1"/>
      <c r="E5883" s="1"/>
    </row>
    <row r="5884" customFormat="false" ht="12.8" hidden="false" customHeight="false" outlineLevel="0" collapsed="false">
      <c r="A5884" s="1"/>
      <c r="B5884" s="0" t="s">
        <v>7251</v>
      </c>
      <c r="C5884" s="1"/>
      <c r="D5884" s="1"/>
      <c r="E5884" s="1"/>
    </row>
    <row r="5885" customFormat="false" ht="12.8" hidden="false" customHeight="false" outlineLevel="0" collapsed="false">
      <c r="A5885" s="1"/>
      <c r="B5885" s="0" t="s">
        <v>7252</v>
      </c>
      <c r="C5885" s="1"/>
      <c r="D5885" s="1"/>
      <c r="E5885" s="1"/>
    </row>
    <row r="5886" customFormat="false" ht="12.8" hidden="false" customHeight="false" outlineLevel="0" collapsed="false">
      <c r="A5886" s="1"/>
      <c r="B5886" s="0" t="s">
        <v>7253</v>
      </c>
      <c r="C5886" s="1"/>
      <c r="D5886" s="1"/>
      <c r="E5886" s="1"/>
    </row>
    <row r="5887" customFormat="false" ht="12.8" hidden="false" customHeight="false" outlineLevel="0" collapsed="false">
      <c r="A5887" s="1"/>
      <c r="B5887" s="0" t="s">
        <v>7254</v>
      </c>
      <c r="C5887" s="1"/>
      <c r="D5887" s="1"/>
      <c r="E5887" s="1"/>
    </row>
    <row r="5888" customFormat="false" ht="12.8" hidden="false" customHeight="false" outlineLevel="0" collapsed="false">
      <c r="A5888" s="1"/>
      <c r="B5888" s="0" t="s">
        <v>7255</v>
      </c>
      <c r="C5888" s="1"/>
      <c r="D5888" s="1"/>
      <c r="E5888" s="1"/>
    </row>
    <row r="5889" customFormat="false" ht="12.8" hidden="false" customHeight="false" outlineLevel="0" collapsed="false">
      <c r="A5889" s="1"/>
      <c r="B5889" s="0" t="s">
        <v>7256</v>
      </c>
      <c r="C5889" s="1"/>
      <c r="D5889" s="1"/>
      <c r="E5889" s="1"/>
    </row>
    <row r="5890" customFormat="false" ht="12.8" hidden="false" customHeight="false" outlineLevel="0" collapsed="false">
      <c r="A5890" s="1"/>
      <c r="B5890" s="0" t="s">
        <v>7257</v>
      </c>
      <c r="C5890" s="1"/>
      <c r="D5890" s="1"/>
      <c r="E5890" s="1"/>
    </row>
    <row r="5891" customFormat="false" ht="12.8" hidden="false" customHeight="false" outlineLevel="0" collapsed="false">
      <c r="A5891" s="1"/>
      <c r="B5891" s="0" t="s">
        <v>7258</v>
      </c>
      <c r="C5891" s="1"/>
      <c r="D5891" s="1"/>
      <c r="E5891" s="1"/>
    </row>
    <row r="5892" customFormat="false" ht="12.8" hidden="false" customHeight="false" outlineLevel="0" collapsed="false">
      <c r="A5892" s="1"/>
      <c r="B5892" s="0" t="s">
        <v>7259</v>
      </c>
      <c r="C5892" s="1"/>
      <c r="D5892" s="1"/>
      <c r="E5892" s="1"/>
    </row>
    <row r="5893" customFormat="false" ht="12.8" hidden="false" customHeight="false" outlineLevel="0" collapsed="false">
      <c r="A5893" s="1"/>
      <c r="B5893" s="0" t="s">
        <v>7260</v>
      </c>
      <c r="C5893" s="1"/>
      <c r="D5893" s="1"/>
      <c r="E5893" s="1"/>
    </row>
    <row r="5894" customFormat="false" ht="12.8" hidden="false" customHeight="false" outlineLevel="0" collapsed="false">
      <c r="A5894" s="1"/>
      <c r="B5894" s="0" t="s">
        <v>7261</v>
      </c>
      <c r="C5894" s="1"/>
      <c r="D5894" s="1"/>
      <c r="E5894" s="1"/>
    </row>
    <row r="5895" customFormat="false" ht="12.8" hidden="false" customHeight="false" outlineLevel="0" collapsed="false">
      <c r="A5895" s="1"/>
      <c r="B5895" s="0" t="s">
        <v>7262</v>
      </c>
      <c r="C5895" s="1"/>
      <c r="D5895" s="1"/>
      <c r="E5895" s="1"/>
    </row>
    <row r="5896" customFormat="false" ht="12.8" hidden="false" customHeight="false" outlineLevel="0" collapsed="false">
      <c r="A5896" s="1"/>
      <c r="B5896" s="0" t="s">
        <v>7263</v>
      </c>
      <c r="C5896" s="1"/>
      <c r="D5896" s="1"/>
      <c r="E5896" s="1"/>
    </row>
    <row r="5897" customFormat="false" ht="12.8" hidden="false" customHeight="false" outlineLevel="0" collapsed="false">
      <c r="A5897" s="1"/>
      <c r="B5897" s="0" t="s">
        <v>7264</v>
      </c>
      <c r="C5897" s="1"/>
      <c r="D5897" s="1"/>
      <c r="E5897" s="1"/>
    </row>
    <row r="5898" customFormat="false" ht="12.8" hidden="false" customHeight="false" outlineLevel="0" collapsed="false">
      <c r="A5898" s="1"/>
      <c r="B5898" s="0" t="s">
        <v>7265</v>
      </c>
      <c r="C5898" s="1"/>
      <c r="D5898" s="1"/>
      <c r="E5898" s="1"/>
    </row>
    <row r="5899" customFormat="false" ht="12.8" hidden="false" customHeight="false" outlineLevel="0" collapsed="false">
      <c r="A5899" s="1"/>
      <c r="B5899" s="0" t="s">
        <v>7266</v>
      </c>
      <c r="C5899" s="1"/>
      <c r="D5899" s="1"/>
      <c r="E5899" s="1"/>
    </row>
    <row r="5900" customFormat="false" ht="12.8" hidden="false" customHeight="false" outlineLevel="0" collapsed="false">
      <c r="A5900" s="1"/>
      <c r="B5900" s="0" t="s">
        <v>7267</v>
      </c>
      <c r="C5900" s="1"/>
      <c r="D5900" s="1"/>
      <c r="E5900" s="1"/>
    </row>
    <row r="5901" customFormat="false" ht="12.8" hidden="false" customHeight="false" outlineLevel="0" collapsed="false">
      <c r="A5901" s="1"/>
      <c r="B5901" s="0" t="s">
        <v>7268</v>
      </c>
      <c r="C5901" s="1"/>
      <c r="D5901" s="1"/>
      <c r="E5901" s="1"/>
    </row>
    <row r="5902" customFormat="false" ht="12.8" hidden="false" customHeight="false" outlineLevel="0" collapsed="false">
      <c r="A5902" s="1"/>
      <c r="B5902" s="0" t="s">
        <v>7269</v>
      </c>
      <c r="C5902" s="1"/>
      <c r="D5902" s="1"/>
      <c r="E5902" s="1"/>
    </row>
    <row r="5903" customFormat="false" ht="12.8" hidden="false" customHeight="false" outlineLevel="0" collapsed="false">
      <c r="A5903" s="1"/>
      <c r="B5903" s="0" t="s">
        <v>7270</v>
      </c>
      <c r="C5903" s="1"/>
      <c r="D5903" s="1"/>
      <c r="E5903" s="1"/>
    </row>
    <row r="5904" customFormat="false" ht="12.8" hidden="false" customHeight="false" outlineLevel="0" collapsed="false">
      <c r="A5904" s="1"/>
      <c r="B5904" s="0" t="s">
        <v>7271</v>
      </c>
      <c r="C5904" s="1"/>
      <c r="D5904" s="1"/>
      <c r="E5904" s="1"/>
    </row>
    <row r="5905" customFormat="false" ht="12.8" hidden="false" customHeight="false" outlineLevel="0" collapsed="false">
      <c r="A5905" s="1"/>
      <c r="B5905" s="0" t="s">
        <v>7272</v>
      </c>
      <c r="C5905" s="1"/>
      <c r="D5905" s="1"/>
      <c r="E5905" s="1"/>
    </row>
    <row r="5906" customFormat="false" ht="12.8" hidden="false" customHeight="false" outlineLevel="0" collapsed="false">
      <c r="A5906" s="1"/>
      <c r="B5906" s="0" t="s">
        <v>7273</v>
      </c>
      <c r="C5906" s="1"/>
      <c r="D5906" s="1"/>
      <c r="E5906" s="1"/>
    </row>
    <row r="5907" customFormat="false" ht="12.8" hidden="false" customHeight="false" outlineLevel="0" collapsed="false">
      <c r="A5907" s="1"/>
      <c r="B5907" s="0" t="s">
        <v>7274</v>
      </c>
      <c r="C5907" s="1"/>
      <c r="D5907" s="1"/>
      <c r="E5907" s="1"/>
    </row>
    <row r="5908" customFormat="false" ht="12.8" hidden="false" customHeight="false" outlineLevel="0" collapsed="false">
      <c r="A5908" s="1"/>
      <c r="B5908" s="0" t="s">
        <v>7275</v>
      </c>
      <c r="C5908" s="1"/>
      <c r="D5908" s="1"/>
      <c r="E5908" s="1"/>
    </row>
    <row r="5909" customFormat="false" ht="12.8" hidden="false" customHeight="false" outlineLevel="0" collapsed="false">
      <c r="A5909" s="1"/>
      <c r="B5909" s="0" t="s">
        <v>7276</v>
      </c>
      <c r="C5909" s="1"/>
      <c r="D5909" s="1"/>
      <c r="E5909" s="1"/>
    </row>
    <row r="5910" customFormat="false" ht="12.8" hidden="false" customHeight="false" outlineLevel="0" collapsed="false">
      <c r="A5910" s="0" t="s">
        <v>7277</v>
      </c>
      <c r="B5910" s="0" t="s">
        <v>7278</v>
      </c>
      <c r="C5910" s="0" t="s">
        <v>3696</v>
      </c>
      <c r="D5910" s="0" t="s">
        <v>3156</v>
      </c>
      <c r="E5910" s="0" t="n">
        <v>24662.5</v>
      </c>
    </row>
    <row r="5911" customFormat="false" ht="12.8" hidden="false" customHeight="false" outlineLevel="0" collapsed="false">
      <c r="A5911" s="1"/>
      <c r="B5911" s="0" t="s">
        <v>7278</v>
      </c>
      <c r="C5911" s="1"/>
      <c r="D5911" s="1"/>
      <c r="E5911" s="1"/>
    </row>
    <row r="5912" customFormat="false" ht="12.8" hidden="false" customHeight="false" outlineLevel="0" collapsed="false">
      <c r="A5912" s="0" t="s">
        <v>7279</v>
      </c>
      <c r="B5912" s="0" t="s">
        <v>7280</v>
      </c>
      <c r="C5912" s="0" t="s">
        <v>3696</v>
      </c>
      <c r="D5912" s="0" t="s">
        <v>4107</v>
      </c>
      <c r="E5912" s="0" t="n">
        <v>68320</v>
      </c>
    </row>
    <row r="5913" customFormat="false" ht="12.8" hidden="false" customHeight="false" outlineLevel="0" collapsed="false">
      <c r="A5913" s="1"/>
      <c r="B5913" s="0" t="s">
        <v>7281</v>
      </c>
      <c r="C5913" s="1"/>
      <c r="D5913" s="1"/>
      <c r="E5913" s="1"/>
    </row>
    <row r="5914" customFormat="false" ht="12.8" hidden="false" customHeight="false" outlineLevel="0" collapsed="false">
      <c r="A5914" s="1"/>
      <c r="B5914" s="0" t="s">
        <v>7282</v>
      </c>
      <c r="C5914" s="1"/>
      <c r="D5914" s="1"/>
      <c r="E5914" s="1"/>
    </row>
    <row r="5915" customFormat="false" ht="12.8" hidden="false" customHeight="false" outlineLevel="0" collapsed="false">
      <c r="A5915" s="1"/>
      <c r="B5915" s="0" t="s">
        <v>7283</v>
      </c>
      <c r="C5915" s="1"/>
      <c r="D5915" s="1"/>
      <c r="E5915" s="1"/>
    </row>
    <row r="5916" customFormat="false" ht="12.8" hidden="false" customHeight="false" outlineLevel="0" collapsed="false">
      <c r="A5916" s="0" t="s">
        <v>7284</v>
      </c>
      <c r="B5916" s="0" t="s">
        <v>7285</v>
      </c>
      <c r="C5916" s="0" t="s">
        <v>3696</v>
      </c>
      <c r="D5916" s="0" t="s">
        <v>5648</v>
      </c>
      <c r="E5916" s="0" t="n">
        <v>76410</v>
      </c>
    </row>
    <row r="5917" customFormat="false" ht="12.8" hidden="false" customHeight="false" outlineLevel="0" collapsed="false">
      <c r="A5917" s="1"/>
      <c r="B5917" s="0" t="s">
        <v>7286</v>
      </c>
      <c r="C5917" s="1"/>
      <c r="D5917" s="1"/>
      <c r="E5917" s="1"/>
    </row>
    <row r="5918" customFormat="false" ht="12.8" hidden="false" customHeight="false" outlineLevel="0" collapsed="false">
      <c r="A5918" s="1"/>
      <c r="B5918" s="0" t="s">
        <v>7287</v>
      </c>
      <c r="C5918" s="1"/>
      <c r="D5918" s="1"/>
      <c r="E5918" s="1"/>
    </row>
    <row r="5919" customFormat="false" ht="12.8" hidden="false" customHeight="false" outlineLevel="0" collapsed="false">
      <c r="A5919" s="0" t="s">
        <v>7288</v>
      </c>
      <c r="B5919" s="0" t="s">
        <v>7289</v>
      </c>
      <c r="C5919" s="0" t="s">
        <v>3696</v>
      </c>
      <c r="D5919" s="0" t="s">
        <v>3732</v>
      </c>
      <c r="E5919" s="0" t="n">
        <v>4932.5</v>
      </c>
    </row>
    <row r="5920" customFormat="false" ht="12.8" hidden="false" customHeight="false" outlineLevel="0" collapsed="false">
      <c r="A5920" s="1"/>
      <c r="B5920" s="0" t="s">
        <v>7290</v>
      </c>
      <c r="C5920" s="1"/>
      <c r="D5920" s="1"/>
      <c r="E5920" s="1"/>
    </row>
    <row r="5921" customFormat="false" ht="12.8" hidden="false" customHeight="false" outlineLevel="0" collapsed="false">
      <c r="A5921" s="0" t="s">
        <v>7291</v>
      </c>
      <c r="B5921" s="0" t="s">
        <v>7292</v>
      </c>
      <c r="C5921" s="0" t="s">
        <v>3696</v>
      </c>
      <c r="D5921" s="0" t="s">
        <v>5177</v>
      </c>
      <c r="E5921" s="0" t="n">
        <v>55925</v>
      </c>
    </row>
    <row r="5922" customFormat="false" ht="12.8" hidden="false" customHeight="false" outlineLevel="0" collapsed="false">
      <c r="A5922" s="1"/>
      <c r="B5922" s="0" t="s">
        <v>7293</v>
      </c>
      <c r="C5922" s="1"/>
      <c r="D5922" s="1"/>
      <c r="E5922" s="1"/>
    </row>
    <row r="5923" customFormat="false" ht="12.8" hidden="false" customHeight="false" outlineLevel="0" collapsed="false">
      <c r="A5923" s="1"/>
      <c r="B5923" s="0" t="s">
        <v>7294</v>
      </c>
      <c r="C5923" s="1"/>
      <c r="D5923" s="1"/>
      <c r="E5923" s="1"/>
    </row>
    <row r="5924" customFormat="false" ht="12.8" hidden="false" customHeight="false" outlineLevel="0" collapsed="false">
      <c r="A5924" s="1"/>
      <c r="B5924" s="0" t="s">
        <v>7295</v>
      </c>
      <c r="C5924" s="1"/>
      <c r="D5924" s="1"/>
      <c r="E5924" s="1"/>
    </row>
    <row r="5925" customFormat="false" ht="12.8" hidden="false" customHeight="false" outlineLevel="0" collapsed="false">
      <c r="A5925" s="0" t="s">
        <v>7296</v>
      </c>
      <c r="B5925" s="0" t="s">
        <v>7297</v>
      </c>
      <c r="C5925" s="0" t="s">
        <v>3696</v>
      </c>
      <c r="D5925" s="0" t="s">
        <v>5177</v>
      </c>
      <c r="E5925" s="0" t="n">
        <v>47500</v>
      </c>
    </row>
    <row r="5926" customFormat="false" ht="12.8" hidden="false" customHeight="false" outlineLevel="0" collapsed="false">
      <c r="A5926" s="1"/>
      <c r="B5926" s="0" t="s">
        <v>7298</v>
      </c>
      <c r="C5926" s="1"/>
      <c r="D5926" s="1"/>
      <c r="E5926" s="1"/>
    </row>
    <row r="5927" customFormat="false" ht="12.8" hidden="false" customHeight="false" outlineLevel="0" collapsed="false">
      <c r="A5927" s="0" t="s">
        <v>7299</v>
      </c>
      <c r="B5927" s="0" t="s">
        <v>7300</v>
      </c>
      <c r="C5927" s="0" t="s">
        <v>3696</v>
      </c>
      <c r="D5927" s="0" t="s">
        <v>6709</v>
      </c>
      <c r="E5927" s="0" t="n">
        <v>54257.5</v>
      </c>
    </row>
    <row r="5928" customFormat="false" ht="12.8" hidden="false" customHeight="false" outlineLevel="0" collapsed="false">
      <c r="A5928" s="1"/>
      <c r="B5928" s="0" t="s">
        <v>7301</v>
      </c>
      <c r="C5928" s="1"/>
      <c r="D5928" s="1"/>
      <c r="E5928" s="1"/>
    </row>
    <row r="5929" customFormat="false" ht="12.8" hidden="false" customHeight="false" outlineLevel="0" collapsed="false">
      <c r="A5929" s="1"/>
      <c r="B5929" s="0" t="s">
        <v>7302</v>
      </c>
      <c r="C5929" s="1"/>
      <c r="D5929" s="1"/>
      <c r="E5929" s="1"/>
    </row>
    <row r="5930" customFormat="false" ht="12.8" hidden="false" customHeight="false" outlineLevel="0" collapsed="false">
      <c r="A5930" s="0" t="s">
        <v>7303</v>
      </c>
      <c r="B5930" s="0" t="s">
        <v>7304</v>
      </c>
      <c r="C5930" s="0" t="s">
        <v>3696</v>
      </c>
      <c r="D5930" s="0" t="s">
        <v>5951</v>
      </c>
      <c r="E5930" s="0" t="n">
        <v>34790</v>
      </c>
    </row>
    <row r="5931" customFormat="false" ht="12.8" hidden="false" customHeight="false" outlineLevel="0" collapsed="false">
      <c r="A5931" s="1"/>
      <c r="B5931" s="1"/>
      <c r="C5931" s="1"/>
      <c r="D5931" s="1"/>
      <c r="E5931" s="1"/>
    </row>
    <row r="5932" customFormat="false" ht="12.8" hidden="false" customHeight="false" outlineLevel="0" collapsed="false">
      <c r="A5932" s="0" t="s">
        <v>7305</v>
      </c>
      <c r="B5932" s="0" t="s">
        <v>7306</v>
      </c>
      <c r="C5932" s="0" t="s">
        <v>3696</v>
      </c>
      <c r="D5932" s="0" t="s">
        <v>5648</v>
      </c>
      <c r="E5932" s="0" t="n">
        <v>57780</v>
      </c>
    </row>
    <row r="5933" customFormat="false" ht="12.8" hidden="false" customHeight="false" outlineLevel="0" collapsed="false">
      <c r="A5933" s="1"/>
      <c r="B5933" s="0" t="s">
        <v>7307</v>
      </c>
      <c r="C5933" s="1"/>
      <c r="D5933" s="1"/>
      <c r="E5933" s="1"/>
    </row>
    <row r="5934" customFormat="false" ht="12.8" hidden="false" customHeight="false" outlineLevel="0" collapsed="false">
      <c r="A5934" s="0" t="s">
        <v>7308</v>
      </c>
      <c r="B5934" s="0" t="s">
        <v>7309</v>
      </c>
      <c r="C5934" s="0" t="s">
        <v>3696</v>
      </c>
      <c r="D5934" s="0" t="s">
        <v>7310</v>
      </c>
      <c r="E5934" s="0" t="n">
        <v>101955</v>
      </c>
    </row>
    <row r="5935" customFormat="false" ht="12.8" hidden="false" customHeight="false" outlineLevel="0" collapsed="false">
      <c r="A5935" s="1"/>
      <c r="B5935" s="0" t="s">
        <v>7311</v>
      </c>
      <c r="C5935" s="1"/>
      <c r="D5935" s="1"/>
      <c r="E5935" s="1"/>
    </row>
    <row r="5936" customFormat="false" ht="12.8" hidden="false" customHeight="false" outlineLevel="0" collapsed="false">
      <c r="A5936" s="0" t="s">
        <v>7312</v>
      </c>
      <c r="B5936" s="0" t="s">
        <v>7313</v>
      </c>
      <c r="C5936" s="0" t="s">
        <v>3696</v>
      </c>
      <c r="D5936" s="0" t="s">
        <v>3732</v>
      </c>
      <c r="E5936" s="0" t="n">
        <v>4932.5</v>
      </c>
    </row>
    <row r="5937" customFormat="false" ht="12.8" hidden="false" customHeight="false" outlineLevel="0" collapsed="false">
      <c r="A5937" s="1"/>
      <c r="B5937" s="0" t="s">
        <v>7314</v>
      </c>
      <c r="C5937" s="1"/>
      <c r="D5937" s="1"/>
      <c r="E5937" s="1"/>
    </row>
    <row r="5938" customFormat="false" ht="12.8" hidden="false" customHeight="false" outlineLevel="0" collapsed="false">
      <c r="A5938" s="1"/>
      <c r="B5938" s="0" t="s">
        <v>7315</v>
      </c>
      <c r="C5938" s="1"/>
      <c r="D5938" s="1"/>
      <c r="E5938" s="1"/>
    </row>
    <row r="5939" customFormat="false" ht="12.8" hidden="false" customHeight="false" outlineLevel="0" collapsed="false">
      <c r="A5939" s="0" t="s">
        <v>7316</v>
      </c>
      <c r="B5939" s="0" t="s">
        <v>7317</v>
      </c>
      <c r="C5939" s="0" t="s">
        <v>3696</v>
      </c>
      <c r="D5939" s="0" t="s">
        <v>3732</v>
      </c>
      <c r="E5939" s="0" t="n">
        <v>5207.5</v>
      </c>
    </row>
    <row r="5940" customFormat="false" ht="12.8" hidden="false" customHeight="false" outlineLevel="0" collapsed="false">
      <c r="A5940" s="1"/>
      <c r="B5940" s="0" t="s">
        <v>7318</v>
      </c>
      <c r="C5940" s="1"/>
      <c r="D5940" s="1"/>
      <c r="E5940" s="1"/>
    </row>
    <row r="5941" customFormat="false" ht="12.8" hidden="false" customHeight="false" outlineLevel="0" collapsed="false">
      <c r="A5941" s="1"/>
      <c r="B5941" s="0" t="s">
        <v>7319</v>
      </c>
      <c r="C5941" s="1"/>
      <c r="D5941" s="1"/>
      <c r="E5941" s="1"/>
    </row>
    <row r="5942" customFormat="false" ht="12.8" hidden="false" customHeight="false" outlineLevel="0" collapsed="false">
      <c r="A5942" s="0" t="s">
        <v>7320</v>
      </c>
      <c r="B5942" s="0" t="s">
        <v>7321</v>
      </c>
      <c r="C5942" s="0" t="s">
        <v>3696</v>
      </c>
      <c r="D5942" s="0" t="s">
        <v>3732</v>
      </c>
      <c r="E5942" s="0" t="n">
        <v>4932.5</v>
      </c>
    </row>
    <row r="5943" customFormat="false" ht="12.8" hidden="false" customHeight="false" outlineLevel="0" collapsed="false">
      <c r="A5943" s="1"/>
      <c r="B5943" s="0" t="s">
        <v>7322</v>
      </c>
      <c r="C5943" s="1"/>
      <c r="D5943" s="1"/>
      <c r="E5943" s="1"/>
    </row>
    <row r="5944" customFormat="false" ht="12.8" hidden="false" customHeight="false" outlineLevel="0" collapsed="false">
      <c r="A5944" s="0" t="s">
        <v>7323</v>
      </c>
      <c r="B5944" s="0" t="s">
        <v>7324</v>
      </c>
      <c r="C5944" s="0" t="s">
        <v>3696</v>
      </c>
      <c r="D5944" s="0" t="s">
        <v>5951</v>
      </c>
      <c r="E5944" s="0" t="n">
        <v>34527.5</v>
      </c>
    </row>
    <row r="5945" customFormat="false" ht="12.8" hidden="false" customHeight="false" outlineLevel="0" collapsed="false">
      <c r="A5945" s="1"/>
      <c r="B5945" s="0" t="s">
        <v>7325</v>
      </c>
      <c r="C5945" s="1"/>
      <c r="D5945" s="1"/>
      <c r="E5945" s="1"/>
    </row>
    <row r="5946" customFormat="false" ht="12.8" hidden="false" customHeight="false" outlineLevel="0" collapsed="false">
      <c r="A5946" s="0" t="s">
        <v>7326</v>
      </c>
      <c r="B5946" s="0" t="s">
        <v>7327</v>
      </c>
      <c r="C5946" s="0" t="s">
        <v>3696</v>
      </c>
      <c r="D5946" s="0" t="s">
        <v>4307</v>
      </c>
      <c r="E5946" s="0" t="n">
        <v>29595</v>
      </c>
    </row>
    <row r="5947" customFormat="false" ht="12.8" hidden="false" customHeight="false" outlineLevel="0" collapsed="false">
      <c r="A5947" s="1"/>
      <c r="B5947" s="0" t="s">
        <v>5469</v>
      </c>
      <c r="C5947" s="1"/>
      <c r="D5947" s="1"/>
      <c r="E5947" s="1"/>
    </row>
    <row r="5948" customFormat="false" ht="12.8" hidden="false" customHeight="false" outlineLevel="0" collapsed="false">
      <c r="A5948" s="0" t="s">
        <v>7328</v>
      </c>
      <c r="B5948" s="0" t="s">
        <v>7329</v>
      </c>
      <c r="C5948" s="0" t="s">
        <v>3696</v>
      </c>
      <c r="D5948" s="0" t="s">
        <v>4307</v>
      </c>
      <c r="E5948" s="0" t="n">
        <v>32895</v>
      </c>
    </row>
    <row r="5949" customFormat="false" ht="12.8" hidden="false" customHeight="false" outlineLevel="0" collapsed="false">
      <c r="A5949" s="1"/>
      <c r="B5949" s="0" t="s">
        <v>7330</v>
      </c>
      <c r="C5949" s="1"/>
      <c r="D5949" s="1"/>
      <c r="E5949" s="1"/>
    </row>
    <row r="5950" customFormat="false" ht="12.8" hidden="false" customHeight="false" outlineLevel="0" collapsed="false">
      <c r="A5950" s="1"/>
      <c r="B5950" s="0" t="s">
        <v>7331</v>
      </c>
      <c r="C5950" s="1"/>
      <c r="D5950" s="1"/>
      <c r="E5950" s="1"/>
    </row>
    <row r="5951" customFormat="false" ht="12.8" hidden="false" customHeight="false" outlineLevel="0" collapsed="false">
      <c r="A5951" s="0" t="s">
        <v>7332</v>
      </c>
      <c r="B5951" s="0" t="s">
        <v>7333</v>
      </c>
      <c r="C5951" s="0" t="s">
        <v>3696</v>
      </c>
      <c r="D5951" s="0" t="s">
        <v>4307</v>
      </c>
      <c r="E5951" s="0" t="n">
        <v>50425</v>
      </c>
    </row>
    <row r="5952" customFormat="false" ht="12.8" hidden="false" customHeight="false" outlineLevel="0" collapsed="false">
      <c r="A5952" s="1"/>
      <c r="B5952" s="0" t="s">
        <v>7334</v>
      </c>
      <c r="C5952" s="1"/>
      <c r="D5952" s="1"/>
      <c r="E5952" s="1"/>
    </row>
    <row r="5953" customFormat="false" ht="12.8" hidden="false" customHeight="false" outlineLevel="0" collapsed="false">
      <c r="A5953" s="1"/>
      <c r="B5953" s="0" t="s">
        <v>7335</v>
      </c>
      <c r="C5953" s="1"/>
      <c r="D5953" s="1"/>
      <c r="E5953" s="1"/>
    </row>
    <row r="5954" customFormat="false" ht="12.8" hidden="false" customHeight="false" outlineLevel="0" collapsed="false">
      <c r="A5954" s="1"/>
      <c r="B5954" s="0" t="s">
        <v>7336</v>
      </c>
      <c r="C5954" s="1"/>
      <c r="D5954" s="1"/>
      <c r="E5954" s="1"/>
    </row>
    <row r="5955" customFormat="false" ht="12.8" hidden="false" customHeight="false" outlineLevel="0" collapsed="false">
      <c r="A5955" s="1"/>
      <c r="B5955" s="0" t="s">
        <v>7337</v>
      </c>
      <c r="C5955" s="1"/>
      <c r="D5955" s="1"/>
      <c r="E5955" s="1"/>
    </row>
    <row r="5956" customFormat="false" ht="12.8" hidden="false" customHeight="false" outlineLevel="0" collapsed="false">
      <c r="A5956" s="1"/>
      <c r="B5956" s="0" t="s">
        <v>7338</v>
      </c>
      <c r="C5956" s="1"/>
      <c r="D5956" s="1"/>
      <c r="E5956" s="1"/>
    </row>
    <row r="5957" customFormat="false" ht="12.8" hidden="false" customHeight="false" outlineLevel="0" collapsed="false">
      <c r="A5957" s="0" t="s">
        <v>7339</v>
      </c>
      <c r="B5957" s="0" t="s">
        <v>7340</v>
      </c>
      <c r="C5957" s="0" t="s">
        <v>3696</v>
      </c>
      <c r="D5957" s="0" t="s">
        <v>4307</v>
      </c>
      <c r="E5957" s="0" t="n">
        <v>64140</v>
      </c>
    </row>
    <row r="5958" customFormat="false" ht="12.8" hidden="false" customHeight="false" outlineLevel="0" collapsed="false">
      <c r="A5958" s="1"/>
      <c r="B5958" s="0" t="s">
        <v>7341</v>
      </c>
      <c r="C5958" s="1"/>
      <c r="D5958" s="1"/>
      <c r="E5958" s="1"/>
    </row>
    <row r="5959" customFormat="false" ht="12.8" hidden="false" customHeight="false" outlineLevel="0" collapsed="false">
      <c r="A5959" s="1"/>
      <c r="B5959" s="0" t="s">
        <v>7342</v>
      </c>
      <c r="C5959" s="1"/>
      <c r="D5959" s="1"/>
      <c r="E5959" s="1"/>
    </row>
    <row r="5960" customFormat="false" ht="12.8" hidden="false" customHeight="false" outlineLevel="0" collapsed="false">
      <c r="A5960" s="1"/>
      <c r="B5960" s="0" t="s">
        <v>7343</v>
      </c>
      <c r="C5960" s="1"/>
      <c r="D5960" s="1"/>
      <c r="E5960" s="1"/>
    </row>
    <row r="5961" customFormat="false" ht="12.8" hidden="false" customHeight="false" outlineLevel="0" collapsed="false">
      <c r="A5961" s="1"/>
      <c r="B5961" s="0" t="s">
        <v>7344</v>
      </c>
      <c r="C5961" s="1"/>
      <c r="D5961" s="1"/>
      <c r="E5961" s="1"/>
    </row>
    <row r="5962" customFormat="false" ht="12.8" hidden="false" customHeight="false" outlineLevel="0" collapsed="false">
      <c r="A5962" s="1"/>
      <c r="B5962" s="0" t="s">
        <v>7345</v>
      </c>
      <c r="C5962" s="1"/>
      <c r="D5962" s="1"/>
      <c r="E5962" s="1"/>
    </row>
    <row r="5963" customFormat="false" ht="12.8" hidden="false" customHeight="false" outlineLevel="0" collapsed="false">
      <c r="A5963" s="0" t="s">
        <v>7346</v>
      </c>
      <c r="B5963" s="0" t="s">
        <v>7347</v>
      </c>
      <c r="C5963" s="0" t="s">
        <v>3696</v>
      </c>
      <c r="D5963" s="0" t="s">
        <v>4307</v>
      </c>
      <c r="E5963" s="0" t="n">
        <v>34215</v>
      </c>
    </row>
    <row r="5964" customFormat="false" ht="12.8" hidden="false" customHeight="false" outlineLevel="0" collapsed="false">
      <c r="A5964" s="1"/>
      <c r="B5964" s="0" t="s">
        <v>7348</v>
      </c>
      <c r="C5964" s="1"/>
      <c r="D5964" s="1"/>
      <c r="E5964" s="1"/>
    </row>
    <row r="5965" customFormat="false" ht="12.8" hidden="false" customHeight="false" outlineLevel="0" collapsed="false">
      <c r="A5965" s="1"/>
      <c r="B5965" s="0" t="s">
        <v>7349</v>
      </c>
      <c r="C5965" s="1"/>
      <c r="D5965" s="1"/>
      <c r="E5965" s="1"/>
    </row>
    <row r="5966" customFormat="false" ht="12.8" hidden="false" customHeight="false" outlineLevel="0" collapsed="false">
      <c r="A5966" s="1"/>
      <c r="B5966" s="0" t="s">
        <v>7350</v>
      </c>
      <c r="C5966" s="1"/>
      <c r="D5966" s="1"/>
      <c r="E5966" s="1"/>
    </row>
    <row r="5967" customFormat="false" ht="12.8" hidden="false" customHeight="false" outlineLevel="0" collapsed="false">
      <c r="A5967" s="0" t="s">
        <v>7351</v>
      </c>
      <c r="B5967" s="0" t="s">
        <v>7352</v>
      </c>
      <c r="C5967" s="0" t="s">
        <v>3696</v>
      </c>
      <c r="D5967" s="0" t="s">
        <v>4307</v>
      </c>
      <c r="E5967" s="0" t="n">
        <v>34597.5</v>
      </c>
    </row>
    <row r="5968" customFormat="false" ht="12.8" hidden="false" customHeight="false" outlineLevel="0" collapsed="false">
      <c r="A5968" s="1"/>
      <c r="B5968" s="0" t="s">
        <v>7353</v>
      </c>
      <c r="C5968" s="1"/>
      <c r="D5968" s="1"/>
      <c r="E5968" s="1"/>
    </row>
    <row r="5969" customFormat="false" ht="12.8" hidden="false" customHeight="false" outlineLevel="0" collapsed="false">
      <c r="A5969" s="0" t="s">
        <v>7354</v>
      </c>
      <c r="B5969" s="0" t="s">
        <v>7355</v>
      </c>
      <c r="C5969" s="0" t="s">
        <v>3696</v>
      </c>
      <c r="D5969" s="0" t="s">
        <v>4307</v>
      </c>
      <c r="E5969" s="0" t="n">
        <v>29595</v>
      </c>
    </row>
    <row r="5970" customFormat="false" ht="12.8" hidden="false" customHeight="false" outlineLevel="0" collapsed="false">
      <c r="A5970" s="1"/>
      <c r="B5970" s="0" t="s">
        <v>7356</v>
      </c>
      <c r="C5970" s="1"/>
      <c r="D5970" s="1"/>
      <c r="E5970" s="1"/>
    </row>
    <row r="5971" customFormat="false" ht="12.8" hidden="false" customHeight="false" outlineLevel="0" collapsed="false">
      <c r="A5971" s="1"/>
      <c r="B5971" s="0" t="s">
        <v>7357</v>
      </c>
      <c r="C5971" s="1"/>
      <c r="D5971" s="1"/>
      <c r="E5971" s="1"/>
    </row>
    <row r="5972" customFormat="false" ht="12.8" hidden="false" customHeight="false" outlineLevel="0" collapsed="false">
      <c r="A5972" s="0" t="s">
        <v>7358</v>
      </c>
      <c r="B5972" s="0" t="s">
        <v>7359</v>
      </c>
      <c r="C5972" s="0" t="s">
        <v>3696</v>
      </c>
      <c r="D5972" s="0" t="s">
        <v>5951</v>
      </c>
      <c r="E5972" s="0" t="n">
        <v>71505</v>
      </c>
    </row>
    <row r="5973" customFormat="false" ht="12.8" hidden="false" customHeight="false" outlineLevel="0" collapsed="false">
      <c r="A5973" s="1"/>
      <c r="B5973" s="0" t="s">
        <v>7360</v>
      </c>
      <c r="C5973" s="1"/>
      <c r="D5973" s="1"/>
      <c r="E5973" s="1"/>
    </row>
    <row r="5974" customFormat="false" ht="12.8" hidden="false" customHeight="false" outlineLevel="0" collapsed="false">
      <c r="A5974" s="1"/>
      <c r="B5974" s="0" t="s">
        <v>7361</v>
      </c>
      <c r="C5974" s="1"/>
      <c r="D5974" s="1"/>
      <c r="E5974" s="1"/>
    </row>
    <row r="5975" customFormat="false" ht="12.8" hidden="false" customHeight="false" outlineLevel="0" collapsed="false">
      <c r="A5975" s="1"/>
      <c r="B5975" s="0" t="s">
        <v>7362</v>
      </c>
      <c r="C5975" s="1"/>
      <c r="D5975" s="1"/>
      <c r="E5975" s="1"/>
    </row>
    <row r="5976" customFormat="false" ht="12.8" hidden="false" customHeight="false" outlineLevel="0" collapsed="false">
      <c r="A5976" s="0" t="s">
        <v>7363</v>
      </c>
      <c r="B5976" s="0" t="s">
        <v>7364</v>
      </c>
      <c r="C5976" s="0" t="s">
        <v>3696</v>
      </c>
      <c r="D5976" s="0" t="s">
        <v>7310</v>
      </c>
      <c r="E5976" s="0" t="n">
        <v>96652.5</v>
      </c>
    </row>
    <row r="5977" customFormat="false" ht="12.8" hidden="false" customHeight="false" outlineLevel="0" collapsed="false">
      <c r="A5977" s="1"/>
      <c r="B5977" s="0" t="s">
        <v>7365</v>
      </c>
      <c r="C5977" s="1"/>
      <c r="D5977" s="1"/>
      <c r="E5977" s="1"/>
    </row>
    <row r="5978" customFormat="false" ht="12.8" hidden="false" customHeight="false" outlineLevel="0" collapsed="false">
      <c r="A5978" s="1"/>
      <c r="B5978" s="0" t="s">
        <v>7366</v>
      </c>
      <c r="C5978" s="1"/>
      <c r="D5978" s="1"/>
      <c r="E5978" s="1"/>
    </row>
    <row r="5979" customFormat="false" ht="12.8" hidden="false" customHeight="false" outlineLevel="0" collapsed="false">
      <c r="A5979" s="1"/>
      <c r="B5979" s="0" t="s">
        <v>7367</v>
      </c>
      <c r="C5979" s="1"/>
      <c r="D5979" s="1"/>
      <c r="E5979" s="1"/>
    </row>
    <row r="5980" customFormat="false" ht="12.8" hidden="false" customHeight="false" outlineLevel="0" collapsed="false">
      <c r="A5980" s="0" t="s">
        <v>7368</v>
      </c>
      <c r="B5980" s="0" t="s">
        <v>7369</v>
      </c>
      <c r="C5980" s="0" t="s">
        <v>3696</v>
      </c>
      <c r="D5980" s="0" t="s">
        <v>5951</v>
      </c>
      <c r="E5980" s="0" t="n">
        <v>56857.5</v>
      </c>
    </row>
    <row r="5981" customFormat="false" ht="12.8" hidden="false" customHeight="false" outlineLevel="0" collapsed="false">
      <c r="A5981" s="1"/>
      <c r="B5981" s="0" t="s">
        <v>7370</v>
      </c>
      <c r="C5981" s="1"/>
      <c r="D5981" s="1"/>
      <c r="E5981" s="1"/>
    </row>
    <row r="5982" customFormat="false" ht="12.8" hidden="false" customHeight="false" outlineLevel="0" collapsed="false">
      <c r="A5982" s="0" t="s">
        <v>7371</v>
      </c>
      <c r="B5982" s="0" t="s">
        <v>7372</v>
      </c>
      <c r="C5982" s="0" t="s">
        <v>3696</v>
      </c>
      <c r="D5982" s="0" t="s">
        <v>5951</v>
      </c>
      <c r="E5982" s="0" t="n">
        <v>34527.5</v>
      </c>
    </row>
    <row r="5983" customFormat="false" ht="12.8" hidden="false" customHeight="false" outlineLevel="0" collapsed="false">
      <c r="A5983" s="1"/>
      <c r="B5983" s="0" t="s">
        <v>7373</v>
      </c>
      <c r="C5983" s="1"/>
      <c r="D5983" s="1"/>
      <c r="E5983" s="1"/>
    </row>
    <row r="5984" customFormat="false" ht="12.8" hidden="false" customHeight="false" outlineLevel="0" collapsed="false">
      <c r="A5984" s="0" t="s">
        <v>7374</v>
      </c>
      <c r="B5984" s="0" t="s">
        <v>7375</v>
      </c>
      <c r="C5984" s="0" t="s">
        <v>3696</v>
      </c>
      <c r="D5984" s="0" t="s">
        <v>4805</v>
      </c>
      <c r="E5984" s="0" t="n">
        <v>13644.8</v>
      </c>
    </row>
    <row r="5985" customFormat="false" ht="12.8" hidden="false" customHeight="false" outlineLevel="0" collapsed="false">
      <c r="A5985" s="1"/>
      <c r="B5985" s="0" t="s">
        <v>7376</v>
      </c>
      <c r="C5985" s="1"/>
      <c r="D5985" s="1"/>
      <c r="E5985" s="0" t="n">
        <v>0.2</v>
      </c>
    </row>
    <row r="5986" customFormat="false" ht="12.8" hidden="false" customHeight="false" outlineLevel="0" collapsed="false">
      <c r="A5986" s="1"/>
      <c r="C5986" s="1"/>
      <c r="D5986" s="1"/>
      <c r="E5986" s="0" t="s">
        <v>112</v>
      </c>
    </row>
    <row r="5987" customFormat="false" ht="12.8" hidden="false" customHeight="false" outlineLevel="0" collapsed="false">
      <c r="A5987" s="0" t="s">
        <v>7377</v>
      </c>
      <c r="B5987" s="0" t="s">
        <v>7378</v>
      </c>
      <c r="C5987" s="0" t="s">
        <v>3696</v>
      </c>
      <c r="D5987" s="0" t="s">
        <v>4805</v>
      </c>
      <c r="E5987" s="0" t="n">
        <v>9865</v>
      </c>
    </row>
    <row r="5988" customFormat="false" ht="12.8" hidden="false" customHeight="false" outlineLevel="0" collapsed="false">
      <c r="A5988" s="1"/>
      <c r="B5988" s="0" t="s">
        <v>7379</v>
      </c>
      <c r="C5988" s="1"/>
      <c r="D5988" s="1"/>
      <c r="E5988" s="1"/>
    </row>
    <row r="5989" customFormat="false" ht="12.8" hidden="false" customHeight="false" outlineLevel="0" collapsed="false">
      <c r="A5989" s="0" t="s">
        <v>7380</v>
      </c>
      <c r="B5989" s="0" t="s">
        <v>7381</v>
      </c>
      <c r="C5989" s="0" t="s">
        <v>3696</v>
      </c>
      <c r="D5989" s="0" t="s">
        <v>4805</v>
      </c>
      <c r="E5989" s="0" t="n">
        <v>10415</v>
      </c>
    </row>
    <row r="5990" customFormat="false" ht="12.8" hidden="false" customHeight="false" outlineLevel="0" collapsed="false">
      <c r="A5990" s="1"/>
      <c r="B5990" s="0" t="s">
        <v>7382</v>
      </c>
      <c r="C5990" s="1"/>
      <c r="D5990" s="1"/>
      <c r="E5990" s="1"/>
    </row>
    <row r="5991" customFormat="false" ht="12.8" hidden="false" customHeight="false" outlineLevel="0" collapsed="false">
      <c r="A5991" s="1"/>
      <c r="B5991" s="0" t="s">
        <v>7383</v>
      </c>
      <c r="C5991" s="1"/>
      <c r="D5991" s="1"/>
      <c r="E5991" s="1"/>
    </row>
    <row r="5992" customFormat="false" ht="12.8" hidden="false" customHeight="false" outlineLevel="0" collapsed="false">
      <c r="A5992" s="0" t="s">
        <v>7384</v>
      </c>
      <c r="B5992" s="0" t="s">
        <v>7385</v>
      </c>
      <c r="C5992" s="0" t="s">
        <v>3696</v>
      </c>
      <c r="D5992" s="0" t="s">
        <v>4805</v>
      </c>
      <c r="E5992" s="0" t="n">
        <v>13644.8</v>
      </c>
    </row>
    <row r="5993" customFormat="false" ht="12.8" hidden="false" customHeight="false" outlineLevel="0" collapsed="false">
      <c r="A5993" s="1"/>
      <c r="B5993" s="0" t="s">
        <v>7386</v>
      </c>
      <c r="C5993" s="1"/>
      <c r="D5993" s="1"/>
      <c r="E5993" s="0" t="n">
        <v>0.2</v>
      </c>
    </row>
    <row r="5994" customFormat="false" ht="12.8" hidden="false" customHeight="false" outlineLevel="0" collapsed="false">
      <c r="A5994" s="1"/>
      <c r="C5994" s="1"/>
      <c r="D5994" s="1"/>
      <c r="E5994" s="0" t="s">
        <v>112</v>
      </c>
    </row>
    <row r="5995" customFormat="false" ht="12.8" hidden="false" customHeight="false" outlineLevel="0" collapsed="false">
      <c r="A5995" s="0" t="s">
        <v>7387</v>
      </c>
      <c r="B5995" s="0" t="s">
        <v>7388</v>
      </c>
      <c r="C5995" s="0" t="s">
        <v>3696</v>
      </c>
      <c r="D5995" s="0" t="s">
        <v>7310</v>
      </c>
      <c r="E5995" s="0" t="n">
        <v>101955</v>
      </c>
    </row>
    <row r="5996" customFormat="false" ht="12.8" hidden="false" customHeight="false" outlineLevel="0" collapsed="false">
      <c r="A5996" s="1"/>
      <c r="B5996" s="0" t="s">
        <v>7389</v>
      </c>
      <c r="C5996" s="1"/>
      <c r="D5996" s="1"/>
      <c r="E5996" s="1"/>
    </row>
    <row r="5997" customFormat="false" ht="12.8" hidden="false" customHeight="false" outlineLevel="0" collapsed="false">
      <c r="A5997" s="0" t="s">
        <v>7390</v>
      </c>
      <c r="B5997" s="0" t="s">
        <v>7391</v>
      </c>
      <c r="C5997" s="0" t="s">
        <v>3696</v>
      </c>
      <c r="D5997" s="0" t="s">
        <v>4610</v>
      </c>
      <c r="E5997" s="0" t="n">
        <v>18322.5</v>
      </c>
    </row>
    <row r="5998" customFormat="false" ht="12.8" hidden="false" customHeight="false" outlineLevel="0" collapsed="false">
      <c r="A5998" s="1"/>
      <c r="B5998" s="0" t="s">
        <v>7392</v>
      </c>
      <c r="C5998" s="1"/>
      <c r="D5998" s="1"/>
      <c r="E5998" s="1"/>
    </row>
    <row r="5999" customFormat="false" ht="12.8" hidden="false" customHeight="false" outlineLevel="0" collapsed="false">
      <c r="A5999" s="0" t="s">
        <v>7393</v>
      </c>
      <c r="B5999" s="0" t="s">
        <v>7394</v>
      </c>
      <c r="C5999" s="0" t="s">
        <v>3696</v>
      </c>
      <c r="D5999" s="0" t="s">
        <v>4610</v>
      </c>
      <c r="E5999" s="0" t="n">
        <v>23992.5</v>
      </c>
    </row>
    <row r="6000" customFormat="false" ht="12.8" hidden="false" customHeight="false" outlineLevel="0" collapsed="false">
      <c r="A6000" s="1"/>
      <c r="B6000" s="0" t="s">
        <v>7395</v>
      </c>
      <c r="C6000" s="1"/>
      <c r="D6000" s="1"/>
      <c r="E6000" s="1"/>
    </row>
    <row r="6001" customFormat="false" ht="12.8" hidden="false" customHeight="false" outlineLevel="0" collapsed="false">
      <c r="A6001" s="0" t="s">
        <v>7396</v>
      </c>
      <c r="B6001" s="0" t="s">
        <v>7397</v>
      </c>
      <c r="C6001" s="0" t="s">
        <v>3696</v>
      </c>
      <c r="D6001" s="0" t="s">
        <v>4610</v>
      </c>
      <c r="E6001" s="0" t="n">
        <v>29595</v>
      </c>
    </row>
    <row r="6002" customFormat="false" ht="12.8" hidden="false" customHeight="false" outlineLevel="0" collapsed="false">
      <c r="A6002" s="1"/>
      <c r="B6002" s="0" t="s">
        <v>7398</v>
      </c>
      <c r="C6002" s="1"/>
      <c r="D6002" s="1"/>
      <c r="E6002" s="1"/>
    </row>
    <row r="6003" customFormat="false" ht="12.8" hidden="false" customHeight="false" outlineLevel="0" collapsed="false">
      <c r="A6003" s="1"/>
      <c r="B6003" s="0" t="s">
        <v>1306</v>
      </c>
      <c r="C6003" s="1"/>
      <c r="D6003" s="1"/>
      <c r="E6003" s="1"/>
    </row>
    <row r="6004" customFormat="false" ht="12.8" hidden="false" customHeight="false" outlineLevel="0" collapsed="false">
      <c r="A6004" s="1"/>
      <c r="B6004" s="0" t="s">
        <v>7399</v>
      </c>
      <c r="C6004" s="1"/>
      <c r="D6004" s="1"/>
      <c r="E6004" s="1"/>
    </row>
    <row r="6005" customFormat="false" ht="12.8" hidden="false" customHeight="false" outlineLevel="0" collapsed="false">
      <c r="A6005" s="0" t="s">
        <v>7400</v>
      </c>
      <c r="B6005" s="0" t="s">
        <v>7401</v>
      </c>
      <c r="C6005" s="0" t="s">
        <v>3696</v>
      </c>
      <c r="D6005" s="0" t="s">
        <v>4610</v>
      </c>
      <c r="E6005" s="0" t="n">
        <v>25620</v>
      </c>
    </row>
    <row r="6006" customFormat="false" ht="12.8" hidden="false" customHeight="false" outlineLevel="0" collapsed="false">
      <c r="A6006" s="1"/>
      <c r="B6006" s="0" t="s">
        <v>7402</v>
      </c>
      <c r="C6006" s="1"/>
      <c r="D6006" s="1"/>
      <c r="E6006" s="1"/>
    </row>
    <row r="6007" customFormat="false" ht="12.8" hidden="false" customHeight="false" outlineLevel="0" collapsed="false">
      <c r="A6007" s="1"/>
      <c r="B6007" s="0" t="s">
        <v>7403</v>
      </c>
      <c r="C6007" s="1"/>
      <c r="D6007" s="1"/>
      <c r="E6007" s="1"/>
    </row>
    <row r="6008" customFormat="false" ht="12.8" hidden="false" customHeight="false" outlineLevel="0" collapsed="false">
      <c r="A6008" s="1"/>
      <c r="B6008" s="0" t="s">
        <v>7404</v>
      </c>
      <c r="C6008" s="1"/>
      <c r="D6008" s="1"/>
      <c r="E6008" s="1"/>
    </row>
    <row r="6009" customFormat="false" ht="12.8" hidden="false" customHeight="false" outlineLevel="0" collapsed="false">
      <c r="A6009" s="0" t="s">
        <v>7405</v>
      </c>
      <c r="B6009" s="0" t="s">
        <v>7406</v>
      </c>
      <c r="C6009" s="0" t="s">
        <v>3696</v>
      </c>
      <c r="D6009" s="0" t="s">
        <v>4610</v>
      </c>
      <c r="E6009" s="0" t="n">
        <v>54967.5</v>
      </c>
    </row>
    <row r="6010" customFormat="false" ht="12.8" hidden="false" customHeight="false" outlineLevel="0" collapsed="false">
      <c r="A6010" s="1"/>
      <c r="B6010" s="0" t="s">
        <v>7407</v>
      </c>
      <c r="C6010" s="1"/>
      <c r="D6010" s="1"/>
      <c r="E6010" s="1"/>
    </row>
    <row r="6011" customFormat="false" ht="12.8" hidden="false" customHeight="false" outlineLevel="0" collapsed="false">
      <c r="A6011" s="1"/>
      <c r="B6011" s="0" t="s">
        <v>7408</v>
      </c>
      <c r="C6011" s="1"/>
      <c r="D6011" s="1"/>
      <c r="E6011" s="1"/>
    </row>
    <row r="6012" customFormat="false" ht="12.8" hidden="false" customHeight="false" outlineLevel="0" collapsed="false">
      <c r="A6012" s="1"/>
      <c r="B6012" s="0" t="s">
        <v>7409</v>
      </c>
      <c r="C6012" s="1"/>
      <c r="D6012" s="1"/>
      <c r="E6012" s="1"/>
    </row>
    <row r="6013" customFormat="false" ht="12.8" hidden="false" customHeight="false" outlineLevel="0" collapsed="false">
      <c r="A6013" s="1"/>
      <c r="B6013" s="0" t="s">
        <v>7410</v>
      </c>
      <c r="C6013" s="1"/>
      <c r="D6013" s="1"/>
      <c r="E6013" s="1"/>
    </row>
    <row r="6014" customFormat="false" ht="12.8" hidden="false" customHeight="false" outlineLevel="0" collapsed="false">
      <c r="A6014" s="1"/>
      <c r="B6014" s="0" t="s">
        <v>7411</v>
      </c>
      <c r="C6014" s="1"/>
      <c r="D6014" s="1"/>
      <c r="E6014" s="1"/>
    </row>
    <row r="6016" customFormat="false" ht="12.8" hidden="false" customHeight="false" outlineLevel="0" collapsed="false">
      <c r="A6016" s="0" t="s">
        <v>7412</v>
      </c>
      <c r="B6016" s="0" t="s">
        <v>7413</v>
      </c>
      <c r="C6016" s="0" t="s">
        <v>3732</v>
      </c>
      <c r="D6016" s="0" t="s">
        <v>7310</v>
      </c>
      <c r="E6016" s="0" t="n">
        <v>64122.5</v>
      </c>
    </row>
    <row r="6017" customFormat="false" ht="12.8" hidden="false" customHeight="false" outlineLevel="0" collapsed="false">
      <c r="A6017" s="1"/>
      <c r="B6017" s="0" t="s">
        <v>7414</v>
      </c>
      <c r="C6017" s="1"/>
      <c r="D6017" s="1"/>
      <c r="E6017" s="1"/>
    </row>
    <row r="6018" customFormat="false" ht="12.8" hidden="false" customHeight="false" outlineLevel="0" collapsed="false">
      <c r="A6018" s="1"/>
      <c r="B6018" s="0" t="s">
        <v>7415</v>
      </c>
      <c r="C6018" s="1"/>
      <c r="D6018" s="1"/>
      <c r="E6018" s="1"/>
    </row>
    <row r="6019" customFormat="false" ht="12.8" hidden="false" customHeight="false" outlineLevel="0" collapsed="false">
      <c r="A6019" s="1"/>
      <c r="B6019" s="0" t="s">
        <v>7416</v>
      </c>
      <c r="C6019" s="1"/>
      <c r="D6019" s="1"/>
      <c r="E6019" s="1"/>
    </row>
    <row r="6020" customFormat="false" ht="12.8" hidden="false" customHeight="false" outlineLevel="0" collapsed="false">
      <c r="A6020" s="0" t="s">
        <v>7417</v>
      </c>
      <c r="B6020" s="0" t="s">
        <v>7418</v>
      </c>
      <c r="C6020" s="0" t="s">
        <v>3732</v>
      </c>
      <c r="D6020" s="0" t="s">
        <v>7310</v>
      </c>
      <c r="E6020" s="0" t="n">
        <v>110370</v>
      </c>
    </row>
    <row r="6021" customFormat="false" ht="12.8" hidden="false" customHeight="false" outlineLevel="0" collapsed="false">
      <c r="A6021" s="1"/>
      <c r="B6021" s="0" t="s">
        <v>7419</v>
      </c>
      <c r="C6021" s="1"/>
      <c r="D6021" s="1"/>
      <c r="E6021" s="1"/>
    </row>
    <row r="6022" customFormat="false" ht="12.8" hidden="false" customHeight="false" outlineLevel="0" collapsed="false">
      <c r="A6022" s="1"/>
      <c r="B6022" s="0" t="s">
        <v>7420</v>
      </c>
      <c r="C6022" s="1"/>
      <c r="D6022" s="1"/>
      <c r="E6022" s="1"/>
    </row>
    <row r="6023" customFormat="false" ht="12.8" hidden="false" customHeight="false" outlineLevel="0" collapsed="false">
      <c r="A6023" s="1"/>
      <c r="B6023" s="0" t="s">
        <v>7421</v>
      </c>
      <c r="C6023" s="1"/>
      <c r="D6023" s="1"/>
      <c r="E6023" s="1"/>
    </row>
    <row r="6024" customFormat="false" ht="12.8" hidden="false" customHeight="false" outlineLevel="0" collapsed="false">
      <c r="A6024" s="0" t="s">
        <v>7422</v>
      </c>
      <c r="B6024" s="0" t="s">
        <v>7423</v>
      </c>
      <c r="C6024" s="0" t="s">
        <v>3732</v>
      </c>
      <c r="D6024" s="0" t="s">
        <v>4805</v>
      </c>
      <c r="E6024" s="0" t="n">
        <v>5482.5</v>
      </c>
    </row>
    <row r="6025" customFormat="false" ht="12.8" hidden="false" customHeight="false" outlineLevel="0" collapsed="false">
      <c r="A6025" s="1"/>
      <c r="B6025" s="0" t="s">
        <v>7424</v>
      </c>
      <c r="C6025" s="1"/>
      <c r="D6025" s="1"/>
      <c r="E6025" s="1"/>
    </row>
    <row r="6026" customFormat="false" ht="12.8" hidden="false" customHeight="false" outlineLevel="0" collapsed="false">
      <c r="A6026" s="1"/>
      <c r="B6026" s="0" t="s">
        <v>7425</v>
      </c>
      <c r="C6026" s="1"/>
      <c r="D6026" s="1"/>
      <c r="E6026" s="1"/>
    </row>
    <row r="6027" customFormat="false" ht="12.8" hidden="false" customHeight="false" outlineLevel="0" collapsed="false">
      <c r="A6027" s="1"/>
      <c r="B6027" s="0" t="s">
        <v>7426</v>
      </c>
      <c r="C6027" s="1"/>
      <c r="D6027" s="1"/>
      <c r="E6027" s="1"/>
    </row>
    <row r="6028" customFormat="false" ht="12.8" hidden="false" customHeight="false" outlineLevel="0" collapsed="false">
      <c r="A6028" s="0" t="s">
        <v>7427</v>
      </c>
      <c r="B6028" s="0" t="s">
        <v>7428</v>
      </c>
      <c r="C6028" s="0" t="s">
        <v>3732</v>
      </c>
      <c r="D6028" s="0" t="s">
        <v>4610</v>
      </c>
      <c r="E6028" s="0" t="n">
        <v>12215</v>
      </c>
    </row>
    <row r="6029" customFormat="false" ht="12.8" hidden="false" customHeight="false" outlineLevel="0" collapsed="false">
      <c r="A6029" s="1"/>
      <c r="B6029" s="0" t="s">
        <v>7429</v>
      </c>
      <c r="C6029" s="1"/>
      <c r="D6029" s="1"/>
      <c r="E6029" s="1"/>
    </row>
    <row r="6030" customFormat="false" ht="12.8" hidden="false" customHeight="false" outlineLevel="0" collapsed="false">
      <c r="A6030" s="0" t="s">
        <v>7430</v>
      </c>
      <c r="B6030" s="0" t="s">
        <v>7431</v>
      </c>
      <c r="C6030" s="0" t="s">
        <v>3732</v>
      </c>
      <c r="D6030" s="0" t="s">
        <v>5660</v>
      </c>
      <c r="E6030" s="0" t="n">
        <v>14797.5</v>
      </c>
    </row>
    <row r="6031" customFormat="false" ht="12.8" hidden="false" customHeight="false" outlineLevel="0" collapsed="false">
      <c r="A6031" s="1"/>
      <c r="B6031" s="0" t="s">
        <v>7432</v>
      </c>
      <c r="C6031" s="1"/>
      <c r="D6031" s="1"/>
      <c r="E6031" s="1"/>
    </row>
    <row r="6032" customFormat="false" ht="12.8" hidden="false" customHeight="false" outlineLevel="0" collapsed="false">
      <c r="A6032" s="0" t="s">
        <v>7433</v>
      </c>
      <c r="B6032" s="0" t="s">
        <v>7434</v>
      </c>
      <c r="C6032" s="0" t="s">
        <v>3732</v>
      </c>
      <c r="D6032" s="0" t="s">
        <v>5660</v>
      </c>
      <c r="E6032" s="0" t="n">
        <v>15952.5</v>
      </c>
    </row>
    <row r="6033" customFormat="false" ht="12.8" hidden="false" customHeight="false" outlineLevel="0" collapsed="false">
      <c r="A6033" s="1"/>
      <c r="B6033" s="0" t="s">
        <v>7435</v>
      </c>
      <c r="C6033" s="1"/>
      <c r="D6033" s="1"/>
      <c r="E6033" s="1"/>
    </row>
    <row r="6034" customFormat="false" ht="12.8" hidden="false" customHeight="false" outlineLevel="0" collapsed="false">
      <c r="A6034" s="1"/>
      <c r="B6034" s="0" t="s">
        <v>7436</v>
      </c>
      <c r="C6034" s="1"/>
      <c r="D6034" s="1"/>
      <c r="E6034" s="1"/>
    </row>
    <row r="6035" customFormat="false" ht="12.8" hidden="false" customHeight="false" outlineLevel="0" collapsed="false">
      <c r="A6035" s="0" t="s">
        <v>7437</v>
      </c>
      <c r="B6035" s="0" t="s">
        <v>7438</v>
      </c>
      <c r="C6035" s="0" t="s">
        <v>3732</v>
      </c>
      <c r="D6035" s="0" t="s">
        <v>5660</v>
      </c>
      <c r="E6035" s="0" t="n">
        <v>15622.5</v>
      </c>
    </row>
    <row r="6036" customFormat="false" ht="12.8" hidden="false" customHeight="false" outlineLevel="0" collapsed="false">
      <c r="A6036" s="1"/>
      <c r="B6036" s="0" t="s">
        <v>7439</v>
      </c>
      <c r="C6036" s="1"/>
      <c r="D6036" s="1"/>
      <c r="E6036" s="1"/>
    </row>
    <row r="6037" customFormat="false" ht="12.8" hidden="false" customHeight="false" outlineLevel="0" collapsed="false">
      <c r="A6037" s="1"/>
      <c r="B6037" s="0" t="s">
        <v>7440</v>
      </c>
      <c r="C6037" s="1"/>
      <c r="D6037" s="1"/>
      <c r="E6037" s="1"/>
    </row>
    <row r="6038" customFormat="false" ht="12.8" hidden="false" customHeight="false" outlineLevel="0" collapsed="false">
      <c r="A6038" s="0" t="s">
        <v>7441</v>
      </c>
      <c r="B6038" s="0" t="s">
        <v>7442</v>
      </c>
      <c r="C6038" s="0" t="s">
        <v>3732</v>
      </c>
      <c r="D6038" s="0" t="s">
        <v>5660</v>
      </c>
      <c r="E6038" s="0" t="n">
        <v>14797.5</v>
      </c>
    </row>
    <row r="6039" customFormat="false" ht="12.8" hidden="false" customHeight="false" outlineLevel="0" collapsed="false">
      <c r="A6039" s="1"/>
      <c r="B6039" s="0" t="s">
        <v>7443</v>
      </c>
      <c r="C6039" s="1"/>
      <c r="D6039" s="1"/>
      <c r="E6039" s="1"/>
    </row>
    <row r="6040" customFormat="false" ht="12.8" hidden="false" customHeight="false" outlineLevel="0" collapsed="false">
      <c r="A6040" s="0" t="s">
        <v>7444</v>
      </c>
      <c r="B6040" s="0" t="s">
        <v>7445</v>
      </c>
      <c r="C6040" s="0" t="s">
        <v>3732</v>
      </c>
      <c r="D6040" s="0" t="s">
        <v>5653</v>
      </c>
      <c r="E6040" s="0" t="n">
        <v>62727.5</v>
      </c>
    </row>
    <row r="6041" customFormat="false" ht="12.8" hidden="false" customHeight="false" outlineLevel="0" collapsed="false">
      <c r="A6041" s="1"/>
      <c r="B6041" s="0" t="s">
        <v>7446</v>
      </c>
      <c r="C6041" s="1"/>
      <c r="D6041" s="1"/>
      <c r="E6041" s="1"/>
    </row>
    <row r="6042" customFormat="false" ht="12.8" hidden="false" customHeight="false" outlineLevel="0" collapsed="false">
      <c r="A6042" s="1"/>
      <c r="B6042" s="0" t="s">
        <v>7447</v>
      </c>
      <c r="C6042" s="1"/>
      <c r="D6042" s="1"/>
      <c r="E6042" s="1"/>
    </row>
    <row r="6043" customFormat="false" ht="12.8" hidden="false" customHeight="false" outlineLevel="0" collapsed="false">
      <c r="A6043" s="1"/>
      <c r="B6043" s="0" t="s">
        <v>7448</v>
      </c>
      <c r="C6043" s="1"/>
      <c r="D6043" s="1"/>
      <c r="E6043" s="1"/>
    </row>
    <row r="6044" customFormat="false" ht="12.8" hidden="false" customHeight="false" outlineLevel="0" collapsed="false">
      <c r="A6044" s="0" t="s">
        <v>7449</v>
      </c>
      <c r="B6044" s="0" t="s">
        <v>7450</v>
      </c>
      <c r="C6044" s="0" t="s">
        <v>3732</v>
      </c>
      <c r="D6044" s="0" t="s">
        <v>3156</v>
      </c>
      <c r="E6044" s="0" t="n">
        <v>24430</v>
      </c>
    </row>
    <row r="6045" customFormat="false" ht="12.8" hidden="false" customHeight="false" outlineLevel="0" collapsed="false">
      <c r="A6045" s="1"/>
      <c r="B6045" s="0" t="s">
        <v>7451</v>
      </c>
      <c r="C6045" s="1"/>
      <c r="D6045" s="1"/>
      <c r="E6045" s="1"/>
    </row>
    <row r="6046" customFormat="false" ht="12.8" hidden="false" customHeight="false" outlineLevel="0" collapsed="false">
      <c r="A6046" s="0" t="s">
        <v>7452</v>
      </c>
      <c r="B6046" s="0" t="s">
        <v>6991</v>
      </c>
      <c r="C6046" s="0" t="s">
        <v>3732</v>
      </c>
      <c r="D6046" s="0" t="s">
        <v>3156</v>
      </c>
      <c r="E6046" s="0" t="n">
        <v>19070</v>
      </c>
    </row>
    <row r="6047" customFormat="false" ht="12.8" hidden="false" customHeight="false" outlineLevel="0" collapsed="false">
      <c r="A6047" s="1"/>
      <c r="B6047" s="0" t="s">
        <v>6992</v>
      </c>
      <c r="C6047" s="1"/>
      <c r="D6047" s="1"/>
      <c r="E6047" s="1"/>
    </row>
    <row r="6048" customFormat="false" ht="12.8" hidden="false" customHeight="false" outlineLevel="0" collapsed="false">
      <c r="A6048" s="0" t="s">
        <v>7453</v>
      </c>
      <c r="B6048" s="0" t="s">
        <v>7454</v>
      </c>
      <c r="C6048" s="0" t="s">
        <v>3732</v>
      </c>
      <c r="D6048" s="0" t="s">
        <v>3156</v>
      </c>
      <c r="E6048" s="0" t="n">
        <v>31990</v>
      </c>
    </row>
    <row r="6049" customFormat="false" ht="12.8" hidden="false" customHeight="false" outlineLevel="0" collapsed="false">
      <c r="A6049" s="1"/>
      <c r="B6049" s="0" t="s">
        <v>7455</v>
      </c>
      <c r="C6049" s="1"/>
      <c r="D6049" s="1"/>
      <c r="E6049" s="1"/>
    </row>
    <row r="6050" customFormat="false" ht="12.8" hidden="false" customHeight="false" outlineLevel="0" collapsed="false">
      <c r="A6050" s="1"/>
      <c r="B6050" s="0" t="s">
        <v>7456</v>
      </c>
      <c r="C6050" s="1"/>
      <c r="D6050" s="1"/>
      <c r="E6050" s="1"/>
    </row>
    <row r="6051" customFormat="false" ht="12.8" hidden="false" customHeight="false" outlineLevel="0" collapsed="false">
      <c r="A6051" s="0" t="s">
        <v>7457</v>
      </c>
      <c r="B6051" s="0" t="s">
        <v>7458</v>
      </c>
      <c r="C6051" s="0" t="s">
        <v>3732</v>
      </c>
      <c r="D6051" s="0" t="s">
        <v>3156</v>
      </c>
      <c r="E6051" s="0" t="n">
        <v>29890</v>
      </c>
    </row>
    <row r="6052" customFormat="false" ht="12.8" hidden="false" customHeight="false" outlineLevel="0" collapsed="false">
      <c r="A6052" s="1"/>
      <c r="B6052" s="0" t="s">
        <v>7459</v>
      </c>
      <c r="C6052" s="1"/>
      <c r="D6052" s="1"/>
      <c r="E6052" s="1"/>
    </row>
    <row r="6053" customFormat="false" ht="12.8" hidden="false" customHeight="false" outlineLevel="0" collapsed="false">
      <c r="A6053" s="1"/>
      <c r="B6053" s="0" t="s">
        <v>7460</v>
      </c>
      <c r="C6053" s="1"/>
      <c r="D6053" s="1"/>
      <c r="E6053" s="1"/>
    </row>
    <row r="6054" customFormat="false" ht="12.8" hidden="false" customHeight="false" outlineLevel="0" collapsed="false">
      <c r="A6054" s="1"/>
      <c r="B6054" s="0" t="s">
        <v>7461</v>
      </c>
      <c r="C6054" s="1"/>
      <c r="D6054" s="1"/>
      <c r="E6054" s="1"/>
    </row>
    <row r="6055" customFormat="false" ht="12.8" hidden="false" customHeight="false" outlineLevel="0" collapsed="false">
      <c r="A6055" s="0" t="s">
        <v>7462</v>
      </c>
      <c r="B6055" s="0" t="s">
        <v>5562</v>
      </c>
      <c r="C6055" s="0" t="s">
        <v>3732</v>
      </c>
      <c r="D6055" s="0" t="s">
        <v>3156</v>
      </c>
      <c r="E6055" s="0" t="n">
        <v>20830</v>
      </c>
    </row>
    <row r="6056" customFormat="false" ht="12.8" hidden="false" customHeight="false" outlineLevel="0" collapsed="false">
      <c r="A6056" s="1"/>
      <c r="B6056" s="0" t="s">
        <v>5563</v>
      </c>
      <c r="C6056" s="1"/>
      <c r="D6056" s="1"/>
      <c r="E6056" s="1"/>
    </row>
    <row r="6057" customFormat="false" ht="12.8" hidden="false" customHeight="false" outlineLevel="0" collapsed="false">
      <c r="A6057" s="1"/>
      <c r="B6057" s="0" t="s">
        <v>5564</v>
      </c>
      <c r="C6057" s="1"/>
      <c r="D6057" s="1"/>
      <c r="E6057" s="1"/>
    </row>
    <row r="6058" customFormat="false" ht="12.8" hidden="false" customHeight="false" outlineLevel="0" collapsed="false">
      <c r="A6058" s="0" t="s">
        <v>7463</v>
      </c>
      <c r="B6058" s="0" t="s">
        <v>7464</v>
      </c>
      <c r="C6058" s="0" t="s">
        <v>3732</v>
      </c>
      <c r="D6058" s="0" t="s">
        <v>3156</v>
      </c>
      <c r="E6058" s="0" t="n">
        <v>27290</v>
      </c>
    </row>
    <row r="6059" customFormat="false" ht="12.8" hidden="false" customHeight="false" outlineLevel="0" collapsed="false">
      <c r="A6059" s="1"/>
      <c r="B6059" s="0" t="s">
        <v>7465</v>
      </c>
      <c r="C6059" s="1"/>
      <c r="D6059" s="1"/>
      <c r="E6059" s="1"/>
    </row>
    <row r="6060" customFormat="false" ht="12.8" hidden="false" customHeight="false" outlineLevel="0" collapsed="false">
      <c r="A6060" s="0" t="s">
        <v>7466</v>
      </c>
      <c r="B6060" s="0" t="s">
        <v>7467</v>
      </c>
      <c r="C6060" s="0" t="s">
        <v>3732</v>
      </c>
      <c r="D6060" s="0" t="s">
        <v>3156</v>
      </c>
      <c r="E6060" s="0" t="n">
        <v>27290</v>
      </c>
    </row>
    <row r="6061" customFormat="false" ht="12.8" hidden="false" customHeight="false" outlineLevel="0" collapsed="false">
      <c r="A6061" s="1"/>
      <c r="B6061" s="0" t="s">
        <v>7468</v>
      </c>
      <c r="C6061" s="1"/>
      <c r="D6061" s="1"/>
      <c r="E6061" s="1"/>
    </row>
    <row r="6062" customFormat="false" ht="12.8" hidden="false" customHeight="false" outlineLevel="0" collapsed="false">
      <c r="A6062" s="0" t="s">
        <v>7469</v>
      </c>
      <c r="B6062" s="0" t="s">
        <v>7470</v>
      </c>
      <c r="C6062" s="0" t="s">
        <v>3732</v>
      </c>
      <c r="D6062" s="0" t="s">
        <v>6709</v>
      </c>
      <c r="E6062" s="0" t="n">
        <v>49325</v>
      </c>
    </row>
    <row r="6063" customFormat="false" ht="12.8" hidden="false" customHeight="false" outlineLevel="0" collapsed="false">
      <c r="A6063" s="1"/>
      <c r="B6063" s="0" t="s">
        <v>7471</v>
      </c>
      <c r="C6063" s="1"/>
      <c r="D6063" s="1"/>
      <c r="E6063" s="1"/>
    </row>
    <row r="6064" customFormat="false" ht="12.8" hidden="false" customHeight="false" outlineLevel="0" collapsed="false">
      <c r="A6064" s="0" t="s">
        <v>7472</v>
      </c>
      <c r="B6064" s="0" t="s">
        <v>7473</v>
      </c>
      <c r="C6064" s="0" t="s">
        <v>3732</v>
      </c>
      <c r="D6064" s="0" t="s">
        <v>6709</v>
      </c>
      <c r="E6064" s="0" t="n">
        <v>49325</v>
      </c>
    </row>
    <row r="6065" customFormat="false" ht="12.8" hidden="false" customHeight="false" outlineLevel="0" collapsed="false">
      <c r="A6065" s="1"/>
      <c r="B6065" s="0" t="s">
        <v>7474</v>
      </c>
      <c r="C6065" s="1"/>
      <c r="D6065" s="1"/>
      <c r="E6065" s="1"/>
    </row>
    <row r="6066" customFormat="false" ht="12.8" hidden="false" customHeight="false" outlineLevel="0" collapsed="false">
      <c r="A6066" s="0" t="s">
        <v>7475</v>
      </c>
      <c r="B6066" s="0" t="s">
        <v>7476</v>
      </c>
      <c r="C6066" s="0" t="s">
        <v>3732</v>
      </c>
      <c r="D6066" s="0" t="s">
        <v>6709</v>
      </c>
      <c r="E6066" s="0" t="n">
        <v>49325</v>
      </c>
    </row>
    <row r="6067" customFormat="false" ht="12.8" hidden="false" customHeight="false" outlineLevel="0" collapsed="false">
      <c r="A6067" s="1"/>
      <c r="B6067" s="0" t="s">
        <v>7477</v>
      </c>
      <c r="C6067" s="1"/>
      <c r="D6067" s="1"/>
      <c r="E6067" s="1"/>
    </row>
    <row r="6068" customFormat="false" ht="12.8" hidden="false" customHeight="false" outlineLevel="0" collapsed="false">
      <c r="A6068" s="1"/>
      <c r="B6068" s="0" t="s">
        <v>7478</v>
      </c>
      <c r="C6068" s="1"/>
      <c r="D6068" s="1"/>
      <c r="E6068" s="1"/>
    </row>
    <row r="6069" customFormat="false" ht="12.8" hidden="false" customHeight="false" outlineLevel="0" collapsed="false">
      <c r="A6069" s="0" t="s">
        <v>7479</v>
      </c>
      <c r="B6069" s="0" t="s">
        <v>7480</v>
      </c>
      <c r="C6069" s="0" t="s">
        <v>3732</v>
      </c>
      <c r="D6069" s="0" t="s">
        <v>6709</v>
      </c>
      <c r="E6069" s="0" t="n">
        <v>57025</v>
      </c>
    </row>
    <row r="6070" customFormat="false" ht="12.8" hidden="false" customHeight="false" outlineLevel="0" collapsed="false">
      <c r="A6070" s="1"/>
      <c r="B6070" s="0" t="s">
        <v>7481</v>
      </c>
      <c r="C6070" s="1"/>
      <c r="D6070" s="1"/>
      <c r="E6070" s="1"/>
    </row>
    <row r="6071" customFormat="false" ht="12.8" hidden="false" customHeight="false" outlineLevel="0" collapsed="false">
      <c r="A6071" s="1"/>
      <c r="B6071" s="0" t="s">
        <v>7482</v>
      </c>
      <c r="C6071" s="1"/>
      <c r="D6071" s="1"/>
      <c r="E6071" s="1"/>
    </row>
    <row r="6072" customFormat="false" ht="12.8" hidden="false" customHeight="false" outlineLevel="0" collapsed="false">
      <c r="A6072" s="1"/>
      <c r="B6072" s="0" t="s">
        <v>5446</v>
      </c>
      <c r="C6072" s="1"/>
      <c r="D6072" s="1"/>
      <c r="E6072" s="1"/>
    </row>
    <row r="6073" customFormat="false" ht="12.8" hidden="false" customHeight="false" outlineLevel="0" collapsed="false">
      <c r="A6073" s="0" t="s">
        <v>7483</v>
      </c>
      <c r="B6073" s="0" t="s">
        <v>7484</v>
      </c>
      <c r="C6073" s="0" t="s">
        <v>3732</v>
      </c>
      <c r="D6073" s="0" t="s">
        <v>6709</v>
      </c>
      <c r="E6073" s="0" t="n">
        <v>80412.5</v>
      </c>
    </row>
    <row r="6074" customFormat="false" ht="12.8" hidden="false" customHeight="false" outlineLevel="0" collapsed="false">
      <c r="A6074" s="1"/>
      <c r="B6074" s="0" t="s">
        <v>7485</v>
      </c>
      <c r="C6074" s="1"/>
      <c r="D6074" s="1"/>
      <c r="E6074" s="1"/>
    </row>
    <row r="6075" customFormat="false" ht="12.8" hidden="false" customHeight="false" outlineLevel="0" collapsed="false">
      <c r="A6075" s="1"/>
      <c r="B6075" s="0" t="s">
        <v>7486</v>
      </c>
      <c r="C6075" s="1"/>
      <c r="D6075" s="1"/>
      <c r="E6075" s="1"/>
    </row>
    <row r="6076" customFormat="false" ht="12.8" hidden="false" customHeight="false" outlineLevel="0" collapsed="false">
      <c r="A6076" s="1"/>
      <c r="B6076" s="0" t="s">
        <v>7487</v>
      </c>
      <c r="C6076" s="1"/>
      <c r="D6076" s="1"/>
      <c r="E6076" s="1"/>
    </row>
    <row r="6077" customFormat="false" ht="12.8" hidden="false" customHeight="false" outlineLevel="0" collapsed="false">
      <c r="A6077" s="0" t="s">
        <v>7488</v>
      </c>
      <c r="B6077" s="0" t="s">
        <v>7489</v>
      </c>
      <c r="C6077" s="0" t="s">
        <v>3732</v>
      </c>
      <c r="D6077" s="0" t="s">
        <v>7310</v>
      </c>
      <c r="E6077" s="0" t="n">
        <v>97467.5</v>
      </c>
    </row>
    <row r="6078" customFormat="false" ht="12.8" hidden="false" customHeight="false" outlineLevel="0" collapsed="false">
      <c r="A6078" s="1"/>
      <c r="B6078" s="0" t="s">
        <v>7490</v>
      </c>
      <c r="C6078" s="1"/>
      <c r="D6078" s="1"/>
      <c r="E6078" s="1"/>
    </row>
    <row r="6079" customFormat="false" ht="12.8" hidden="false" customHeight="false" outlineLevel="0" collapsed="false">
      <c r="A6079" s="1"/>
      <c r="B6079" s="0" t="s">
        <v>7491</v>
      </c>
      <c r="C6079" s="1"/>
      <c r="D6079" s="1"/>
      <c r="E6079" s="1"/>
    </row>
    <row r="6080" customFormat="false" ht="12.8" hidden="false" customHeight="false" outlineLevel="0" collapsed="false">
      <c r="A6080" s="1"/>
      <c r="B6080" s="0" t="s">
        <v>7492</v>
      </c>
      <c r="C6080" s="1"/>
      <c r="D6080" s="1"/>
      <c r="E6080" s="1"/>
    </row>
    <row r="6081" customFormat="false" ht="12.8" hidden="false" customHeight="false" outlineLevel="0" collapsed="false">
      <c r="A6081" s="0" t="s">
        <v>7493</v>
      </c>
      <c r="B6081" s="0" t="s">
        <v>7494</v>
      </c>
      <c r="C6081" s="0" t="s">
        <v>3732</v>
      </c>
      <c r="D6081" s="0" t="s">
        <v>5951</v>
      </c>
      <c r="E6081" s="0" t="n">
        <v>48510</v>
      </c>
    </row>
    <row r="6082" customFormat="false" ht="12.8" hidden="false" customHeight="false" outlineLevel="0" collapsed="false">
      <c r="A6082" s="1"/>
      <c r="B6082" s="0" t="s">
        <v>7495</v>
      </c>
      <c r="C6082" s="1"/>
      <c r="D6082" s="1"/>
      <c r="E6082" s="1"/>
    </row>
    <row r="6083" customFormat="false" ht="12.8" hidden="false" customHeight="false" outlineLevel="0" collapsed="false">
      <c r="A6083" s="1"/>
      <c r="B6083" s="0" t="s">
        <v>7496</v>
      </c>
      <c r="C6083" s="1"/>
      <c r="D6083" s="1"/>
      <c r="E6083" s="1"/>
    </row>
    <row r="6084" customFormat="false" ht="12.8" hidden="false" customHeight="false" outlineLevel="0" collapsed="false">
      <c r="A6084" s="0" t="s">
        <v>7497</v>
      </c>
      <c r="B6084" s="0" t="s">
        <v>7498</v>
      </c>
      <c r="C6084" s="0" t="s">
        <v>3732</v>
      </c>
      <c r="D6084" s="0" t="s">
        <v>5648</v>
      </c>
      <c r="E6084" s="0" t="n">
        <v>51460</v>
      </c>
    </row>
    <row r="6085" customFormat="false" ht="12.8" hidden="false" customHeight="false" outlineLevel="0" collapsed="false">
      <c r="A6085" s="1"/>
      <c r="B6085" s="0" t="s">
        <v>7499</v>
      </c>
      <c r="C6085" s="1"/>
      <c r="D6085" s="1"/>
      <c r="E6085" s="1"/>
    </row>
    <row r="6086" customFormat="false" ht="12.8" hidden="false" customHeight="false" outlineLevel="0" collapsed="false">
      <c r="A6086" s="1"/>
      <c r="B6086" s="0" t="s">
        <v>7500</v>
      </c>
      <c r="C6086" s="1"/>
      <c r="D6086" s="1"/>
      <c r="E6086" s="1"/>
    </row>
    <row r="6087" customFormat="false" ht="12.8" hidden="false" customHeight="false" outlineLevel="0" collapsed="false">
      <c r="A6087" s="1"/>
      <c r="B6087" s="0" t="s">
        <v>7501</v>
      </c>
      <c r="C6087" s="1"/>
      <c r="D6087" s="1"/>
      <c r="E6087" s="1"/>
    </row>
    <row r="6088" customFormat="false" ht="12.8" hidden="false" customHeight="false" outlineLevel="0" collapsed="false">
      <c r="A6088" s="1"/>
      <c r="B6088" s="0" t="s">
        <v>7502</v>
      </c>
      <c r="C6088" s="1"/>
      <c r="D6088" s="1"/>
      <c r="E6088" s="1"/>
    </row>
    <row r="6089" customFormat="false" ht="12.8" hidden="false" customHeight="false" outlineLevel="0" collapsed="false">
      <c r="A6089" s="0" t="s">
        <v>7503</v>
      </c>
      <c r="B6089" s="0" t="s">
        <v>7504</v>
      </c>
      <c r="C6089" s="0" t="s">
        <v>3732</v>
      </c>
      <c r="D6089" s="0" t="s">
        <v>5648</v>
      </c>
      <c r="E6089" s="0" t="n">
        <v>48380</v>
      </c>
    </row>
    <row r="6090" customFormat="false" ht="12.8" hidden="false" customHeight="false" outlineLevel="0" collapsed="false">
      <c r="A6090" s="1"/>
      <c r="B6090" s="0" t="s">
        <v>7505</v>
      </c>
      <c r="C6090" s="1"/>
      <c r="D6090" s="1"/>
      <c r="E6090" s="1"/>
    </row>
    <row r="6091" customFormat="false" ht="12.8" hidden="false" customHeight="false" outlineLevel="0" collapsed="false">
      <c r="A6091" s="1"/>
      <c r="B6091" s="0" t="s">
        <v>7506</v>
      </c>
      <c r="C6091" s="1"/>
      <c r="D6091" s="1"/>
      <c r="E6091" s="1"/>
    </row>
    <row r="6092" customFormat="false" ht="12.8" hidden="false" customHeight="false" outlineLevel="0" collapsed="false">
      <c r="A6092" s="0" t="s">
        <v>7507</v>
      </c>
      <c r="B6092" s="0" t="s">
        <v>7508</v>
      </c>
      <c r="C6092" s="0" t="s">
        <v>3732</v>
      </c>
      <c r="D6092" s="0" t="s">
        <v>6709</v>
      </c>
      <c r="E6092" s="0" t="n">
        <v>77000</v>
      </c>
    </row>
    <row r="6093" customFormat="false" ht="12.8" hidden="false" customHeight="false" outlineLevel="0" collapsed="false">
      <c r="A6093" s="1"/>
      <c r="B6093" s="0" t="s">
        <v>7509</v>
      </c>
      <c r="C6093" s="1"/>
      <c r="D6093" s="1"/>
      <c r="E6093" s="1"/>
    </row>
    <row r="6094" customFormat="false" ht="12.8" hidden="false" customHeight="false" outlineLevel="0" collapsed="false">
      <c r="A6094" s="1"/>
      <c r="B6094" s="0" t="s">
        <v>7510</v>
      </c>
      <c r="C6094" s="1"/>
      <c r="D6094" s="1"/>
      <c r="E6094" s="1"/>
    </row>
    <row r="6095" customFormat="false" ht="12.8" hidden="false" customHeight="false" outlineLevel="0" collapsed="false">
      <c r="A6095" s="1"/>
      <c r="B6095" s="0" t="s">
        <v>7511</v>
      </c>
      <c r="C6095" s="1"/>
      <c r="D6095" s="1"/>
      <c r="E6095" s="1"/>
    </row>
    <row r="6096" customFormat="false" ht="12.8" hidden="false" customHeight="false" outlineLevel="0" collapsed="false">
      <c r="A6096" s="0" t="s">
        <v>7512</v>
      </c>
      <c r="B6096" s="0" t="s">
        <v>7513</v>
      </c>
      <c r="C6096" s="0" t="s">
        <v>3732</v>
      </c>
      <c r="D6096" s="0" t="s">
        <v>6709</v>
      </c>
      <c r="E6096" s="0" t="n">
        <v>73725</v>
      </c>
    </row>
    <row r="6097" customFormat="false" ht="12.8" hidden="false" customHeight="false" outlineLevel="0" collapsed="false">
      <c r="A6097" s="1"/>
      <c r="B6097" s="0" t="s">
        <v>7514</v>
      </c>
      <c r="C6097" s="1"/>
      <c r="D6097" s="1"/>
      <c r="E6097" s="1"/>
    </row>
    <row r="6098" customFormat="false" ht="12.8" hidden="false" customHeight="false" outlineLevel="0" collapsed="false">
      <c r="A6098" s="1"/>
      <c r="B6098" s="0" t="s">
        <v>7515</v>
      </c>
      <c r="C6098" s="1"/>
      <c r="D6098" s="1"/>
      <c r="E6098" s="1"/>
    </row>
    <row r="6099" customFormat="false" ht="12.8" hidden="false" customHeight="false" outlineLevel="0" collapsed="false">
      <c r="A6099" s="0" t="s">
        <v>7516</v>
      </c>
      <c r="B6099" s="0" t="s">
        <v>7517</v>
      </c>
      <c r="C6099" s="0" t="s">
        <v>3732</v>
      </c>
      <c r="D6099" s="0" t="s">
        <v>6709</v>
      </c>
      <c r="E6099" s="0" t="n">
        <v>68225</v>
      </c>
    </row>
    <row r="6100" customFormat="false" ht="12.8" hidden="false" customHeight="false" outlineLevel="0" collapsed="false">
      <c r="A6100" s="1"/>
      <c r="B6100" s="0" t="s">
        <v>7518</v>
      </c>
      <c r="C6100" s="1"/>
      <c r="D6100" s="1"/>
      <c r="E6100" s="1"/>
    </row>
    <row r="6101" customFormat="false" ht="12.8" hidden="false" customHeight="false" outlineLevel="0" collapsed="false">
      <c r="A6101" s="0" t="s">
        <v>7519</v>
      </c>
      <c r="B6101" s="0" t="s">
        <v>7520</v>
      </c>
      <c r="C6101" s="0" t="s">
        <v>3732</v>
      </c>
      <c r="D6101" s="0" t="s">
        <v>5653</v>
      </c>
      <c r="E6101" s="0" t="n">
        <v>67182.5</v>
      </c>
    </row>
    <row r="6102" customFormat="false" ht="12.8" hidden="false" customHeight="false" outlineLevel="0" collapsed="false">
      <c r="A6102" s="1"/>
      <c r="B6102" s="0" t="s">
        <v>7521</v>
      </c>
      <c r="C6102" s="1"/>
      <c r="D6102" s="1"/>
      <c r="E6102" s="1"/>
    </row>
    <row r="6103" customFormat="false" ht="12.8" hidden="false" customHeight="false" outlineLevel="0" collapsed="false">
      <c r="A6103" s="0" t="s">
        <v>7522</v>
      </c>
      <c r="B6103" s="0" t="s">
        <v>7523</v>
      </c>
      <c r="C6103" s="0" t="s">
        <v>3732</v>
      </c>
      <c r="D6103" s="0" t="s">
        <v>5951</v>
      </c>
      <c r="E6103" s="0" t="n">
        <v>40057.5</v>
      </c>
    </row>
    <row r="6104" customFormat="false" ht="12.8" hidden="false" customHeight="false" outlineLevel="0" collapsed="false">
      <c r="A6104" s="1"/>
      <c r="B6104" s="0" t="s">
        <v>7524</v>
      </c>
      <c r="C6104" s="1"/>
      <c r="D6104" s="1"/>
      <c r="E6104" s="1"/>
    </row>
    <row r="6105" customFormat="false" ht="12.8" hidden="false" customHeight="false" outlineLevel="0" collapsed="false">
      <c r="A6105" s="1"/>
      <c r="B6105" s="0" t="s">
        <v>7525</v>
      </c>
      <c r="C6105" s="1"/>
      <c r="D6105" s="1"/>
      <c r="E6105" s="1"/>
    </row>
    <row r="6106" customFormat="false" ht="12.8" hidden="false" customHeight="false" outlineLevel="0" collapsed="false">
      <c r="A6106" s="1"/>
      <c r="B6106" s="0" t="s">
        <v>7526</v>
      </c>
      <c r="C6106" s="1"/>
      <c r="D6106" s="1"/>
      <c r="E6106" s="1"/>
    </row>
    <row r="6107" customFormat="false" ht="12.8" hidden="false" customHeight="false" outlineLevel="0" collapsed="false">
      <c r="A6107" s="0" t="s">
        <v>7527</v>
      </c>
      <c r="B6107" s="0" t="s">
        <v>7528</v>
      </c>
      <c r="C6107" s="0" t="s">
        <v>3732</v>
      </c>
      <c r="D6107" s="0" t="s">
        <v>5951</v>
      </c>
      <c r="E6107" s="0" t="n">
        <v>36645</v>
      </c>
    </row>
    <row r="6108" customFormat="false" ht="12.8" hidden="false" customHeight="false" outlineLevel="0" collapsed="false">
      <c r="A6108" s="1"/>
      <c r="B6108" s="0" t="s">
        <v>7529</v>
      </c>
      <c r="C6108" s="1"/>
      <c r="D6108" s="1"/>
      <c r="E6108" s="1"/>
    </row>
    <row r="6109" customFormat="false" ht="12.8" hidden="false" customHeight="false" outlineLevel="0" collapsed="false">
      <c r="A6109" s="1"/>
      <c r="B6109" s="0" t="s">
        <v>7530</v>
      </c>
      <c r="C6109" s="1"/>
      <c r="D6109" s="1"/>
      <c r="E6109" s="1"/>
    </row>
    <row r="6110" customFormat="false" ht="12.8" hidden="false" customHeight="false" outlineLevel="0" collapsed="false">
      <c r="A6110" s="0" t="s">
        <v>7531</v>
      </c>
      <c r="B6110" s="0" t="s">
        <v>7532</v>
      </c>
      <c r="C6110" s="0" t="s">
        <v>3732</v>
      </c>
      <c r="D6110" s="0" t="s">
        <v>5951</v>
      </c>
      <c r="E6110" s="0" t="n">
        <v>73290</v>
      </c>
    </row>
    <row r="6111" customFormat="false" ht="12.8" hidden="false" customHeight="false" outlineLevel="0" collapsed="false">
      <c r="A6111" s="1"/>
      <c r="B6111" s="0" t="s">
        <v>7533</v>
      </c>
      <c r="C6111" s="1"/>
      <c r="D6111" s="1"/>
      <c r="E6111" s="1"/>
    </row>
    <row r="6112" customFormat="false" ht="12.8" hidden="false" customHeight="false" outlineLevel="0" collapsed="false">
      <c r="A6112" s="1"/>
      <c r="B6112" s="0" t="s">
        <v>7534</v>
      </c>
      <c r="C6112" s="1"/>
      <c r="D6112" s="1"/>
      <c r="E6112" s="1"/>
    </row>
    <row r="6113" customFormat="false" ht="12.8" hidden="false" customHeight="false" outlineLevel="0" collapsed="false">
      <c r="A6113" s="1"/>
      <c r="B6113" s="0" t="s">
        <v>7535</v>
      </c>
      <c r="C6113" s="1"/>
      <c r="D6113" s="1"/>
      <c r="E6113" s="1"/>
    </row>
    <row r="6114" customFormat="false" ht="12.8" hidden="false" customHeight="false" outlineLevel="0" collapsed="false">
      <c r="A6114" s="0" t="s">
        <v>7536</v>
      </c>
      <c r="B6114" s="0" t="s">
        <v>7537</v>
      </c>
      <c r="C6114" s="0" t="s">
        <v>3732</v>
      </c>
      <c r="D6114" s="0" t="s">
        <v>4307</v>
      </c>
      <c r="E6114" s="0" t="n">
        <v>27412.5</v>
      </c>
    </row>
    <row r="6115" customFormat="false" ht="12.8" hidden="false" customHeight="false" outlineLevel="0" collapsed="false">
      <c r="A6115" s="1"/>
      <c r="B6115" s="0" t="s">
        <v>7538</v>
      </c>
      <c r="C6115" s="1"/>
      <c r="D6115" s="1"/>
      <c r="E6115" s="1"/>
    </row>
    <row r="6116" customFormat="false" ht="12.8" hidden="false" customHeight="false" outlineLevel="0" collapsed="false">
      <c r="A6116" s="1"/>
      <c r="B6116" s="0" t="s">
        <v>7539</v>
      </c>
      <c r="C6116" s="1"/>
      <c r="D6116" s="1"/>
      <c r="E6116" s="1"/>
    </row>
    <row r="6117" customFormat="false" ht="12.8" hidden="false" customHeight="false" outlineLevel="0" collapsed="false">
      <c r="A6117" s="0" t="s">
        <v>7540</v>
      </c>
      <c r="B6117" s="0" t="s">
        <v>7541</v>
      </c>
      <c r="C6117" s="0" t="s">
        <v>3732</v>
      </c>
      <c r="D6117" s="0" t="s">
        <v>6385</v>
      </c>
      <c r="E6117" s="0" t="n">
        <v>118860</v>
      </c>
    </row>
    <row r="6118" customFormat="false" ht="12.8" hidden="false" customHeight="false" outlineLevel="0" collapsed="false">
      <c r="A6118" s="1"/>
      <c r="B6118" s="0" t="s">
        <v>7542</v>
      </c>
      <c r="C6118" s="1"/>
      <c r="D6118" s="1"/>
      <c r="E6118" s="1"/>
    </row>
    <row r="6119" customFormat="false" ht="12.8" hidden="false" customHeight="false" outlineLevel="0" collapsed="false">
      <c r="A6119" s="1"/>
      <c r="B6119" s="0" t="s">
        <v>7543</v>
      </c>
      <c r="C6119" s="1"/>
      <c r="D6119" s="1"/>
      <c r="E6119" s="1"/>
    </row>
    <row r="6120" customFormat="false" ht="12.8" hidden="false" customHeight="false" outlineLevel="0" collapsed="false">
      <c r="A6120" s="0" t="s">
        <v>7544</v>
      </c>
      <c r="B6120" s="0" t="s">
        <v>7545</v>
      </c>
      <c r="C6120" s="0" t="s">
        <v>3732</v>
      </c>
      <c r="D6120" s="0" t="s">
        <v>7546</v>
      </c>
      <c r="E6120" s="0" t="n">
        <v>149450</v>
      </c>
    </row>
    <row r="6121" customFormat="false" ht="12.8" hidden="false" customHeight="false" outlineLevel="0" collapsed="false">
      <c r="A6121" s="1"/>
      <c r="B6121" s="0" t="s">
        <v>7547</v>
      </c>
      <c r="C6121" s="1"/>
      <c r="D6121" s="1"/>
      <c r="E6121" s="1"/>
    </row>
    <row r="6122" customFormat="false" ht="12.8" hidden="false" customHeight="false" outlineLevel="0" collapsed="false">
      <c r="A6122" s="1"/>
      <c r="B6122" s="0" t="s">
        <v>7548</v>
      </c>
      <c r="C6122" s="1"/>
      <c r="D6122" s="1"/>
      <c r="E6122" s="1"/>
    </row>
    <row r="6123" customFormat="false" ht="12.8" hidden="false" customHeight="false" outlineLevel="0" collapsed="false">
      <c r="A6123" s="1"/>
      <c r="B6123" s="0" t="s">
        <v>7549</v>
      </c>
      <c r="C6123" s="1"/>
      <c r="D6123" s="1"/>
      <c r="E6123" s="1"/>
    </row>
    <row r="6124" customFormat="false" ht="12.8" hidden="false" customHeight="false" outlineLevel="0" collapsed="false">
      <c r="A6124" s="0" t="s">
        <v>7550</v>
      </c>
      <c r="B6124" s="0" t="s">
        <v>7551</v>
      </c>
      <c r="C6124" s="0" t="s">
        <v>3732</v>
      </c>
      <c r="D6124" s="0" t="s">
        <v>7552</v>
      </c>
      <c r="E6124" s="0" t="n">
        <v>160560</v>
      </c>
    </row>
    <row r="6125" customFormat="false" ht="12.8" hidden="false" customHeight="false" outlineLevel="0" collapsed="false">
      <c r="A6125" s="1"/>
      <c r="B6125" s="0" t="s">
        <v>7553</v>
      </c>
      <c r="C6125" s="1"/>
      <c r="D6125" s="1"/>
      <c r="E6125" s="1"/>
    </row>
    <row r="6126" customFormat="false" ht="12.8" hidden="false" customHeight="false" outlineLevel="0" collapsed="false">
      <c r="A6126" s="1"/>
      <c r="B6126" s="0" t="s">
        <v>7554</v>
      </c>
      <c r="C6126" s="1"/>
      <c r="D6126" s="1"/>
      <c r="E6126" s="1"/>
    </row>
    <row r="6127" customFormat="false" ht="12.8" hidden="false" customHeight="false" outlineLevel="0" collapsed="false">
      <c r="A6127" s="0" t="s">
        <v>7555</v>
      </c>
      <c r="B6127" s="0" t="s">
        <v>7556</v>
      </c>
      <c r="C6127" s="0" t="s">
        <v>3732</v>
      </c>
      <c r="D6127" s="0" t="s">
        <v>7552</v>
      </c>
      <c r="E6127" s="0" t="n">
        <v>110460</v>
      </c>
    </row>
    <row r="6128" customFormat="false" ht="12.8" hidden="false" customHeight="false" outlineLevel="0" collapsed="false">
      <c r="A6128" s="1"/>
      <c r="B6128" s="0" t="s">
        <v>7557</v>
      </c>
      <c r="C6128" s="1"/>
      <c r="D6128" s="1"/>
      <c r="E6128" s="1"/>
    </row>
    <row r="6129" customFormat="false" ht="12.8" hidden="false" customHeight="false" outlineLevel="0" collapsed="false">
      <c r="A6129" s="1"/>
      <c r="B6129" s="0" t="s">
        <v>7558</v>
      </c>
      <c r="C6129" s="1"/>
      <c r="D6129" s="1"/>
      <c r="E6129" s="1"/>
    </row>
    <row r="6130" customFormat="false" ht="12.8" hidden="false" customHeight="false" outlineLevel="0" collapsed="false">
      <c r="A6130" s="0" t="s">
        <v>7559</v>
      </c>
      <c r="B6130" s="0" t="s">
        <v>7560</v>
      </c>
      <c r="C6130" s="0" t="s">
        <v>3732</v>
      </c>
      <c r="D6130" s="0" t="s">
        <v>5177</v>
      </c>
      <c r="E6130" s="0" t="n">
        <v>73305</v>
      </c>
    </row>
    <row r="6131" customFormat="false" ht="12.8" hidden="false" customHeight="false" outlineLevel="0" collapsed="false">
      <c r="A6131" s="1"/>
      <c r="B6131" s="0" t="s">
        <v>7561</v>
      </c>
      <c r="C6131" s="1"/>
      <c r="D6131" s="1"/>
      <c r="E6131" s="1"/>
    </row>
    <row r="6132" customFormat="false" ht="12.8" hidden="false" customHeight="false" outlineLevel="0" collapsed="false">
      <c r="A6132" s="1"/>
      <c r="B6132" s="0" t="s">
        <v>7562</v>
      </c>
      <c r="C6132" s="1"/>
      <c r="D6132" s="1"/>
      <c r="E6132" s="1"/>
    </row>
    <row r="6133" customFormat="false" ht="12.8" hidden="false" customHeight="false" outlineLevel="0" collapsed="false">
      <c r="A6133" s="0" t="s">
        <v>7563</v>
      </c>
      <c r="B6133" s="0" t="s">
        <v>6634</v>
      </c>
      <c r="C6133" s="0" t="s">
        <v>3732</v>
      </c>
      <c r="D6133" s="0" t="s">
        <v>5177</v>
      </c>
      <c r="E6133" s="0" t="n">
        <v>47857.5</v>
      </c>
    </row>
    <row r="6134" customFormat="false" ht="12.8" hidden="false" customHeight="false" outlineLevel="0" collapsed="false">
      <c r="A6134" s="1"/>
      <c r="B6134" s="0" t="s">
        <v>6635</v>
      </c>
      <c r="C6134" s="1"/>
      <c r="D6134" s="1"/>
      <c r="E6134" s="1"/>
    </row>
    <row r="6135" customFormat="false" ht="12.8" hidden="false" customHeight="false" outlineLevel="0" collapsed="false">
      <c r="A6135" s="1"/>
      <c r="B6135" s="0" t="s">
        <v>6636</v>
      </c>
      <c r="C6135" s="1"/>
      <c r="D6135" s="1"/>
      <c r="E6135" s="1"/>
    </row>
    <row r="6136" customFormat="false" ht="12.8" hidden="false" customHeight="false" outlineLevel="0" collapsed="false">
      <c r="A6136" s="0" t="s">
        <v>7564</v>
      </c>
      <c r="B6136" s="0" t="s">
        <v>7565</v>
      </c>
      <c r="C6136" s="0" t="s">
        <v>3732</v>
      </c>
      <c r="D6136" s="0" t="s">
        <v>6385</v>
      </c>
      <c r="E6136" s="0" t="n">
        <v>261870</v>
      </c>
    </row>
    <row r="6137" customFormat="false" ht="12.8" hidden="false" customHeight="false" outlineLevel="0" collapsed="false">
      <c r="A6137" s="1"/>
      <c r="B6137" s="0" t="s">
        <v>7566</v>
      </c>
      <c r="C6137" s="1"/>
      <c r="D6137" s="1"/>
      <c r="E6137" s="1"/>
    </row>
    <row r="6138" customFormat="false" ht="12.8" hidden="false" customHeight="false" outlineLevel="0" collapsed="false">
      <c r="A6138" s="1"/>
      <c r="B6138" s="0" t="s">
        <v>7567</v>
      </c>
      <c r="C6138" s="1"/>
      <c r="D6138" s="1"/>
      <c r="E6138" s="1"/>
    </row>
    <row r="6139" customFormat="false" ht="12.8" hidden="false" customHeight="false" outlineLevel="0" collapsed="false">
      <c r="A6139" s="1"/>
      <c r="B6139" s="0" t="s">
        <v>7568</v>
      </c>
      <c r="C6139" s="1"/>
      <c r="D6139" s="1"/>
      <c r="E6139" s="1"/>
    </row>
    <row r="6140" customFormat="false" ht="12.8" hidden="false" customHeight="false" outlineLevel="0" collapsed="false">
      <c r="A6140" s="1"/>
      <c r="B6140" s="0" t="s">
        <v>7569</v>
      </c>
      <c r="C6140" s="1"/>
      <c r="D6140" s="1"/>
      <c r="E6140" s="1"/>
    </row>
    <row r="6141" customFormat="false" ht="12.8" hidden="false" customHeight="false" outlineLevel="0" collapsed="false">
      <c r="A6141" s="1"/>
      <c r="B6141" s="0" t="s">
        <v>7570</v>
      </c>
      <c r="C6141" s="1"/>
      <c r="D6141" s="1"/>
      <c r="E6141" s="1"/>
    </row>
    <row r="6142" customFormat="false" ht="12.8" hidden="false" customHeight="false" outlineLevel="0" collapsed="false">
      <c r="A6142" s="1"/>
      <c r="B6142" s="0" t="s">
        <v>7571</v>
      </c>
      <c r="C6142" s="1"/>
      <c r="D6142" s="1"/>
      <c r="E6142" s="1"/>
    </row>
    <row r="6143" customFormat="false" ht="12.8" hidden="false" customHeight="false" outlineLevel="0" collapsed="false">
      <c r="A6143" s="1"/>
      <c r="B6143" s="0" t="s">
        <v>7572</v>
      </c>
      <c r="C6143" s="1"/>
      <c r="D6143" s="1"/>
      <c r="E6143" s="1"/>
    </row>
    <row r="6144" customFormat="false" ht="12.8" hidden="false" customHeight="false" outlineLevel="0" collapsed="false">
      <c r="A6144" s="0" t="s">
        <v>7573</v>
      </c>
      <c r="B6144" s="0" t="s">
        <v>7574</v>
      </c>
      <c r="C6144" s="0" t="s">
        <v>3732</v>
      </c>
      <c r="D6144" s="0" t="s">
        <v>5951</v>
      </c>
      <c r="E6144" s="0" t="n">
        <v>30150</v>
      </c>
    </row>
    <row r="6145" customFormat="false" ht="12.8" hidden="false" customHeight="false" outlineLevel="0" collapsed="false">
      <c r="A6145" s="1"/>
      <c r="B6145" s="0" t="s">
        <v>7575</v>
      </c>
      <c r="C6145" s="1"/>
      <c r="D6145" s="1"/>
      <c r="E6145" s="1"/>
    </row>
    <row r="6146" customFormat="false" ht="12.8" hidden="false" customHeight="false" outlineLevel="0" collapsed="false">
      <c r="A6146" s="1"/>
      <c r="B6146" s="0" t="s">
        <v>7576</v>
      </c>
      <c r="C6146" s="1"/>
      <c r="D6146" s="1"/>
      <c r="E6146" s="1"/>
    </row>
    <row r="6147" customFormat="false" ht="12.8" hidden="false" customHeight="false" outlineLevel="0" collapsed="false">
      <c r="A6147" s="0" t="s">
        <v>7577</v>
      </c>
      <c r="B6147" s="0" t="s">
        <v>7578</v>
      </c>
      <c r="C6147" s="0" t="s">
        <v>3732</v>
      </c>
      <c r="D6147" s="0" t="s">
        <v>6011</v>
      </c>
      <c r="E6147" s="0" t="n">
        <v>65790</v>
      </c>
    </row>
    <row r="6148" customFormat="false" ht="12.8" hidden="false" customHeight="false" outlineLevel="0" collapsed="false">
      <c r="A6148" s="1"/>
      <c r="B6148" s="0" t="s">
        <v>7579</v>
      </c>
      <c r="C6148" s="1"/>
      <c r="D6148" s="1"/>
      <c r="E6148" s="1"/>
    </row>
    <row r="6149" customFormat="false" ht="12.8" hidden="false" customHeight="false" outlineLevel="0" collapsed="false">
      <c r="A6149" s="1"/>
      <c r="B6149" s="0" t="s">
        <v>7580</v>
      </c>
      <c r="C6149" s="1"/>
      <c r="D6149" s="1"/>
      <c r="E6149" s="1"/>
    </row>
    <row r="6150" customFormat="false" ht="12.8" hidden="false" customHeight="false" outlineLevel="0" collapsed="false">
      <c r="A6150" s="0" t="s">
        <v>7581</v>
      </c>
      <c r="B6150" s="0" t="s">
        <v>36</v>
      </c>
      <c r="C6150" s="0" t="s">
        <v>3732</v>
      </c>
      <c r="D6150" s="0" t="s">
        <v>4805</v>
      </c>
      <c r="E6150" s="0" t="n">
        <v>14797.5</v>
      </c>
    </row>
    <row r="6151" customFormat="false" ht="12.8" hidden="false" customHeight="false" outlineLevel="0" collapsed="false">
      <c r="A6151" s="1"/>
      <c r="B6151" s="0" t="s">
        <v>4915</v>
      </c>
      <c r="C6151" s="1"/>
      <c r="D6151" s="1"/>
      <c r="E6151" s="1"/>
    </row>
    <row r="6152" customFormat="false" ht="12.8" hidden="false" customHeight="false" outlineLevel="0" collapsed="false">
      <c r="A6152" s="1"/>
      <c r="B6152" s="0" t="s">
        <v>7582</v>
      </c>
      <c r="C6152" s="1"/>
      <c r="D6152" s="1"/>
      <c r="E6152" s="1"/>
    </row>
    <row r="6153" customFormat="false" ht="12.8" hidden="false" customHeight="false" outlineLevel="0" collapsed="false">
      <c r="A6153" s="1"/>
      <c r="B6153" s="0" t="s">
        <v>5940</v>
      </c>
      <c r="C6153" s="1"/>
      <c r="D6153" s="1"/>
      <c r="E6153" s="1"/>
    </row>
    <row r="6154" customFormat="false" ht="12.8" hidden="false" customHeight="false" outlineLevel="0" collapsed="false">
      <c r="A6154" s="1"/>
      <c r="B6154" s="0" t="s">
        <v>4917</v>
      </c>
      <c r="C6154" s="1"/>
      <c r="D6154" s="1"/>
      <c r="E6154" s="1"/>
    </row>
    <row r="6155" customFormat="false" ht="12.8" hidden="false" customHeight="false" outlineLevel="0" collapsed="false">
      <c r="A6155" s="1"/>
      <c r="B6155" s="0" t="s">
        <v>2522</v>
      </c>
      <c r="C6155" s="1"/>
      <c r="D6155" s="1"/>
      <c r="E6155" s="1"/>
    </row>
    <row r="6156" customFormat="false" ht="12.8" hidden="false" customHeight="false" outlineLevel="0" collapsed="false">
      <c r="A6156" s="0" t="s">
        <v>7583</v>
      </c>
      <c r="B6156" s="0" t="s">
        <v>6262</v>
      </c>
      <c r="C6156" s="0" t="s">
        <v>3732</v>
      </c>
      <c r="D6156" s="0" t="s">
        <v>4805</v>
      </c>
      <c r="E6156" s="0" t="n">
        <v>4932.5</v>
      </c>
    </row>
    <row r="6157" customFormat="false" ht="12.8" hidden="false" customHeight="false" outlineLevel="0" collapsed="false">
      <c r="A6157" s="1"/>
      <c r="B6157" s="0" t="s">
        <v>6263</v>
      </c>
      <c r="C6157" s="1"/>
      <c r="D6157" s="1"/>
      <c r="E6157" s="1"/>
    </row>
    <row r="6158" customFormat="false" ht="12.8" hidden="false" customHeight="false" outlineLevel="0" collapsed="false">
      <c r="A6158" s="0" t="s">
        <v>7584</v>
      </c>
      <c r="B6158" s="0" t="s">
        <v>6346</v>
      </c>
      <c r="C6158" s="0" t="s">
        <v>3732</v>
      </c>
      <c r="D6158" s="0" t="s">
        <v>4805</v>
      </c>
      <c r="E6158" s="0" t="n">
        <v>4382.5</v>
      </c>
    </row>
    <row r="6159" customFormat="false" ht="12.8" hidden="false" customHeight="false" outlineLevel="0" collapsed="false">
      <c r="A6159" s="1"/>
      <c r="B6159" s="0" t="s">
        <v>6347</v>
      </c>
      <c r="C6159" s="1"/>
      <c r="D6159" s="1"/>
      <c r="E6159" s="1"/>
    </row>
    <row r="6160" customFormat="false" ht="12.8" hidden="false" customHeight="false" outlineLevel="0" collapsed="false">
      <c r="A6160" s="0" t="s">
        <v>7585</v>
      </c>
      <c r="B6160" s="0" t="s">
        <v>7586</v>
      </c>
      <c r="C6160" s="0" t="s">
        <v>3732</v>
      </c>
      <c r="D6160" s="0" t="s">
        <v>4805</v>
      </c>
      <c r="E6160" s="0" t="n">
        <v>4932.5</v>
      </c>
    </row>
    <row r="6161" customFormat="false" ht="12.8" hidden="false" customHeight="false" outlineLevel="0" collapsed="false">
      <c r="A6161" s="1"/>
      <c r="B6161" s="0" t="s">
        <v>7587</v>
      </c>
      <c r="C6161" s="1"/>
      <c r="D6161" s="1"/>
      <c r="E6161" s="1"/>
    </row>
    <row r="6162" customFormat="false" ht="12.8" hidden="false" customHeight="false" outlineLevel="0" collapsed="false">
      <c r="A6162" s="0" t="s">
        <v>7588</v>
      </c>
      <c r="B6162" s="0" t="s">
        <v>7589</v>
      </c>
      <c r="C6162" s="0" t="s">
        <v>3732</v>
      </c>
      <c r="D6162" s="0" t="s">
        <v>4805</v>
      </c>
      <c r="E6162" s="0" t="n">
        <v>4932.5</v>
      </c>
    </row>
    <row r="6163" customFormat="false" ht="12.8" hidden="false" customHeight="false" outlineLevel="0" collapsed="false">
      <c r="A6163" s="1"/>
      <c r="B6163" s="0" t="s">
        <v>7590</v>
      </c>
      <c r="C6163" s="1"/>
      <c r="D6163" s="1"/>
      <c r="E6163" s="1"/>
    </row>
    <row r="6164" customFormat="false" ht="12.8" hidden="false" customHeight="false" outlineLevel="0" collapsed="false">
      <c r="A6164" s="0" t="s">
        <v>7591</v>
      </c>
      <c r="B6164" s="0" t="s">
        <v>7592</v>
      </c>
      <c r="C6164" s="0" t="s">
        <v>3732</v>
      </c>
      <c r="D6164" s="0" t="s">
        <v>4805</v>
      </c>
      <c r="E6164" s="0" t="n">
        <v>4932.5</v>
      </c>
    </row>
    <row r="6165" customFormat="false" ht="12.8" hidden="false" customHeight="false" outlineLevel="0" collapsed="false">
      <c r="A6165" s="1"/>
      <c r="B6165" s="0" t="s">
        <v>7593</v>
      </c>
      <c r="C6165" s="1"/>
      <c r="D6165" s="1"/>
      <c r="E6165" s="1"/>
    </row>
    <row r="6166" customFormat="false" ht="12.8" hidden="false" customHeight="false" outlineLevel="0" collapsed="false">
      <c r="A6166" s="0" t="s">
        <v>7594</v>
      </c>
      <c r="B6166" s="0" t="s">
        <v>7595</v>
      </c>
      <c r="C6166" s="0" t="s">
        <v>3732</v>
      </c>
      <c r="D6166" s="0" t="s">
        <v>4805</v>
      </c>
      <c r="E6166" s="0" t="n">
        <v>4932.5</v>
      </c>
    </row>
    <row r="6167" customFormat="false" ht="12.8" hidden="false" customHeight="false" outlineLevel="0" collapsed="false">
      <c r="A6167" s="1"/>
      <c r="B6167" s="0" t="s">
        <v>5755</v>
      </c>
      <c r="C6167" s="1"/>
      <c r="D6167" s="1"/>
      <c r="E6167" s="1"/>
    </row>
    <row r="6168" customFormat="false" ht="12.8" hidden="false" customHeight="false" outlineLevel="0" collapsed="false">
      <c r="A6168" s="0" t="s">
        <v>7596</v>
      </c>
      <c r="B6168" s="0" t="s">
        <v>7597</v>
      </c>
      <c r="C6168" s="0" t="s">
        <v>3732</v>
      </c>
      <c r="D6168" s="0" t="s">
        <v>4610</v>
      </c>
      <c r="E6168" s="0" t="n">
        <v>9865</v>
      </c>
    </row>
    <row r="6169" customFormat="false" ht="12.8" hidden="false" customHeight="false" outlineLevel="0" collapsed="false">
      <c r="A6169" s="1"/>
      <c r="B6169" s="0" t="s">
        <v>7598</v>
      </c>
      <c r="C6169" s="1"/>
      <c r="D6169" s="1"/>
      <c r="E6169" s="1"/>
    </row>
    <row r="6170" customFormat="false" ht="12.8" hidden="false" customHeight="false" outlineLevel="0" collapsed="false">
      <c r="A6170" s="0" t="s">
        <v>7599</v>
      </c>
      <c r="B6170" s="0" t="s">
        <v>7600</v>
      </c>
      <c r="C6170" s="0" t="s">
        <v>3732</v>
      </c>
      <c r="D6170" s="0" t="s">
        <v>4610</v>
      </c>
      <c r="E6170" s="0" t="n">
        <v>13645</v>
      </c>
    </row>
    <row r="6171" customFormat="false" ht="12.8" hidden="false" customHeight="false" outlineLevel="0" collapsed="false">
      <c r="A6171" s="1"/>
      <c r="B6171" s="0" t="s">
        <v>2148</v>
      </c>
      <c r="C6171" s="1"/>
      <c r="D6171" s="1"/>
      <c r="E6171" s="1"/>
    </row>
    <row r="6172" customFormat="false" ht="12.8" hidden="false" customHeight="false" outlineLevel="0" collapsed="false">
      <c r="A6172" s="0" t="s">
        <v>7601</v>
      </c>
      <c r="B6172" s="0" t="s">
        <v>7602</v>
      </c>
      <c r="C6172" s="0" t="s">
        <v>3732</v>
      </c>
      <c r="D6172" s="0" t="s">
        <v>4610</v>
      </c>
      <c r="E6172" s="0" t="n">
        <v>9865</v>
      </c>
    </row>
    <row r="6173" customFormat="false" ht="12.8" hidden="false" customHeight="false" outlineLevel="0" collapsed="false">
      <c r="A6173" s="1"/>
      <c r="B6173" s="0" t="s">
        <v>7603</v>
      </c>
      <c r="C6173" s="1"/>
      <c r="D6173" s="1"/>
      <c r="E6173" s="1"/>
    </row>
    <row r="6174" customFormat="false" ht="12.8" hidden="false" customHeight="false" outlineLevel="0" collapsed="false">
      <c r="A6174" s="0" t="s">
        <v>7604</v>
      </c>
      <c r="B6174" s="0" t="s">
        <v>7605</v>
      </c>
      <c r="C6174" s="0" t="s">
        <v>3732</v>
      </c>
      <c r="D6174" s="0" t="s">
        <v>4610</v>
      </c>
      <c r="E6174" s="0" t="n">
        <v>10635</v>
      </c>
    </row>
    <row r="6175" customFormat="false" ht="12.8" hidden="false" customHeight="false" outlineLevel="0" collapsed="false">
      <c r="A6175" s="1"/>
      <c r="B6175" s="0" t="s">
        <v>7606</v>
      </c>
      <c r="C6175" s="1"/>
      <c r="D6175" s="1"/>
      <c r="E6175" s="1"/>
    </row>
    <row r="6176" customFormat="false" ht="12.8" hidden="false" customHeight="false" outlineLevel="0" collapsed="false">
      <c r="A6176" s="1"/>
      <c r="B6176" s="0" t="s">
        <v>7607</v>
      </c>
      <c r="C6176" s="1"/>
      <c r="D6176" s="1"/>
      <c r="E6176" s="1"/>
    </row>
    <row r="6177" customFormat="false" ht="12.8" hidden="false" customHeight="false" outlineLevel="0" collapsed="false">
      <c r="A6177" s="0" t="s">
        <v>7608</v>
      </c>
      <c r="B6177" s="0" t="s">
        <v>7609</v>
      </c>
      <c r="C6177" s="0" t="s">
        <v>3732</v>
      </c>
      <c r="D6177" s="0" t="s">
        <v>4610</v>
      </c>
      <c r="E6177" s="0" t="n">
        <v>9865</v>
      </c>
    </row>
    <row r="6178" customFormat="false" ht="12.8" hidden="false" customHeight="false" outlineLevel="0" collapsed="false">
      <c r="A6178" s="1"/>
      <c r="B6178" s="0" t="s">
        <v>7610</v>
      </c>
      <c r="C6178" s="1"/>
      <c r="D6178" s="1"/>
      <c r="E6178" s="1"/>
    </row>
    <row r="6179" customFormat="false" ht="12.8" hidden="false" customHeight="false" outlineLevel="0" collapsed="false">
      <c r="A6179" s="0" t="s">
        <v>7611</v>
      </c>
      <c r="B6179" s="0" t="s">
        <v>6796</v>
      </c>
      <c r="C6179" s="0" t="s">
        <v>3732</v>
      </c>
      <c r="D6179" s="0" t="s">
        <v>4610</v>
      </c>
      <c r="E6179" s="0" t="n">
        <v>10415</v>
      </c>
    </row>
    <row r="6180" customFormat="false" ht="12.8" hidden="false" customHeight="false" outlineLevel="0" collapsed="false">
      <c r="A6180" s="1"/>
      <c r="B6180" s="0" t="s">
        <v>6797</v>
      </c>
      <c r="C6180" s="1"/>
      <c r="D6180" s="1"/>
      <c r="E6180" s="1"/>
    </row>
    <row r="6181" customFormat="false" ht="12.8" hidden="false" customHeight="false" outlineLevel="0" collapsed="false">
      <c r="A6181" s="1"/>
      <c r="B6181" s="0" t="s">
        <v>6798</v>
      </c>
      <c r="C6181" s="1"/>
      <c r="D6181" s="1"/>
      <c r="E6181" s="1"/>
    </row>
    <row r="6182" customFormat="false" ht="12.8" hidden="false" customHeight="false" outlineLevel="0" collapsed="false">
      <c r="A6182" s="1"/>
      <c r="B6182" s="0" t="s">
        <v>6799</v>
      </c>
      <c r="C6182" s="1"/>
      <c r="D6182" s="1"/>
      <c r="E6182" s="1"/>
    </row>
    <row r="6183" customFormat="false" ht="12.8" hidden="false" customHeight="false" outlineLevel="0" collapsed="false">
      <c r="A6183" s="0" t="s">
        <v>7612</v>
      </c>
      <c r="B6183" s="0" t="s">
        <v>7613</v>
      </c>
      <c r="C6183" s="0" t="s">
        <v>3732</v>
      </c>
      <c r="D6183" s="0" t="s">
        <v>4610</v>
      </c>
      <c r="E6183" s="0" t="n">
        <v>9865</v>
      </c>
    </row>
    <row r="6184" customFormat="false" ht="12.8" hidden="false" customHeight="false" outlineLevel="0" collapsed="false">
      <c r="A6184" s="1"/>
      <c r="B6184" s="0" t="s">
        <v>7614</v>
      </c>
      <c r="C6184" s="1"/>
      <c r="D6184" s="1"/>
      <c r="E6184" s="1"/>
    </row>
    <row r="6185" customFormat="false" ht="12.8" hidden="false" customHeight="false" outlineLevel="0" collapsed="false">
      <c r="A6185" s="0" t="s">
        <v>7615</v>
      </c>
      <c r="B6185" s="0" t="s">
        <v>7616</v>
      </c>
      <c r="C6185" s="0" t="s">
        <v>3732</v>
      </c>
      <c r="D6185" s="0" t="s">
        <v>4610</v>
      </c>
      <c r="E6185" s="0" t="n">
        <v>13645</v>
      </c>
    </row>
    <row r="6186" customFormat="false" ht="12.8" hidden="false" customHeight="false" outlineLevel="0" collapsed="false">
      <c r="A6186" s="1"/>
      <c r="B6186" s="0" t="s">
        <v>7617</v>
      </c>
      <c r="C6186" s="1"/>
      <c r="D6186" s="1"/>
      <c r="E6186" s="1"/>
    </row>
    <row r="6187" customFormat="false" ht="12.8" hidden="false" customHeight="false" outlineLevel="0" collapsed="false">
      <c r="A6187" s="0" t="s">
        <v>7618</v>
      </c>
      <c r="B6187" s="0" t="s">
        <v>3639</v>
      </c>
      <c r="C6187" s="0" t="s">
        <v>3732</v>
      </c>
      <c r="D6187" s="0" t="s">
        <v>4610</v>
      </c>
      <c r="E6187" s="0" t="n">
        <v>13645</v>
      </c>
    </row>
    <row r="6188" customFormat="false" ht="12.8" hidden="false" customHeight="false" outlineLevel="0" collapsed="false">
      <c r="A6188" s="1"/>
      <c r="B6188" s="0" t="s">
        <v>3640</v>
      </c>
      <c r="C6188" s="1"/>
      <c r="D6188" s="1"/>
      <c r="E6188" s="1"/>
    </row>
    <row r="6189" customFormat="false" ht="12.8" hidden="false" customHeight="false" outlineLevel="0" collapsed="false">
      <c r="A6189" s="0" t="s">
        <v>7619</v>
      </c>
      <c r="B6189" s="0" t="s">
        <v>3966</v>
      </c>
      <c r="C6189" s="0" t="s">
        <v>3732</v>
      </c>
      <c r="D6189" s="0" t="s">
        <v>4610</v>
      </c>
      <c r="E6189" s="0" t="n">
        <v>13645</v>
      </c>
    </row>
    <row r="6190" customFormat="false" ht="12.8" hidden="false" customHeight="false" outlineLevel="0" collapsed="false">
      <c r="A6190" s="1"/>
      <c r="B6190" s="0" t="s">
        <v>7620</v>
      </c>
      <c r="C6190" s="1"/>
      <c r="D6190" s="1"/>
      <c r="E6190" s="1"/>
    </row>
    <row r="6191" customFormat="false" ht="12.8" hidden="false" customHeight="false" outlineLevel="0" collapsed="false">
      <c r="A6191" s="0" t="s">
        <v>7621</v>
      </c>
      <c r="B6191" s="0" t="s">
        <v>120</v>
      </c>
      <c r="C6191" s="0" t="s">
        <v>3732</v>
      </c>
      <c r="D6191" s="0" t="s">
        <v>4610</v>
      </c>
      <c r="E6191" s="0" t="n">
        <v>9865</v>
      </c>
    </row>
    <row r="6192" customFormat="false" ht="12.8" hidden="false" customHeight="false" outlineLevel="0" collapsed="false">
      <c r="A6192" s="1"/>
      <c r="B6192" s="0" t="s">
        <v>7622</v>
      </c>
      <c r="C6192" s="1"/>
      <c r="D6192" s="1"/>
      <c r="E6192" s="1"/>
    </row>
    <row r="6193" customFormat="false" ht="12.8" hidden="false" customHeight="false" outlineLevel="0" collapsed="false">
      <c r="A6193" s="0" t="s">
        <v>7623</v>
      </c>
      <c r="B6193" s="0" t="s">
        <v>7624</v>
      </c>
      <c r="C6193" s="0" t="s">
        <v>3732</v>
      </c>
      <c r="D6193" s="0" t="s">
        <v>4610</v>
      </c>
      <c r="E6193" s="0" t="n">
        <v>9865</v>
      </c>
    </row>
    <row r="6194" customFormat="false" ht="12.8" hidden="false" customHeight="false" outlineLevel="0" collapsed="false">
      <c r="A6194" s="1"/>
      <c r="B6194" s="0" t="s">
        <v>7625</v>
      </c>
      <c r="C6194" s="1"/>
      <c r="D6194" s="1"/>
      <c r="E6194" s="1"/>
    </row>
    <row r="6195" customFormat="false" ht="12.8" hidden="false" customHeight="false" outlineLevel="0" collapsed="false">
      <c r="A6195" s="0" t="s">
        <v>7626</v>
      </c>
      <c r="B6195" s="0" t="s">
        <v>7627</v>
      </c>
      <c r="C6195" s="0" t="s">
        <v>3732</v>
      </c>
      <c r="D6195" s="0" t="s">
        <v>4610</v>
      </c>
      <c r="E6195" s="0" t="n">
        <v>10965</v>
      </c>
    </row>
    <row r="6196" customFormat="false" ht="12.8" hidden="false" customHeight="false" outlineLevel="0" collapsed="false">
      <c r="A6196" s="1"/>
      <c r="B6196" s="0" t="s">
        <v>7628</v>
      </c>
      <c r="C6196" s="1"/>
      <c r="D6196" s="1"/>
      <c r="E6196" s="1"/>
    </row>
    <row r="6197" customFormat="false" ht="12.8" hidden="false" customHeight="false" outlineLevel="0" collapsed="false">
      <c r="A6197" s="1"/>
      <c r="B6197" s="0" t="s">
        <v>7629</v>
      </c>
      <c r="C6197" s="1"/>
      <c r="D6197" s="1"/>
      <c r="E6197" s="1"/>
    </row>
    <row r="6198" customFormat="false" ht="12.8" hidden="false" customHeight="false" outlineLevel="0" collapsed="false">
      <c r="A6198" s="0" t="s">
        <v>7630</v>
      </c>
      <c r="B6198" s="0" t="s">
        <v>7631</v>
      </c>
      <c r="C6198" s="0" t="s">
        <v>3732</v>
      </c>
      <c r="D6198" s="0" t="s">
        <v>4610</v>
      </c>
      <c r="E6198" s="0" t="n">
        <v>13645</v>
      </c>
    </row>
    <row r="6199" customFormat="false" ht="12.8" hidden="false" customHeight="false" outlineLevel="0" collapsed="false">
      <c r="A6199" s="1"/>
      <c r="B6199" s="0" t="s">
        <v>7632</v>
      </c>
      <c r="C6199" s="1"/>
      <c r="D6199" s="1"/>
      <c r="E6199" s="1"/>
    </row>
    <row r="6200" customFormat="false" ht="12.8" hidden="false" customHeight="false" outlineLevel="0" collapsed="false">
      <c r="A6200" s="0" t="s">
        <v>7633</v>
      </c>
      <c r="B6200" s="0" t="s">
        <v>7634</v>
      </c>
      <c r="C6200" s="0" t="s">
        <v>3732</v>
      </c>
      <c r="D6200" s="0" t="s">
        <v>4610</v>
      </c>
      <c r="E6200" s="0" t="n">
        <v>10415</v>
      </c>
    </row>
    <row r="6201" customFormat="false" ht="12.8" hidden="false" customHeight="false" outlineLevel="0" collapsed="false">
      <c r="A6201" s="1"/>
      <c r="B6201" s="0" t="s">
        <v>7635</v>
      </c>
      <c r="C6201" s="1"/>
      <c r="D6201" s="1"/>
      <c r="E6201" s="1"/>
    </row>
    <row r="6202" customFormat="false" ht="12.8" hidden="false" customHeight="false" outlineLevel="0" collapsed="false">
      <c r="A6202" s="1"/>
      <c r="B6202" s="0" t="s">
        <v>7636</v>
      </c>
      <c r="C6202" s="1"/>
      <c r="D6202" s="1"/>
      <c r="E6202" s="1"/>
    </row>
    <row r="6203" customFormat="false" ht="12.8" hidden="false" customHeight="false" outlineLevel="0" collapsed="false">
      <c r="A6203" s="0" t="s">
        <v>7637</v>
      </c>
      <c r="B6203" s="0" t="s">
        <v>7638</v>
      </c>
      <c r="C6203" s="0" t="s">
        <v>3732</v>
      </c>
      <c r="D6203" s="0" t="s">
        <v>4610</v>
      </c>
      <c r="E6203" s="0" t="n">
        <v>12215</v>
      </c>
    </row>
    <row r="6204" customFormat="false" ht="12.8" hidden="false" customHeight="false" outlineLevel="0" collapsed="false">
      <c r="A6204" s="1"/>
      <c r="B6204" s="0" t="s">
        <v>7102</v>
      </c>
      <c r="C6204" s="1"/>
      <c r="D6204" s="1"/>
      <c r="E6204" s="1"/>
    </row>
    <row r="6206" customFormat="false" ht="12.8" hidden="false" customHeight="false" outlineLevel="0" collapsed="false">
      <c r="A6206" s="0" t="s">
        <v>2585</v>
      </c>
      <c r="C6206" s="0" t="s">
        <v>4805</v>
      </c>
      <c r="E6206" s="0" t="n">
        <v>7000000</v>
      </c>
    </row>
    <row r="6207" customFormat="false" ht="12.8" hidden="false" customHeight="false" outlineLevel="0" collapsed="false">
      <c r="A6207" s="0" t="s">
        <v>7639</v>
      </c>
      <c r="B6207" s="0" t="s">
        <v>7640</v>
      </c>
      <c r="C6207" s="0" t="s">
        <v>4805</v>
      </c>
      <c r="D6207" s="0" t="s">
        <v>4107</v>
      </c>
      <c r="E6207" s="0" t="n">
        <v>41422.5</v>
      </c>
    </row>
    <row r="6208" customFormat="false" ht="12.8" hidden="false" customHeight="false" outlineLevel="0" collapsed="false">
      <c r="A6208" s="1"/>
      <c r="B6208" s="0" t="s">
        <v>7641</v>
      </c>
      <c r="C6208" s="1"/>
      <c r="D6208" s="1"/>
      <c r="E6208" s="1"/>
    </row>
    <row r="6209" customFormat="false" ht="12.8" hidden="false" customHeight="false" outlineLevel="0" collapsed="false">
      <c r="A6209" s="1"/>
      <c r="B6209" s="0" t="s">
        <v>7642</v>
      </c>
      <c r="C6209" s="1"/>
      <c r="D6209" s="1"/>
      <c r="E6209" s="1"/>
    </row>
    <row r="6210" customFormat="false" ht="12.8" hidden="false" customHeight="false" outlineLevel="0" collapsed="false">
      <c r="A6210" s="0" t="s">
        <v>7643</v>
      </c>
      <c r="B6210" s="0" t="s">
        <v>7644</v>
      </c>
      <c r="C6210" s="0" t="s">
        <v>4805</v>
      </c>
      <c r="D6210" s="0" t="s">
        <v>4107</v>
      </c>
      <c r="E6210" s="0" t="n">
        <v>92565</v>
      </c>
    </row>
    <row r="6211" customFormat="false" ht="12.8" hidden="false" customHeight="false" outlineLevel="0" collapsed="false">
      <c r="A6211" s="1"/>
      <c r="B6211" s="0" t="s">
        <v>7645</v>
      </c>
      <c r="C6211" s="1"/>
      <c r="D6211" s="1"/>
      <c r="E6211" s="1"/>
    </row>
    <row r="6212" customFormat="false" ht="12.8" hidden="false" customHeight="false" outlineLevel="0" collapsed="false">
      <c r="A6212" s="1"/>
      <c r="B6212" s="0" t="s">
        <v>7646</v>
      </c>
      <c r="C6212" s="1"/>
      <c r="D6212" s="1"/>
      <c r="E6212" s="1"/>
    </row>
    <row r="6213" customFormat="false" ht="12.8" hidden="false" customHeight="false" outlineLevel="0" collapsed="false">
      <c r="A6213" s="1"/>
      <c r="B6213" s="0" t="s">
        <v>7647</v>
      </c>
      <c r="C6213" s="1"/>
      <c r="D6213" s="1"/>
      <c r="E6213" s="1"/>
    </row>
    <row r="6214" customFormat="false" ht="12.8" hidden="false" customHeight="false" outlineLevel="0" collapsed="false">
      <c r="A6214" s="1"/>
      <c r="B6214" s="0" t="s">
        <v>7648</v>
      </c>
      <c r="C6214" s="1"/>
      <c r="D6214" s="1"/>
      <c r="E6214" s="1"/>
    </row>
    <row r="6215" customFormat="false" ht="12.8" hidden="false" customHeight="false" outlineLevel="0" collapsed="false">
      <c r="A6215" s="0" t="s">
        <v>7649</v>
      </c>
      <c r="B6215" s="0" t="s">
        <v>7650</v>
      </c>
      <c r="C6215" s="0" t="s">
        <v>4805</v>
      </c>
      <c r="D6215" s="0" t="s">
        <v>4107</v>
      </c>
      <c r="E6215" s="0" t="n">
        <v>47985</v>
      </c>
    </row>
    <row r="6216" customFormat="false" ht="12.8" hidden="false" customHeight="false" outlineLevel="0" collapsed="false">
      <c r="A6216" s="1"/>
      <c r="B6216" s="0" t="s">
        <v>7651</v>
      </c>
      <c r="C6216" s="1"/>
      <c r="D6216" s="1"/>
      <c r="E6216" s="1"/>
    </row>
    <row r="6217" customFormat="false" ht="12.8" hidden="false" customHeight="false" outlineLevel="0" collapsed="false">
      <c r="A6217" s="0" t="s">
        <v>7652</v>
      </c>
      <c r="B6217" s="0" t="s">
        <v>7653</v>
      </c>
      <c r="C6217" s="0" t="s">
        <v>4805</v>
      </c>
      <c r="D6217" s="0" t="s">
        <v>5648</v>
      </c>
      <c r="E6217" s="0" t="n">
        <v>34527.5</v>
      </c>
    </row>
    <row r="6218" customFormat="false" ht="12.8" hidden="false" customHeight="false" outlineLevel="0" collapsed="false">
      <c r="A6218" s="1"/>
      <c r="B6218" s="0" t="s">
        <v>7654</v>
      </c>
      <c r="C6218" s="1"/>
      <c r="D6218" s="1"/>
      <c r="E6218" s="1"/>
    </row>
    <row r="6219" customFormat="false" ht="12.8" hidden="false" customHeight="false" outlineLevel="0" collapsed="false">
      <c r="A6219" s="0" t="s">
        <v>7655</v>
      </c>
      <c r="B6219" s="0" t="s">
        <v>7656</v>
      </c>
      <c r="C6219" s="0" t="s">
        <v>4805</v>
      </c>
      <c r="D6219" s="0" t="s">
        <v>5648</v>
      </c>
      <c r="E6219" s="0" t="n">
        <v>38377.5</v>
      </c>
    </row>
    <row r="6220" customFormat="false" ht="12.8" hidden="false" customHeight="false" outlineLevel="0" collapsed="false">
      <c r="A6220" s="1"/>
      <c r="B6220" s="0" t="s">
        <v>7657</v>
      </c>
      <c r="C6220" s="1"/>
      <c r="D6220" s="1"/>
      <c r="E6220" s="1"/>
    </row>
    <row r="6221" customFormat="false" ht="12.8" hidden="false" customHeight="false" outlineLevel="0" collapsed="false">
      <c r="A6221" s="1"/>
      <c r="B6221" s="0" t="s">
        <v>7658</v>
      </c>
      <c r="C6221" s="1"/>
      <c r="D6221" s="1"/>
      <c r="E6221" s="1"/>
    </row>
    <row r="6222" customFormat="false" ht="12.8" hidden="false" customHeight="false" outlineLevel="0" collapsed="false">
      <c r="A6222" s="0" t="s">
        <v>7659</v>
      </c>
      <c r="B6222" s="0" t="s">
        <v>7660</v>
      </c>
      <c r="C6222" s="0" t="s">
        <v>4805</v>
      </c>
      <c r="D6222" s="0" t="s">
        <v>4610</v>
      </c>
      <c r="E6222" s="0" t="n">
        <v>4767.5</v>
      </c>
    </row>
    <row r="6223" customFormat="false" ht="12.8" hidden="false" customHeight="false" outlineLevel="0" collapsed="false">
      <c r="A6223" s="1"/>
      <c r="B6223" s="0" t="s">
        <v>7661</v>
      </c>
      <c r="C6223" s="1"/>
      <c r="D6223" s="1"/>
      <c r="E6223" s="1"/>
    </row>
    <row r="6224" customFormat="false" ht="12.8" hidden="false" customHeight="false" outlineLevel="0" collapsed="false">
      <c r="A6224" s="0" t="s">
        <v>7662</v>
      </c>
      <c r="B6224" s="0" t="s">
        <v>7663</v>
      </c>
      <c r="C6224" s="0" t="s">
        <v>4805</v>
      </c>
      <c r="D6224" s="0" t="s">
        <v>5660</v>
      </c>
      <c r="E6224" s="0" t="n">
        <v>9865</v>
      </c>
    </row>
    <row r="6225" customFormat="false" ht="12.8" hidden="false" customHeight="false" outlineLevel="0" collapsed="false">
      <c r="A6225" s="1"/>
      <c r="B6225" s="0" t="s">
        <v>7664</v>
      </c>
      <c r="C6225" s="1"/>
      <c r="D6225" s="1"/>
      <c r="E6225" s="1"/>
    </row>
    <row r="6226" customFormat="false" ht="12.8" hidden="false" customHeight="false" outlineLevel="0" collapsed="false">
      <c r="A6226" s="0" t="s">
        <v>7665</v>
      </c>
      <c r="B6226" s="0" t="s">
        <v>3955</v>
      </c>
      <c r="C6226" s="0" t="s">
        <v>4805</v>
      </c>
      <c r="D6226" s="0" t="s">
        <v>5660</v>
      </c>
      <c r="E6226" s="0" t="n">
        <v>9865</v>
      </c>
    </row>
    <row r="6227" customFormat="false" ht="12.8" hidden="false" customHeight="false" outlineLevel="0" collapsed="false">
      <c r="A6227" s="1"/>
      <c r="B6227" s="0" t="s">
        <v>3460</v>
      </c>
      <c r="C6227" s="1"/>
      <c r="D6227" s="1"/>
      <c r="E6227" s="1"/>
    </row>
    <row r="6228" customFormat="false" ht="12.8" hidden="false" customHeight="false" outlineLevel="0" collapsed="false">
      <c r="A6228" s="0" t="s">
        <v>7666</v>
      </c>
      <c r="B6228" s="0" t="s">
        <v>7667</v>
      </c>
      <c r="C6228" s="0" t="s">
        <v>4805</v>
      </c>
      <c r="D6228" s="0" t="s">
        <v>5660</v>
      </c>
      <c r="E6228" s="0" t="n">
        <v>20760</v>
      </c>
    </row>
    <row r="6229" customFormat="false" ht="12.8" hidden="false" customHeight="false" outlineLevel="0" collapsed="false">
      <c r="A6229" s="1"/>
      <c r="B6229" s="0" t="s">
        <v>7668</v>
      </c>
      <c r="C6229" s="1"/>
      <c r="D6229" s="1"/>
      <c r="E6229" s="1"/>
    </row>
    <row r="6230" customFormat="false" ht="12.8" hidden="false" customHeight="false" outlineLevel="0" collapsed="false">
      <c r="A6230" s="1"/>
      <c r="B6230" s="0" t="s">
        <v>7669</v>
      </c>
      <c r="C6230" s="1"/>
      <c r="D6230" s="1"/>
      <c r="E6230" s="1"/>
    </row>
    <row r="6231" customFormat="false" ht="12.8" hidden="false" customHeight="false" outlineLevel="0" collapsed="false">
      <c r="A6231" s="1"/>
      <c r="B6231" s="0" t="s">
        <v>7670</v>
      </c>
      <c r="C6231" s="1"/>
      <c r="D6231" s="1"/>
      <c r="E6231" s="1"/>
    </row>
    <row r="6232" customFormat="false" ht="12.8" hidden="false" customHeight="false" outlineLevel="0" collapsed="false">
      <c r="A6232" s="0" t="s">
        <v>7671</v>
      </c>
      <c r="B6232" s="0" t="s">
        <v>7672</v>
      </c>
      <c r="C6232" s="0" t="s">
        <v>4805</v>
      </c>
      <c r="D6232" s="0" t="s">
        <v>5660</v>
      </c>
      <c r="E6232" s="0" t="n">
        <v>13352.5</v>
      </c>
    </row>
    <row r="6233" customFormat="false" ht="12.8" hidden="false" customHeight="false" outlineLevel="0" collapsed="false">
      <c r="A6233" s="1"/>
      <c r="B6233" s="0" t="s">
        <v>7673</v>
      </c>
      <c r="C6233" s="1"/>
      <c r="D6233" s="1"/>
      <c r="E6233" s="1"/>
    </row>
    <row r="6234" customFormat="false" ht="12.8" hidden="false" customHeight="false" outlineLevel="0" collapsed="false">
      <c r="A6234" s="1"/>
      <c r="B6234" s="0" t="s">
        <v>7674</v>
      </c>
      <c r="C6234" s="1"/>
      <c r="D6234" s="1"/>
      <c r="E6234" s="1"/>
    </row>
    <row r="6235" customFormat="false" ht="12.8" hidden="false" customHeight="false" outlineLevel="0" collapsed="false">
      <c r="A6235" s="0" t="s">
        <v>7675</v>
      </c>
      <c r="B6235" s="0" t="s">
        <v>7676</v>
      </c>
      <c r="C6235" s="0" t="s">
        <v>4805</v>
      </c>
      <c r="D6235" s="0" t="s">
        <v>5660</v>
      </c>
      <c r="E6235" s="0" t="n">
        <v>12215</v>
      </c>
    </row>
    <row r="6236" customFormat="false" ht="12.8" hidden="false" customHeight="false" outlineLevel="0" collapsed="false">
      <c r="A6236" s="1"/>
      <c r="B6236" s="0" t="s">
        <v>7677</v>
      </c>
      <c r="C6236" s="1"/>
      <c r="D6236" s="1"/>
      <c r="E6236" s="1"/>
    </row>
    <row r="6237" customFormat="false" ht="12.8" hidden="false" customHeight="false" outlineLevel="0" collapsed="false">
      <c r="A6237" s="0" t="s">
        <v>7678</v>
      </c>
      <c r="B6237" s="0" t="s">
        <v>7679</v>
      </c>
      <c r="C6237" s="0" t="s">
        <v>4805</v>
      </c>
      <c r="D6237" s="0" t="s">
        <v>5660</v>
      </c>
      <c r="E6237" s="0" t="n">
        <v>9865</v>
      </c>
    </row>
    <row r="6238" customFormat="false" ht="12.8" hidden="false" customHeight="false" outlineLevel="0" collapsed="false">
      <c r="A6238" s="1"/>
      <c r="B6238" s="0" t="s">
        <v>7680</v>
      </c>
      <c r="C6238" s="1"/>
      <c r="D6238" s="1"/>
      <c r="E6238" s="1"/>
    </row>
    <row r="6239" customFormat="false" ht="12.8" hidden="false" customHeight="false" outlineLevel="0" collapsed="false">
      <c r="A6239" s="0" t="s">
        <v>7681</v>
      </c>
      <c r="B6239" s="0" t="s">
        <v>7682</v>
      </c>
      <c r="C6239" s="0" t="s">
        <v>4805</v>
      </c>
      <c r="D6239" s="0" t="s">
        <v>5660</v>
      </c>
      <c r="E6239" s="0" t="n">
        <v>9865</v>
      </c>
    </row>
    <row r="6240" customFormat="false" ht="12.8" hidden="false" customHeight="false" outlineLevel="0" collapsed="false">
      <c r="A6240" s="1"/>
      <c r="B6240" s="0" t="s">
        <v>7683</v>
      </c>
      <c r="C6240" s="1"/>
      <c r="D6240" s="1"/>
      <c r="E6240" s="1"/>
    </row>
    <row r="6241" customFormat="false" ht="12.8" hidden="false" customHeight="false" outlineLevel="0" collapsed="false">
      <c r="A6241" s="0" t="s">
        <v>7684</v>
      </c>
      <c r="B6241" s="0" t="s">
        <v>7685</v>
      </c>
      <c r="C6241" s="0" t="s">
        <v>4805</v>
      </c>
      <c r="D6241" s="0" t="s">
        <v>5660</v>
      </c>
      <c r="E6241" s="0" t="n">
        <v>9865</v>
      </c>
    </row>
    <row r="6242" customFormat="false" ht="12.8" hidden="false" customHeight="false" outlineLevel="0" collapsed="false">
      <c r="A6242" s="1"/>
      <c r="B6242" s="0" t="s">
        <v>7686</v>
      </c>
      <c r="C6242" s="1"/>
      <c r="D6242" s="1"/>
      <c r="E6242" s="1"/>
    </row>
    <row r="6243" customFormat="false" ht="12.8" hidden="false" customHeight="false" outlineLevel="0" collapsed="false">
      <c r="A6243" s="0" t="s">
        <v>7687</v>
      </c>
      <c r="B6243" s="0" t="s">
        <v>7688</v>
      </c>
      <c r="C6243" s="0" t="s">
        <v>4805</v>
      </c>
      <c r="D6243" s="0" t="s">
        <v>4610</v>
      </c>
      <c r="E6243" s="0" t="n">
        <v>6765</v>
      </c>
    </row>
    <row r="6244" customFormat="false" ht="12.8" hidden="false" customHeight="false" outlineLevel="0" collapsed="false">
      <c r="A6244" s="1"/>
      <c r="B6244" s="0" t="s">
        <v>7689</v>
      </c>
      <c r="C6244" s="1"/>
      <c r="D6244" s="1"/>
      <c r="E6244" s="1"/>
    </row>
    <row r="6245" customFormat="false" ht="12.8" hidden="false" customHeight="false" outlineLevel="0" collapsed="false">
      <c r="A6245" s="0" t="s">
        <v>7690</v>
      </c>
      <c r="B6245" s="0" t="s">
        <v>3799</v>
      </c>
      <c r="C6245" s="0" t="s">
        <v>4805</v>
      </c>
      <c r="D6245" s="0" t="s">
        <v>5660</v>
      </c>
      <c r="E6245" s="0" t="n">
        <v>9865</v>
      </c>
    </row>
    <row r="6246" customFormat="false" ht="12.8" hidden="false" customHeight="false" outlineLevel="0" collapsed="false">
      <c r="A6246" s="1"/>
      <c r="B6246" s="0" t="s">
        <v>7691</v>
      </c>
      <c r="C6246" s="1"/>
      <c r="D6246" s="1"/>
      <c r="E6246" s="1"/>
    </row>
    <row r="6247" customFormat="false" ht="12.8" hidden="false" customHeight="false" outlineLevel="0" collapsed="false">
      <c r="A6247" s="0" t="s">
        <v>7692</v>
      </c>
      <c r="B6247" s="0" t="s">
        <v>7693</v>
      </c>
      <c r="C6247" s="0" t="s">
        <v>4805</v>
      </c>
      <c r="D6247" s="0" t="s">
        <v>5660</v>
      </c>
      <c r="E6247" s="0" t="n">
        <v>9865</v>
      </c>
    </row>
    <row r="6248" customFormat="false" ht="12.8" hidden="false" customHeight="false" outlineLevel="0" collapsed="false">
      <c r="A6248" s="1"/>
      <c r="B6248" s="0" t="s">
        <v>7694</v>
      </c>
      <c r="C6248" s="1"/>
      <c r="D6248" s="1"/>
      <c r="E6248" s="1"/>
    </row>
    <row r="6249" customFormat="false" ht="12.8" hidden="false" customHeight="false" outlineLevel="0" collapsed="false">
      <c r="A6249" s="0" t="s">
        <v>7695</v>
      </c>
      <c r="B6249" s="0" t="s">
        <v>7696</v>
      </c>
      <c r="C6249" s="0" t="s">
        <v>4805</v>
      </c>
      <c r="D6249" s="0" t="s">
        <v>5660</v>
      </c>
      <c r="E6249" s="0" t="n">
        <v>10415</v>
      </c>
    </row>
    <row r="6250" customFormat="false" ht="12.8" hidden="false" customHeight="false" outlineLevel="0" collapsed="false">
      <c r="A6250" s="1"/>
      <c r="B6250" s="0" t="s">
        <v>7697</v>
      </c>
      <c r="C6250" s="1"/>
      <c r="D6250" s="1"/>
      <c r="E6250" s="1"/>
    </row>
    <row r="6251" customFormat="false" ht="12.8" hidden="false" customHeight="false" outlineLevel="0" collapsed="false">
      <c r="A6251" s="1"/>
      <c r="B6251" s="0" t="s">
        <v>7698</v>
      </c>
      <c r="C6251" s="1"/>
      <c r="D6251" s="1"/>
      <c r="E6251" s="1"/>
    </row>
    <row r="6252" customFormat="false" ht="12.8" hidden="false" customHeight="false" outlineLevel="0" collapsed="false">
      <c r="A6252" s="0" t="s">
        <v>7699</v>
      </c>
      <c r="B6252" s="0" t="s">
        <v>1871</v>
      </c>
      <c r="C6252" s="0" t="s">
        <v>4805</v>
      </c>
      <c r="D6252" s="0" t="s">
        <v>5660</v>
      </c>
      <c r="E6252" s="0" t="n">
        <v>9865</v>
      </c>
    </row>
    <row r="6253" customFormat="false" ht="12.8" hidden="false" customHeight="false" outlineLevel="0" collapsed="false">
      <c r="A6253" s="1"/>
      <c r="B6253" s="0" t="s">
        <v>7700</v>
      </c>
      <c r="C6253" s="1"/>
      <c r="D6253" s="1"/>
      <c r="E6253" s="1"/>
    </row>
    <row r="6254" customFormat="false" ht="12.8" hidden="false" customHeight="false" outlineLevel="0" collapsed="false">
      <c r="A6254" s="0" t="s">
        <v>7701</v>
      </c>
      <c r="B6254" s="0" t="s">
        <v>7702</v>
      </c>
      <c r="C6254" s="0" t="s">
        <v>4805</v>
      </c>
      <c r="D6254" s="0" t="s">
        <v>5660</v>
      </c>
      <c r="E6254" s="0" t="n">
        <v>9865</v>
      </c>
    </row>
    <row r="6255" customFormat="false" ht="12.8" hidden="false" customHeight="false" outlineLevel="0" collapsed="false">
      <c r="A6255" s="1"/>
      <c r="B6255" s="0" t="s">
        <v>7703</v>
      </c>
      <c r="C6255" s="1"/>
      <c r="D6255" s="1"/>
      <c r="E6255" s="1"/>
    </row>
    <row r="6256" customFormat="false" ht="12.8" hidden="false" customHeight="false" outlineLevel="0" collapsed="false">
      <c r="A6256" s="0" t="s">
        <v>7704</v>
      </c>
      <c r="B6256" s="0" t="s">
        <v>7705</v>
      </c>
      <c r="C6256" s="0" t="s">
        <v>4805</v>
      </c>
      <c r="D6256" s="0" t="s">
        <v>5660</v>
      </c>
      <c r="E6256" s="0" t="n">
        <v>16290</v>
      </c>
    </row>
    <row r="6257" customFormat="false" ht="12.8" hidden="false" customHeight="false" outlineLevel="0" collapsed="false">
      <c r="A6257" s="1"/>
      <c r="B6257" s="0" t="s">
        <v>7706</v>
      </c>
      <c r="C6257" s="1"/>
      <c r="D6257" s="1"/>
      <c r="E6257" s="1"/>
    </row>
    <row r="6258" customFormat="false" ht="12.8" hidden="false" customHeight="false" outlineLevel="0" collapsed="false">
      <c r="A6258" s="1"/>
      <c r="B6258" s="0" t="s">
        <v>7707</v>
      </c>
      <c r="C6258" s="1"/>
      <c r="D6258" s="1"/>
      <c r="E6258" s="1"/>
    </row>
    <row r="6259" customFormat="false" ht="12.8" hidden="false" customHeight="false" outlineLevel="0" collapsed="false">
      <c r="A6259" s="0" t="s">
        <v>7708</v>
      </c>
      <c r="B6259" s="0" t="s">
        <v>7709</v>
      </c>
      <c r="C6259" s="0" t="s">
        <v>4805</v>
      </c>
      <c r="D6259" s="0" t="s">
        <v>5660</v>
      </c>
      <c r="E6259" s="0" t="n">
        <v>12315</v>
      </c>
    </row>
    <row r="6260" customFormat="false" ht="12.8" hidden="false" customHeight="false" outlineLevel="0" collapsed="false">
      <c r="A6260" s="1"/>
      <c r="B6260" s="0" t="s">
        <v>7710</v>
      </c>
      <c r="C6260" s="1"/>
      <c r="D6260" s="1"/>
      <c r="E6260" s="1"/>
    </row>
    <row r="6261" customFormat="false" ht="12.8" hidden="false" customHeight="false" outlineLevel="0" collapsed="false">
      <c r="A6261" s="1"/>
      <c r="B6261" s="0" t="s">
        <v>7711</v>
      </c>
      <c r="C6261" s="1"/>
      <c r="D6261" s="1"/>
      <c r="E6261" s="1"/>
    </row>
    <row r="6262" customFormat="false" ht="12.8" hidden="false" customHeight="false" outlineLevel="0" collapsed="false">
      <c r="A6262" s="1"/>
      <c r="B6262" s="0" t="s">
        <v>7712</v>
      </c>
      <c r="C6262" s="1"/>
      <c r="D6262" s="1"/>
      <c r="E6262" s="1"/>
    </row>
    <row r="6263" customFormat="false" ht="12.8" hidden="false" customHeight="false" outlineLevel="0" collapsed="false">
      <c r="A6263" s="0" t="s">
        <v>7713</v>
      </c>
      <c r="B6263" s="0" t="s">
        <v>7714</v>
      </c>
      <c r="C6263" s="0" t="s">
        <v>4805</v>
      </c>
      <c r="D6263" s="0" t="s">
        <v>3156</v>
      </c>
      <c r="E6263" s="0" t="n">
        <v>14797.5</v>
      </c>
    </row>
    <row r="6264" customFormat="false" ht="12.8" hidden="false" customHeight="false" outlineLevel="0" collapsed="false">
      <c r="A6264" s="1"/>
      <c r="B6264" s="0" t="s">
        <v>7715</v>
      </c>
      <c r="C6264" s="1"/>
      <c r="D6264" s="1"/>
      <c r="E6264" s="1"/>
    </row>
    <row r="6265" customFormat="false" ht="12.8" hidden="false" customHeight="false" outlineLevel="0" collapsed="false">
      <c r="A6265" s="0" t="s">
        <v>7716</v>
      </c>
      <c r="B6265" s="0" t="s">
        <v>7717</v>
      </c>
      <c r="C6265" s="0" t="s">
        <v>4805</v>
      </c>
      <c r="D6265" s="0" t="s">
        <v>3156</v>
      </c>
      <c r="E6265" s="0" t="n">
        <v>33060</v>
      </c>
    </row>
    <row r="6266" customFormat="false" ht="12.8" hidden="false" customHeight="false" outlineLevel="0" collapsed="false">
      <c r="A6266" s="1"/>
      <c r="B6266" s="0" t="s">
        <v>7718</v>
      </c>
      <c r="C6266" s="1"/>
      <c r="D6266" s="1"/>
      <c r="E6266" s="1"/>
    </row>
    <row r="6267" customFormat="false" ht="12.8" hidden="false" customHeight="false" outlineLevel="0" collapsed="false">
      <c r="A6267" s="1"/>
      <c r="B6267" s="0" t="s">
        <v>7719</v>
      </c>
      <c r="C6267" s="1"/>
      <c r="D6267" s="1"/>
      <c r="E6267" s="1"/>
    </row>
    <row r="6268" customFormat="false" ht="12.8" hidden="false" customHeight="false" outlineLevel="0" collapsed="false">
      <c r="A6268" s="1"/>
      <c r="B6268" s="0" t="s">
        <v>7720</v>
      </c>
      <c r="C6268" s="1"/>
      <c r="D6268" s="1"/>
      <c r="E6268" s="1"/>
    </row>
    <row r="6269" customFormat="false" ht="12.8" hidden="false" customHeight="false" outlineLevel="0" collapsed="false">
      <c r="A6269" s="1"/>
      <c r="B6269" s="0" t="s">
        <v>7721</v>
      </c>
      <c r="C6269" s="1"/>
      <c r="D6269" s="1"/>
      <c r="E6269" s="1"/>
    </row>
    <row r="6270" customFormat="false" ht="12.8" hidden="false" customHeight="false" outlineLevel="0" collapsed="false">
      <c r="A6270" s="1"/>
      <c r="B6270" s="0" t="s">
        <v>7722</v>
      </c>
      <c r="C6270" s="1"/>
      <c r="D6270" s="1"/>
      <c r="E6270" s="1"/>
    </row>
    <row r="6271" customFormat="false" ht="12.8" hidden="false" customHeight="false" outlineLevel="0" collapsed="false">
      <c r="A6271" s="1"/>
      <c r="B6271" s="0" t="s">
        <v>7723</v>
      </c>
      <c r="C6271" s="1"/>
      <c r="D6271" s="1"/>
      <c r="E6271" s="1"/>
    </row>
    <row r="6272" customFormat="false" ht="12.8" hidden="false" customHeight="false" outlineLevel="0" collapsed="false">
      <c r="A6272" s="0" t="s">
        <v>7724</v>
      </c>
      <c r="B6272" s="0" t="s">
        <v>7725</v>
      </c>
      <c r="C6272" s="0" t="s">
        <v>4805</v>
      </c>
      <c r="D6272" s="0" t="s">
        <v>3156</v>
      </c>
      <c r="E6272" s="0" t="n">
        <v>18322.5</v>
      </c>
    </row>
    <row r="6273" customFormat="false" ht="12.8" hidden="false" customHeight="false" outlineLevel="0" collapsed="false">
      <c r="A6273" s="1"/>
      <c r="B6273" s="0" t="s">
        <v>7726</v>
      </c>
      <c r="C6273" s="1"/>
      <c r="D6273" s="1"/>
      <c r="E6273" s="1"/>
    </row>
    <row r="6274" customFormat="false" ht="12.8" hidden="false" customHeight="false" outlineLevel="0" collapsed="false">
      <c r="A6274" s="0" t="s">
        <v>7727</v>
      </c>
      <c r="B6274" s="0" t="s">
        <v>7728</v>
      </c>
      <c r="C6274" s="0" t="s">
        <v>4805</v>
      </c>
      <c r="D6274" s="0" t="s">
        <v>3156</v>
      </c>
      <c r="E6274" s="0" t="n">
        <v>14797.5</v>
      </c>
    </row>
    <row r="6275" customFormat="false" ht="12.8" hidden="false" customHeight="false" outlineLevel="0" collapsed="false">
      <c r="A6275" s="1"/>
      <c r="B6275" s="0" t="s">
        <v>7729</v>
      </c>
      <c r="C6275" s="1"/>
      <c r="D6275" s="1"/>
      <c r="E6275" s="1"/>
    </row>
    <row r="6276" customFormat="false" ht="12.8" hidden="false" customHeight="false" outlineLevel="0" collapsed="false">
      <c r="A6276" s="0" t="s">
        <v>7730</v>
      </c>
      <c r="B6276" s="0" t="s">
        <v>7731</v>
      </c>
      <c r="C6276" s="0" t="s">
        <v>4805</v>
      </c>
      <c r="D6276" s="0" t="s">
        <v>3156</v>
      </c>
      <c r="E6276" s="0" t="n">
        <v>59745</v>
      </c>
    </row>
    <row r="6277" customFormat="false" ht="12.8" hidden="false" customHeight="false" outlineLevel="0" collapsed="false">
      <c r="A6277" s="1"/>
      <c r="B6277" s="0" t="s">
        <v>7732</v>
      </c>
      <c r="C6277" s="1"/>
      <c r="D6277" s="1"/>
      <c r="E6277" s="1"/>
    </row>
    <row r="6278" customFormat="false" ht="12.8" hidden="false" customHeight="false" outlineLevel="0" collapsed="false">
      <c r="A6278" s="1"/>
      <c r="B6278" s="0" t="s">
        <v>7733</v>
      </c>
      <c r="C6278" s="1"/>
      <c r="D6278" s="1"/>
      <c r="E6278" s="1"/>
    </row>
    <row r="6279" customFormat="false" ht="12.8" hidden="false" customHeight="false" outlineLevel="0" collapsed="false">
      <c r="A6279" s="1"/>
      <c r="B6279" s="0" t="s">
        <v>7734</v>
      </c>
      <c r="C6279" s="1"/>
      <c r="D6279" s="1"/>
      <c r="E6279" s="1"/>
    </row>
    <row r="6280" customFormat="false" ht="12.8" hidden="false" customHeight="false" outlineLevel="0" collapsed="false">
      <c r="A6280" s="1"/>
      <c r="B6280" s="0" t="s">
        <v>7735</v>
      </c>
      <c r="C6280" s="1"/>
      <c r="D6280" s="1"/>
      <c r="E6280" s="1"/>
    </row>
    <row r="6281" customFormat="false" ht="12.8" hidden="false" customHeight="false" outlineLevel="0" collapsed="false">
      <c r="A6281" s="1"/>
      <c r="B6281" s="0" t="s">
        <v>7736</v>
      </c>
      <c r="C6281" s="1"/>
      <c r="D6281" s="1"/>
      <c r="E6281" s="1"/>
    </row>
    <row r="6282" customFormat="false" ht="12.8" hidden="false" customHeight="false" outlineLevel="0" collapsed="false">
      <c r="A6282" s="1"/>
      <c r="B6282" s="0" t="s">
        <v>7737</v>
      </c>
      <c r="C6282" s="1"/>
      <c r="D6282" s="1"/>
      <c r="E6282" s="1"/>
    </row>
    <row r="6283" customFormat="false" ht="12.8" hidden="false" customHeight="false" outlineLevel="0" collapsed="false">
      <c r="A6283" s="1"/>
      <c r="B6283" s="0" t="s">
        <v>7738</v>
      </c>
      <c r="C6283" s="1"/>
      <c r="D6283" s="1"/>
      <c r="E6283" s="1"/>
    </row>
    <row r="6284" customFormat="false" ht="12.8" hidden="false" customHeight="false" outlineLevel="0" collapsed="false">
      <c r="A6284" s="0" t="s">
        <v>7739</v>
      </c>
      <c r="B6284" s="0" t="s">
        <v>7740</v>
      </c>
      <c r="C6284" s="0" t="s">
        <v>4805</v>
      </c>
      <c r="D6284" s="0" t="s">
        <v>4107</v>
      </c>
      <c r="E6284" s="0" t="n">
        <v>87390</v>
      </c>
    </row>
    <row r="6285" customFormat="false" ht="12.8" hidden="false" customHeight="false" outlineLevel="0" collapsed="false">
      <c r="A6285" s="1"/>
      <c r="B6285" s="0" t="s">
        <v>7741</v>
      </c>
      <c r="C6285" s="1"/>
      <c r="D6285" s="1"/>
      <c r="E6285" s="1"/>
    </row>
    <row r="6286" customFormat="false" ht="12.8" hidden="false" customHeight="false" outlineLevel="0" collapsed="false">
      <c r="A6286" s="1"/>
      <c r="B6286" s="0" t="s">
        <v>7742</v>
      </c>
      <c r="C6286" s="1"/>
      <c r="D6286" s="1"/>
      <c r="E6286" s="1"/>
    </row>
    <row r="6287" customFormat="false" ht="12.8" hidden="false" customHeight="false" outlineLevel="0" collapsed="false">
      <c r="A6287" s="1"/>
      <c r="B6287" s="0" t="s">
        <v>7743</v>
      </c>
      <c r="C6287" s="1"/>
      <c r="D6287" s="1"/>
      <c r="E6287" s="1"/>
    </row>
    <row r="6288" customFormat="false" ht="12.8" hidden="false" customHeight="false" outlineLevel="0" collapsed="false">
      <c r="A6288" s="0" t="s">
        <v>7744</v>
      </c>
      <c r="B6288" s="0" t="s">
        <v>7745</v>
      </c>
      <c r="C6288" s="0" t="s">
        <v>4805</v>
      </c>
      <c r="D6288" s="0" t="s">
        <v>3156</v>
      </c>
      <c r="E6288" s="0" t="n">
        <v>25620</v>
      </c>
    </row>
    <row r="6289" customFormat="false" ht="12.8" hidden="false" customHeight="false" outlineLevel="0" collapsed="false">
      <c r="A6289" s="1"/>
      <c r="B6289" s="0" t="s">
        <v>7746</v>
      </c>
      <c r="C6289" s="1"/>
      <c r="D6289" s="1"/>
      <c r="E6289" s="1"/>
    </row>
    <row r="6290" customFormat="false" ht="12.8" hidden="false" customHeight="false" outlineLevel="0" collapsed="false">
      <c r="A6290" s="1"/>
      <c r="B6290" s="0" t="s">
        <v>7747</v>
      </c>
      <c r="C6290" s="1"/>
      <c r="D6290" s="1"/>
      <c r="E6290" s="1"/>
    </row>
    <row r="6291" customFormat="false" ht="12.8" hidden="false" customHeight="false" outlineLevel="0" collapsed="false">
      <c r="A6291" s="1"/>
      <c r="B6291" s="0" t="s">
        <v>7748</v>
      </c>
      <c r="C6291" s="1"/>
      <c r="D6291" s="1"/>
      <c r="E6291" s="1"/>
    </row>
    <row r="6292" customFormat="false" ht="12.8" hidden="false" customHeight="false" outlineLevel="0" collapsed="false">
      <c r="A6292" s="0" t="s">
        <v>7749</v>
      </c>
      <c r="B6292" s="0" t="s">
        <v>7750</v>
      </c>
      <c r="C6292" s="0" t="s">
        <v>4805</v>
      </c>
      <c r="D6292" s="0" t="s">
        <v>5648</v>
      </c>
      <c r="E6292" s="0" t="n">
        <v>34527.5</v>
      </c>
    </row>
    <row r="6293" customFormat="false" ht="12.8" hidden="false" customHeight="false" outlineLevel="0" collapsed="false">
      <c r="A6293" s="1"/>
      <c r="B6293" s="0" t="s">
        <v>6414</v>
      </c>
      <c r="C6293" s="1"/>
      <c r="D6293" s="1"/>
      <c r="E6293" s="1"/>
    </row>
    <row r="6294" customFormat="false" ht="12.8" hidden="false" customHeight="false" outlineLevel="0" collapsed="false">
      <c r="A6294" s="0" t="s">
        <v>7751</v>
      </c>
      <c r="B6294" s="0" t="s">
        <v>7752</v>
      </c>
      <c r="C6294" s="0" t="s">
        <v>4805</v>
      </c>
      <c r="D6294" s="0" t="s">
        <v>5653</v>
      </c>
      <c r="E6294" s="0" t="n">
        <v>47675</v>
      </c>
    </row>
    <row r="6295" customFormat="false" ht="12.8" hidden="false" customHeight="false" outlineLevel="0" collapsed="false">
      <c r="A6295" s="1"/>
      <c r="B6295" s="0" t="s">
        <v>7753</v>
      </c>
      <c r="C6295" s="1"/>
      <c r="D6295" s="1"/>
      <c r="E6295" s="1"/>
    </row>
    <row r="6296" customFormat="false" ht="12.8" hidden="false" customHeight="false" outlineLevel="0" collapsed="false">
      <c r="A6296" s="0" t="s">
        <v>7754</v>
      </c>
      <c r="B6296" s="0" t="s">
        <v>7755</v>
      </c>
      <c r="C6296" s="0" t="s">
        <v>4805</v>
      </c>
      <c r="D6296" s="0" t="s">
        <v>5648</v>
      </c>
      <c r="E6296" s="0" t="n">
        <v>42752.5</v>
      </c>
    </row>
    <row r="6297" customFormat="false" ht="12.8" hidden="false" customHeight="false" outlineLevel="0" collapsed="false">
      <c r="A6297" s="1"/>
      <c r="B6297" s="0" t="s">
        <v>7756</v>
      </c>
      <c r="C6297" s="1"/>
      <c r="D6297" s="1"/>
      <c r="E6297" s="1"/>
    </row>
    <row r="6298" customFormat="false" ht="12.8" hidden="false" customHeight="false" outlineLevel="0" collapsed="false">
      <c r="A6298" s="0" t="s">
        <v>7757</v>
      </c>
      <c r="B6298" s="0" t="s">
        <v>7758</v>
      </c>
      <c r="C6298" s="0" t="s">
        <v>4805</v>
      </c>
      <c r="D6298" s="0" t="s">
        <v>5648</v>
      </c>
      <c r="E6298" s="0" t="n">
        <v>45797.5</v>
      </c>
    </row>
    <row r="6299" customFormat="false" ht="12.8" hidden="false" customHeight="false" outlineLevel="0" collapsed="false">
      <c r="A6299" s="1"/>
      <c r="B6299" s="0" t="s">
        <v>7759</v>
      </c>
      <c r="C6299" s="1"/>
      <c r="D6299" s="1"/>
      <c r="E6299" s="1"/>
    </row>
    <row r="6300" customFormat="false" ht="12.8" hidden="false" customHeight="false" outlineLevel="0" collapsed="false">
      <c r="A6300" s="1"/>
      <c r="B6300" s="0" t="s">
        <v>7760</v>
      </c>
      <c r="C6300" s="1"/>
      <c r="D6300" s="1"/>
      <c r="E6300" s="1"/>
    </row>
    <row r="6301" customFormat="false" ht="12.8" hidden="false" customHeight="false" outlineLevel="0" collapsed="false">
      <c r="A6301" s="1"/>
      <c r="B6301" s="0" t="s">
        <v>7761</v>
      </c>
      <c r="C6301" s="1"/>
      <c r="D6301" s="1"/>
      <c r="E6301" s="1"/>
    </row>
    <row r="6302" customFormat="false" ht="12.8" hidden="false" customHeight="false" outlineLevel="0" collapsed="false">
      <c r="A6302" s="0" t="s">
        <v>7762</v>
      </c>
      <c r="B6302" s="0" t="s">
        <v>7763</v>
      </c>
      <c r="C6302" s="0" t="s">
        <v>4805</v>
      </c>
      <c r="D6302" s="0" t="s">
        <v>6709</v>
      </c>
      <c r="E6302" s="0" t="n">
        <v>54967.5</v>
      </c>
    </row>
    <row r="6303" customFormat="false" ht="12.8" hidden="false" customHeight="false" outlineLevel="0" collapsed="false">
      <c r="A6303" s="1"/>
      <c r="B6303" s="0" t="s">
        <v>7764</v>
      </c>
      <c r="C6303" s="1"/>
      <c r="D6303" s="1"/>
      <c r="E6303" s="1"/>
    </row>
    <row r="6304" customFormat="false" ht="12.8" hidden="false" customHeight="false" outlineLevel="0" collapsed="false">
      <c r="A6304" s="0" t="s">
        <v>7765</v>
      </c>
      <c r="B6304" s="0" t="s">
        <v>7766</v>
      </c>
      <c r="C6304" s="0" t="s">
        <v>4805</v>
      </c>
      <c r="D6304" s="0" t="s">
        <v>5660</v>
      </c>
      <c r="E6304" s="0" t="n">
        <v>13352.5</v>
      </c>
    </row>
    <row r="6305" customFormat="false" ht="12.8" hidden="false" customHeight="false" outlineLevel="0" collapsed="false">
      <c r="A6305" s="1"/>
      <c r="B6305" s="0" t="s">
        <v>7767</v>
      </c>
      <c r="C6305" s="1"/>
      <c r="D6305" s="1"/>
      <c r="E6305" s="1"/>
    </row>
    <row r="6306" customFormat="false" ht="12.8" hidden="false" customHeight="false" outlineLevel="0" collapsed="false">
      <c r="A6306" s="1"/>
      <c r="B6306" s="0" t="s">
        <v>7768</v>
      </c>
      <c r="C6306" s="1"/>
      <c r="D6306" s="1"/>
      <c r="E6306" s="1"/>
    </row>
    <row r="6307" customFormat="false" ht="12.8" hidden="false" customHeight="false" outlineLevel="0" collapsed="false">
      <c r="A6307" s="0" t="s">
        <v>7769</v>
      </c>
      <c r="B6307" s="0" t="s">
        <v>7770</v>
      </c>
      <c r="C6307" s="0" t="s">
        <v>4805</v>
      </c>
      <c r="D6307" s="0" t="s">
        <v>5653</v>
      </c>
      <c r="E6307" s="0" t="n">
        <v>67650</v>
      </c>
    </row>
    <row r="6308" customFormat="false" ht="12.8" hidden="false" customHeight="false" outlineLevel="0" collapsed="false">
      <c r="A6308" s="1"/>
      <c r="B6308" s="0" t="s">
        <v>7771</v>
      </c>
      <c r="C6308" s="1"/>
      <c r="D6308" s="1"/>
      <c r="E6308" s="1"/>
    </row>
    <row r="6309" customFormat="false" ht="12.8" hidden="false" customHeight="false" outlineLevel="0" collapsed="false">
      <c r="A6309" s="0" t="s">
        <v>7772</v>
      </c>
      <c r="B6309" s="0" t="s">
        <v>7773</v>
      </c>
      <c r="C6309" s="0" t="s">
        <v>4805</v>
      </c>
      <c r="D6309" s="0" t="s">
        <v>4307</v>
      </c>
      <c r="E6309" s="0" t="n">
        <v>28980</v>
      </c>
    </row>
    <row r="6310" customFormat="false" ht="12.8" hidden="false" customHeight="false" outlineLevel="0" collapsed="false">
      <c r="A6310" s="1"/>
      <c r="B6310" s="0" t="s">
        <v>7774</v>
      </c>
      <c r="C6310" s="1"/>
      <c r="D6310" s="1"/>
      <c r="E6310" s="1"/>
    </row>
    <row r="6311" customFormat="false" ht="12.8" hidden="false" customHeight="false" outlineLevel="0" collapsed="false">
      <c r="A6311" s="1"/>
      <c r="B6311" s="0" t="s">
        <v>7775</v>
      </c>
      <c r="C6311" s="1"/>
      <c r="D6311" s="1"/>
      <c r="E6311" s="1"/>
    </row>
    <row r="6312" customFormat="false" ht="12.8" hidden="false" customHeight="false" outlineLevel="0" collapsed="false">
      <c r="A6312" s="1"/>
      <c r="B6312" s="0" t="s">
        <v>7776</v>
      </c>
      <c r="C6312" s="1"/>
      <c r="D6312" s="1"/>
      <c r="E6312" s="1"/>
    </row>
    <row r="6313" customFormat="false" ht="12.8" hidden="false" customHeight="false" outlineLevel="0" collapsed="false">
      <c r="A6313" s="1"/>
      <c r="B6313" s="0" t="s">
        <v>7777</v>
      </c>
      <c r="C6313" s="1"/>
      <c r="D6313" s="1"/>
      <c r="E6313" s="1"/>
    </row>
    <row r="6314" customFormat="false" ht="12.8" hidden="false" customHeight="false" outlineLevel="0" collapsed="false">
      <c r="A6314" s="0" t="s">
        <v>7778</v>
      </c>
      <c r="B6314" s="0" t="s">
        <v>7779</v>
      </c>
      <c r="C6314" s="0" t="s">
        <v>4805</v>
      </c>
      <c r="D6314" s="0" t="s">
        <v>4307</v>
      </c>
      <c r="E6314" s="0" t="n">
        <v>37320</v>
      </c>
    </row>
    <row r="6315" customFormat="false" ht="12.8" hidden="false" customHeight="false" outlineLevel="0" collapsed="false">
      <c r="A6315" s="1"/>
      <c r="B6315" s="0" t="s">
        <v>7780</v>
      </c>
      <c r="C6315" s="1"/>
      <c r="D6315" s="1"/>
      <c r="E6315" s="1"/>
    </row>
    <row r="6316" customFormat="false" ht="12.8" hidden="false" customHeight="false" outlineLevel="0" collapsed="false">
      <c r="A6316" s="1"/>
      <c r="B6316" s="0" t="s">
        <v>7781</v>
      </c>
      <c r="C6316" s="1"/>
      <c r="D6316" s="1"/>
      <c r="E6316" s="1"/>
    </row>
    <row r="6317" customFormat="false" ht="12.8" hidden="false" customHeight="false" outlineLevel="0" collapsed="false">
      <c r="A6317" s="0" t="s">
        <v>7782</v>
      </c>
      <c r="B6317" s="0" t="s">
        <v>7783</v>
      </c>
      <c r="C6317" s="0" t="s">
        <v>4805</v>
      </c>
      <c r="D6317" s="0" t="s">
        <v>4307</v>
      </c>
      <c r="E6317" s="0" t="n">
        <v>19730</v>
      </c>
    </row>
    <row r="6318" customFormat="false" ht="12.8" hidden="false" customHeight="false" outlineLevel="0" collapsed="false">
      <c r="A6318" s="1"/>
      <c r="B6318" s="0" t="s">
        <v>7784</v>
      </c>
      <c r="C6318" s="1"/>
      <c r="D6318" s="1"/>
      <c r="E6318" s="1"/>
    </row>
    <row r="6319" customFormat="false" ht="12.8" hidden="false" customHeight="false" outlineLevel="0" collapsed="false">
      <c r="A6319" s="0" t="s">
        <v>7785</v>
      </c>
      <c r="B6319" s="0" t="s">
        <v>7786</v>
      </c>
      <c r="C6319" s="0" t="s">
        <v>4805</v>
      </c>
      <c r="D6319" s="0" t="s">
        <v>5177</v>
      </c>
      <c r="E6319" s="0" t="n">
        <v>41660</v>
      </c>
    </row>
    <row r="6320" customFormat="false" ht="12.8" hidden="false" customHeight="false" outlineLevel="0" collapsed="false">
      <c r="A6320" s="1"/>
      <c r="B6320" s="0" t="s">
        <v>7787</v>
      </c>
      <c r="C6320" s="1"/>
      <c r="D6320" s="1"/>
      <c r="E6320" s="1"/>
    </row>
    <row r="6321" customFormat="false" ht="12.8" hidden="false" customHeight="false" outlineLevel="0" collapsed="false">
      <c r="A6321" s="1"/>
      <c r="B6321" s="0" t="s">
        <v>7788</v>
      </c>
      <c r="C6321" s="1"/>
      <c r="D6321" s="1"/>
      <c r="E6321" s="1"/>
    </row>
    <row r="6322" customFormat="false" ht="12.8" hidden="false" customHeight="false" outlineLevel="0" collapsed="false">
      <c r="A6322" s="0" t="s">
        <v>7789</v>
      </c>
      <c r="B6322" s="0" t="s">
        <v>7790</v>
      </c>
      <c r="C6322" s="0" t="s">
        <v>4805</v>
      </c>
      <c r="D6322" s="0" t="s">
        <v>5177</v>
      </c>
      <c r="E6322" s="0" t="n">
        <v>42540</v>
      </c>
    </row>
    <row r="6323" customFormat="false" ht="12.8" hidden="false" customHeight="false" outlineLevel="0" collapsed="false">
      <c r="A6323" s="1"/>
      <c r="B6323" s="0" t="s">
        <v>7791</v>
      </c>
      <c r="C6323" s="1"/>
      <c r="D6323" s="1"/>
      <c r="E6323" s="1"/>
    </row>
    <row r="6324" customFormat="false" ht="12.8" hidden="false" customHeight="false" outlineLevel="0" collapsed="false">
      <c r="A6324" s="1"/>
      <c r="B6324" s="0" t="s">
        <v>7792</v>
      </c>
      <c r="C6324" s="1"/>
      <c r="D6324" s="1"/>
      <c r="E6324" s="1"/>
    </row>
    <row r="6325" customFormat="false" ht="12.8" hidden="false" customHeight="false" outlineLevel="0" collapsed="false">
      <c r="A6325" s="0" t="s">
        <v>7793</v>
      </c>
      <c r="B6325" s="0" t="s">
        <v>7794</v>
      </c>
      <c r="C6325" s="0" t="s">
        <v>4805</v>
      </c>
      <c r="D6325" s="0" t="s">
        <v>5951</v>
      </c>
      <c r="E6325" s="0" t="n">
        <v>26037.5</v>
      </c>
    </row>
    <row r="6326" customFormat="false" ht="12.8" hidden="false" customHeight="false" outlineLevel="0" collapsed="false">
      <c r="A6326" s="1"/>
      <c r="B6326" s="0" t="s">
        <v>7795</v>
      </c>
      <c r="C6326" s="1"/>
      <c r="D6326" s="1"/>
      <c r="E6326" s="1"/>
    </row>
    <row r="6327" customFormat="false" ht="12.8" hidden="false" customHeight="false" outlineLevel="0" collapsed="false">
      <c r="A6327" s="1"/>
      <c r="B6327" s="0" t="s">
        <v>7796</v>
      </c>
      <c r="C6327" s="1"/>
      <c r="D6327" s="1"/>
      <c r="E6327" s="1"/>
    </row>
    <row r="6328" customFormat="false" ht="12.8" hidden="false" customHeight="false" outlineLevel="0" collapsed="false">
      <c r="A6328" s="0" t="s">
        <v>7797</v>
      </c>
      <c r="B6328" s="0" t="s">
        <v>3191</v>
      </c>
      <c r="C6328" s="0" t="s">
        <v>4805</v>
      </c>
      <c r="D6328" s="0" t="s">
        <v>6011</v>
      </c>
      <c r="E6328" s="0" t="n">
        <v>63497.5</v>
      </c>
    </row>
    <row r="6329" customFormat="false" ht="12.8" hidden="false" customHeight="false" outlineLevel="0" collapsed="false">
      <c r="A6329" s="1"/>
      <c r="B6329" s="0" t="s">
        <v>7798</v>
      </c>
      <c r="C6329" s="1"/>
      <c r="D6329" s="1"/>
      <c r="E6329" s="1"/>
    </row>
    <row r="6330" customFormat="false" ht="12.8" hidden="false" customHeight="false" outlineLevel="0" collapsed="false">
      <c r="A6330" s="1"/>
      <c r="B6330" s="0" t="s">
        <v>7799</v>
      </c>
      <c r="C6330" s="1"/>
      <c r="D6330" s="1"/>
      <c r="E6330" s="1"/>
    </row>
    <row r="6331" customFormat="false" ht="12.8" hidden="false" customHeight="false" outlineLevel="0" collapsed="false">
      <c r="A6331" s="0" t="s">
        <v>7800</v>
      </c>
      <c r="B6331" s="0" t="s">
        <v>7801</v>
      </c>
      <c r="C6331" s="0" t="s">
        <v>4805</v>
      </c>
      <c r="D6331" s="0" t="s">
        <v>5653</v>
      </c>
      <c r="E6331" s="0" t="n">
        <v>54825</v>
      </c>
    </row>
    <row r="6332" customFormat="false" ht="12.8" hidden="false" customHeight="false" outlineLevel="0" collapsed="false">
      <c r="A6332" s="1"/>
      <c r="B6332" s="0" t="s">
        <v>7802</v>
      </c>
      <c r="C6332" s="1"/>
      <c r="D6332" s="1"/>
      <c r="E6332" s="1"/>
    </row>
    <row r="6333" customFormat="false" ht="12.8" hidden="false" customHeight="false" outlineLevel="0" collapsed="false">
      <c r="A6333" s="1"/>
      <c r="B6333" s="0" t="s">
        <v>7803</v>
      </c>
      <c r="C6333" s="1"/>
      <c r="D6333" s="1"/>
      <c r="E6333" s="1"/>
    </row>
    <row r="6334" customFormat="false" ht="12.8" hidden="false" customHeight="false" outlineLevel="0" collapsed="false">
      <c r="A6334" s="0" t="s">
        <v>7804</v>
      </c>
      <c r="B6334" s="0" t="s">
        <v>7805</v>
      </c>
      <c r="C6334" s="0" t="s">
        <v>4805</v>
      </c>
      <c r="D6334" s="0" t="s">
        <v>4610</v>
      </c>
      <c r="E6334" s="0" t="n">
        <v>4932.5</v>
      </c>
    </row>
    <row r="6335" customFormat="false" ht="12.8" hidden="false" customHeight="false" outlineLevel="0" collapsed="false">
      <c r="A6335" s="1"/>
      <c r="B6335" s="0" t="s">
        <v>7806</v>
      </c>
      <c r="C6335" s="1"/>
      <c r="D6335" s="1"/>
      <c r="E6335" s="1"/>
    </row>
    <row r="6336" customFormat="false" ht="12.8" hidden="false" customHeight="false" outlineLevel="0" collapsed="false">
      <c r="A6336" s="0" t="s">
        <v>7807</v>
      </c>
      <c r="B6336" s="0" t="s">
        <v>2044</v>
      </c>
      <c r="C6336" s="0" t="s">
        <v>4805</v>
      </c>
      <c r="D6336" s="0" t="s">
        <v>4610</v>
      </c>
      <c r="E6336" s="0" t="n">
        <v>6107.5</v>
      </c>
    </row>
    <row r="6337" customFormat="false" ht="12.8" hidden="false" customHeight="false" outlineLevel="0" collapsed="false">
      <c r="A6337" s="1"/>
      <c r="B6337" s="0" t="s">
        <v>2045</v>
      </c>
      <c r="C6337" s="1"/>
      <c r="D6337" s="1"/>
      <c r="E6337" s="1"/>
    </row>
    <row r="6338" customFormat="false" ht="12.8" hidden="false" customHeight="false" outlineLevel="0" collapsed="false">
      <c r="A6338" s="0" t="s">
        <v>7808</v>
      </c>
      <c r="B6338" s="0" t="s">
        <v>7809</v>
      </c>
      <c r="C6338" s="0" t="s">
        <v>4805</v>
      </c>
      <c r="D6338" s="0" t="s">
        <v>4610</v>
      </c>
      <c r="E6338" s="0" t="n">
        <v>4932.5</v>
      </c>
    </row>
    <row r="6339" customFormat="false" ht="12.8" hidden="false" customHeight="false" outlineLevel="0" collapsed="false">
      <c r="A6339" s="1"/>
      <c r="B6339" s="0" t="s">
        <v>7810</v>
      </c>
      <c r="C6339" s="1"/>
      <c r="D6339" s="1"/>
      <c r="E6339" s="1"/>
    </row>
    <row r="6340" customFormat="false" ht="12.8" hidden="false" customHeight="false" outlineLevel="0" collapsed="false">
      <c r="A6340" s="0" t="s">
        <v>7811</v>
      </c>
      <c r="B6340" s="0" t="s">
        <v>7812</v>
      </c>
      <c r="C6340" s="0" t="s">
        <v>4805</v>
      </c>
      <c r="D6340" s="0" t="s">
        <v>4610</v>
      </c>
      <c r="E6340" s="0" t="n">
        <v>6107.5</v>
      </c>
    </row>
    <row r="6341" customFormat="false" ht="12.8" hidden="false" customHeight="false" outlineLevel="0" collapsed="false">
      <c r="A6341" s="1"/>
      <c r="B6341" s="0" t="s">
        <v>2698</v>
      </c>
      <c r="C6341" s="1"/>
      <c r="D6341" s="1"/>
      <c r="E6341" s="1"/>
    </row>
    <row r="6342" customFormat="false" ht="12.8" hidden="false" customHeight="false" outlineLevel="0" collapsed="false">
      <c r="A6342" s="0" t="s">
        <v>7813</v>
      </c>
      <c r="B6342" s="0" t="s">
        <v>7814</v>
      </c>
      <c r="C6342" s="0" t="s">
        <v>4805</v>
      </c>
      <c r="D6342" s="0" t="s">
        <v>4610</v>
      </c>
      <c r="E6342" s="0" t="n">
        <v>5772.5</v>
      </c>
    </row>
    <row r="6343" customFormat="false" ht="12.8" hidden="false" customHeight="false" outlineLevel="0" collapsed="false">
      <c r="A6343" s="1"/>
      <c r="B6343" s="0" t="s">
        <v>7815</v>
      </c>
      <c r="C6343" s="1"/>
      <c r="D6343" s="1"/>
      <c r="E6343" s="1"/>
    </row>
    <row r="6345" customFormat="false" ht="12.8" hidden="false" customHeight="false" outlineLevel="0" collapsed="false">
      <c r="A6345" s="0" t="s">
        <v>7816</v>
      </c>
      <c r="B6345" s="0" t="s">
        <v>7817</v>
      </c>
      <c r="C6345" s="0" t="s">
        <v>4610</v>
      </c>
      <c r="D6345" s="0" t="s">
        <v>7552</v>
      </c>
      <c r="E6345" s="0" t="n">
        <v>104615</v>
      </c>
    </row>
    <row r="6346" customFormat="false" ht="12.8" hidden="false" customHeight="false" outlineLevel="0" collapsed="false">
      <c r="A6346" s="1"/>
      <c r="B6346" s="0" t="s">
        <v>7818</v>
      </c>
      <c r="C6346" s="1"/>
      <c r="D6346" s="1"/>
      <c r="E6346" s="1"/>
    </row>
    <row r="6347" customFormat="false" ht="12.8" hidden="false" customHeight="false" outlineLevel="0" collapsed="false">
      <c r="A6347" s="1"/>
      <c r="B6347" s="0" t="s">
        <v>7819</v>
      </c>
      <c r="C6347" s="1"/>
      <c r="D6347" s="1"/>
      <c r="E6347" s="1"/>
    </row>
    <row r="6348" customFormat="false" ht="12.8" hidden="false" customHeight="false" outlineLevel="0" collapsed="false">
      <c r="A6348" s="1"/>
      <c r="B6348" s="0" t="s">
        <v>7820</v>
      </c>
      <c r="C6348" s="1"/>
      <c r="D6348" s="1"/>
      <c r="E6348" s="1"/>
    </row>
    <row r="6349" customFormat="false" ht="12.8" hidden="false" customHeight="false" outlineLevel="0" collapsed="false">
      <c r="A6349" s="1"/>
      <c r="B6349" s="0" t="s">
        <v>7821</v>
      </c>
      <c r="C6349" s="1"/>
      <c r="D6349" s="1"/>
      <c r="E6349" s="1"/>
    </row>
    <row r="6350" customFormat="false" ht="12.8" hidden="false" customHeight="false" outlineLevel="0" collapsed="false">
      <c r="A6350" s="0" t="s">
        <v>7822</v>
      </c>
      <c r="B6350" s="0" t="s">
        <v>7823</v>
      </c>
      <c r="C6350" s="0" t="s">
        <v>4610</v>
      </c>
      <c r="D6350" s="0" t="s">
        <v>5660</v>
      </c>
      <c r="E6350" s="0" t="n">
        <v>4932.5</v>
      </c>
    </row>
    <row r="6351" customFormat="false" ht="12.8" hidden="false" customHeight="false" outlineLevel="0" collapsed="false">
      <c r="A6351" s="1"/>
      <c r="B6351" s="0" t="s">
        <v>7824</v>
      </c>
      <c r="C6351" s="1"/>
      <c r="D6351" s="1"/>
      <c r="E6351" s="1"/>
    </row>
    <row r="6352" customFormat="false" ht="12.8" hidden="false" customHeight="false" outlineLevel="0" collapsed="false">
      <c r="A6352" s="0" t="s">
        <v>7825</v>
      </c>
      <c r="B6352" s="0" t="s">
        <v>7826</v>
      </c>
      <c r="C6352" s="0" t="s">
        <v>4610</v>
      </c>
      <c r="D6352" s="0" t="s">
        <v>5660</v>
      </c>
      <c r="E6352" s="0" t="n">
        <v>4932.5</v>
      </c>
    </row>
    <row r="6353" customFormat="false" ht="12.8" hidden="false" customHeight="false" outlineLevel="0" collapsed="false">
      <c r="A6353" s="1"/>
      <c r="B6353" s="0" t="s">
        <v>7826</v>
      </c>
      <c r="C6353" s="1"/>
      <c r="D6353" s="1"/>
      <c r="E6353" s="1"/>
    </row>
    <row r="6354" customFormat="false" ht="12.8" hidden="false" customHeight="false" outlineLevel="0" collapsed="false">
      <c r="A6354" s="0" t="s">
        <v>7827</v>
      </c>
      <c r="B6354" s="0" t="s">
        <v>7828</v>
      </c>
      <c r="C6354" s="0" t="s">
        <v>4610</v>
      </c>
      <c r="D6354" s="0" t="s">
        <v>5660</v>
      </c>
      <c r="E6354" s="0" t="n">
        <v>4932.5</v>
      </c>
    </row>
    <row r="6355" customFormat="false" ht="12.8" hidden="false" customHeight="false" outlineLevel="0" collapsed="false">
      <c r="A6355" s="1"/>
      <c r="B6355" s="0" t="s">
        <v>2481</v>
      </c>
      <c r="C6355" s="1"/>
      <c r="D6355" s="1"/>
      <c r="E6355" s="1"/>
    </row>
    <row r="6356" customFormat="false" ht="12.8" hidden="false" customHeight="false" outlineLevel="0" collapsed="false">
      <c r="A6356" s="0" t="s">
        <v>7829</v>
      </c>
      <c r="B6356" s="0" t="s">
        <v>7830</v>
      </c>
      <c r="C6356" s="0" t="s">
        <v>4610</v>
      </c>
      <c r="D6356" s="0" t="s">
        <v>5660</v>
      </c>
      <c r="E6356" s="0" t="n">
        <v>5207.5</v>
      </c>
    </row>
    <row r="6357" customFormat="false" ht="12.8" hidden="false" customHeight="false" outlineLevel="0" collapsed="false">
      <c r="A6357" s="1"/>
      <c r="B6357" s="0" t="s">
        <v>7831</v>
      </c>
      <c r="C6357" s="1"/>
      <c r="D6357" s="1"/>
      <c r="E6357" s="1"/>
    </row>
    <row r="6358" customFormat="false" ht="12.8" hidden="false" customHeight="false" outlineLevel="0" collapsed="false">
      <c r="A6358" s="1"/>
      <c r="B6358" s="0" t="s">
        <v>7832</v>
      </c>
      <c r="C6358" s="1"/>
      <c r="D6358" s="1"/>
      <c r="E6358" s="1"/>
    </row>
    <row r="6359" customFormat="false" ht="12.8" hidden="false" customHeight="false" outlineLevel="0" collapsed="false">
      <c r="A6359" s="0" t="s">
        <v>7833</v>
      </c>
      <c r="B6359" s="0" t="s">
        <v>7834</v>
      </c>
      <c r="C6359" s="0" t="s">
        <v>4610</v>
      </c>
      <c r="D6359" s="0" t="s">
        <v>3156</v>
      </c>
      <c r="E6359" s="0" t="n">
        <v>9865</v>
      </c>
    </row>
    <row r="6360" customFormat="false" ht="12.8" hidden="false" customHeight="false" outlineLevel="0" collapsed="false">
      <c r="A6360" s="1"/>
      <c r="B6360" s="0" t="s">
        <v>7835</v>
      </c>
      <c r="C6360" s="1"/>
      <c r="D6360" s="1"/>
      <c r="E6360" s="1"/>
    </row>
    <row r="6361" customFormat="false" ht="12.8" hidden="false" customHeight="false" outlineLevel="0" collapsed="false">
      <c r="A6361" s="0" t="s">
        <v>7836</v>
      </c>
      <c r="B6361" s="0" t="s">
        <v>7837</v>
      </c>
      <c r="C6361" s="0" t="s">
        <v>4610</v>
      </c>
      <c r="D6361" s="0" t="s">
        <v>3156</v>
      </c>
      <c r="E6361" s="0" t="n">
        <v>10965</v>
      </c>
    </row>
    <row r="6362" customFormat="false" ht="12.8" hidden="false" customHeight="false" outlineLevel="0" collapsed="false">
      <c r="A6362" s="1"/>
      <c r="B6362" s="0" t="s">
        <v>7838</v>
      </c>
      <c r="C6362" s="1"/>
      <c r="D6362" s="1"/>
      <c r="E6362" s="1"/>
    </row>
    <row r="6363" customFormat="false" ht="12.8" hidden="false" customHeight="false" outlineLevel="0" collapsed="false">
      <c r="A6363" s="1"/>
      <c r="B6363" s="0" t="s">
        <v>7839</v>
      </c>
      <c r="C6363" s="1"/>
      <c r="D6363" s="1"/>
      <c r="E6363" s="1"/>
    </row>
    <row r="6364" customFormat="false" ht="12.8" hidden="false" customHeight="false" outlineLevel="0" collapsed="false">
      <c r="A6364" s="1"/>
      <c r="B6364" s="0" t="s">
        <v>7840</v>
      </c>
      <c r="C6364" s="1"/>
      <c r="D6364" s="1"/>
      <c r="E6364" s="1"/>
    </row>
    <row r="6365" customFormat="false" ht="12.8" hidden="false" customHeight="false" outlineLevel="0" collapsed="false">
      <c r="A6365" s="0" t="s">
        <v>7841</v>
      </c>
      <c r="B6365" s="0" t="s">
        <v>7842</v>
      </c>
      <c r="C6365" s="0" t="s">
        <v>4610</v>
      </c>
      <c r="D6365" s="0" t="s">
        <v>3156</v>
      </c>
      <c r="E6365" s="0" t="n">
        <v>9865</v>
      </c>
    </row>
    <row r="6366" customFormat="false" ht="12.8" hidden="false" customHeight="false" outlineLevel="0" collapsed="false">
      <c r="A6366" s="1"/>
      <c r="B6366" s="0" t="s">
        <v>7843</v>
      </c>
      <c r="C6366" s="1"/>
      <c r="D6366" s="1"/>
      <c r="E6366" s="1"/>
    </row>
    <row r="6367" customFormat="false" ht="12.8" hidden="false" customHeight="false" outlineLevel="0" collapsed="false">
      <c r="A6367" s="0" t="s">
        <v>7844</v>
      </c>
      <c r="B6367" s="0" t="s">
        <v>7845</v>
      </c>
      <c r="C6367" s="0" t="s">
        <v>4610</v>
      </c>
      <c r="D6367" s="0" t="s">
        <v>3156</v>
      </c>
      <c r="E6367" s="0" t="n">
        <v>10635</v>
      </c>
    </row>
    <row r="6368" customFormat="false" ht="12.8" hidden="false" customHeight="false" outlineLevel="0" collapsed="false">
      <c r="A6368" s="1"/>
      <c r="B6368" s="0" t="s">
        <v>7846</v>
      </c>
      <c r="C6368" s="1"/>
      <c r="D6368" s="1"/>
      <c r="E6368" s="1"/>
    </row>
    <row r="6369" customFormat="false" ht="12.8" hidden="false" customHeight="false" outlineLevel="0" collapsed="false">
      <c r="A6369" s="1"/>
      <c r="B6369" s="0" t="s">
        <v>7847</v>
      </c>
      <c r="C6369" s="1"/>
      <c r="D6369" s="1"/>
      <c r="E6369" s="1"/>
    </row>
    <row r="6370" customFormat="false" ht="12.8" hidden="false" customHeight="false" outlineLevel="0" collapsed="false">
      <c r="A6370" s="0" t="s">
        <v>7848</v>
      </c>
      <c r="B6370" s="0" t="s">
        <v>7849</v>
      </c>
      <c r="C6370" s="0" t="s">
        <v>4610</v>
      </c>
      <c r="D6370" s="0" t="s">
        <v>5648</v>
      </c>
      <c r="E6370" s="0" t="n">
        <v>36645</v>
      </c>
    </row>
    <row r="6371" customFormat="false" ht="12.8" hidden="false" customHeight="false" outlineLevel="0" collapsed="false">
      <c r="A6371" s="1"/>
      <c r="B6371" s="0" t="s">
        <v>7850</v>
      </c>
      <c r="C6371" s="1"/>
      <c r="D6371" s="1"/>
      <c r="E6371" s="1"/>
    </row>
    <row r="6372" customFormat="false" ht="12.8" hidden="false" customHeight="false" outlineLevel="0" collapsed="false">
      <c r="A6372" s="0" t="s">
        <v>7851</v>
      </c>
      <c r="B6372" s="0" t="s">
        <v>7852</v>
      </c>
      <c r="C6372" s="0" t="s">
        <v>4610</v>
      </c>
      <c r="D6372" s="0" t="s">
        <v>5648</v>
      </c>
      <c r="E6372" s="0" t="n">
        <v>36945</v>
      </c>
    </row>
    <row r="6373" customFormat="false" ht="12.8" hidden="false" customHeight="false" outlineLevel="0" collapsed="false">
      <c r="A6373" s="1"/>
      <c r="B6373" s="0" t="s">
        <v>7853</v>
      </c>
      <c r="C6373" s="1"/>
      <c r="D6373" s="1"/>
      <c r="E6373" s="1"/>
    </row>
    <row r="6374" customFormat="false" ht="12.8" hidden="false" customHeight="false" outlineLevel="0" collapsed="false">
      <c r="A6374" s="1"/>
      <c r="B6374" s="0" t="s">
        <v>7854</v>
      </c>
      <c r="C6374" s="1"/>
      <c r="D6374" s="1"/>
      <c r="E6374" s="1"/>
    </row>
    <row r="6375" customFormat="false" ht="12.8" hidden="false" customHeight="false" outlineLevel="0" collapsed="false">
      <c r="A6375" s="0" t="s">
        <v>7855</v>
      </c>
      <c r="B6375" s="0" t="s">
        <v>7856</v>
      </c>
      <c r="C6375" s="0" t="s">
        <v>4610</v>
      </c>
      <c r="D6375" s="0" t="s">
        <v>5648</v>
      </c>
      <c r="E6375" s="0" t="n">
        <v>59190</v>
      </c>
    </row>
    <row r="6376" customFormat="false" ht="12.8" hidden="false" customHeight="false" outlineLevel="0" collapsed="false">
      <c r="A6376" s="1"/>
      <c r="B6376" s="0" t="s">
        <v>7857</v>
      </c>
      <c r="C6376" s="1"/>
      <c r="D6376" s="1"/>
      <c r="E6376" s="1"/>
    </row>
    <row r="6377" customFormat="false" ht="12.8" hidden="false" customHeight="false" outlineLevel="0" collapsed="false">
      <c r="A6377" s="1"/>
      <c r="B6377" s="0" t="s">
        <v>7858</v>
      </c>
      <c r="C6377" s="1"/>
      <c r="D6377" s="1"/>
      <c r="E6377" s="1"/>
    </row>
    <row r="6378" customFormat="false" ht="12.8" hidden="false" customHeight="false" outlineLevel="0" collapsed="false">
      <c r="A6378" s="1"/>
      <c r="B6378" s="0" t="s">
        <v>7859</v>
      </c>
      <c r="C6378" s="1"/>
      <c r="D6378" s="1"/>
      <c r="E6378" s="1"/>
    </row>
    <row r="6379" customFormat="false" ht="12.8" hidden="false" customHeight="false" outlineLevel="0" collapsed="false">
      <c r="A6379" s="0" t="s">
        <v>7860</v>
      </c>
      <c r="B6379" s="0" t="s">
        <v>7861</v>
      </c>
      <c r="C6379" s="0" t="s">
        <v>4610</v>
      </c>
      <c r="D6379" s="0" t="s">
        <v>5648</v>
      </c>
      <c r="E6379" s="0" t="n">
        <v>29595</v>
      </c>
    </row>
    <row r="6380" customFormat="false" ht="12.8" hidden="false" customHeight="false" outlineLevel="0" collapsed="false">
      <c r="A6380" s="1"/>
      <c r="B6380" s="0" t="s">
        <v>7862</v>
      </c>
      <c r="C6380" s="1"/>
      <c r="D6380" s="1"/>
      <c r="E6380" s="1"/>
    </row>
    <row r="6381" customFormat="false" ht="12.8" hidden="false" customHeight="false" outlineLevel="0" collapsed="false">
      <c r="A6381" s="0" t="s">
        <v>7863</v>
      </c>
      <c r="B6381" s="0" t="s">
        <v>7864</v>
      </c>
      <c r="C6381" s="0" t="s">
        <v>4610</v>
      </c>
      <c r="D6381" s="0" t="s">
        <v>5648</v>
      </c>
      <c r="E6381" s="0" t="n">
        <v>40935</v>
      </c>
    </row>
    <row r="6382" customFormat="false" ht="12.8" hidden="false" customHeight="false" outlineLevel="0" collapsed="false">
      <c r="A6382" s="1"/>
      <c r="B6382" s="0" t="s">
        <v>7865</v>
      </c>
      <c r="C6382" s="1"/>
      <c r="D6382" s="1"/>
      <c r="E6382" s="1"/>
    </row>
    <row r="6383" customFormat="false" ht="12.8" hidden="false" customHeight="false" outlineLevel="0" collapsed="false">
      <c r="A6383" s="0" t="s">
        <v>7866</v>
      </c>
      <c r="B6383" s="0" t="s">
        <v>7867</v>
      </c>
      <c r="C6383" s="0" t="s">
        <v>4610</v>
      </c>
      <c r="D6383" s="0" t="s">
        <v>4307</v>
      </c>
      <c r="E6383" s="0" t="n">
        <v>14797.5</v>
      </c>
    </row>
    <row r="6384" customFormat="false" ht="12.8" hidden="false" customHeight="false" outlineLevel="0" collapsed="false">
      <c r="A6384" s="1"/>
      <c r="B6384" s="0" t="s">
        <v>7868</v>
      </c>
      <c r="C6384" s="1"/>
      <c r="D6384" s="1"/>
      <c r="E6384" s="1"/>
    </row>
    <row r="6385" customFormat="false" ht="12.8" hidden="false" customHeight="false" outlineLevel="0" collapsed="false">
      <c r="A6385" s="0" t="s">
        <v>7869</v>
      </c>
      <c r="B6385" s="0" t="s">
        <v>7870</v>
      </c>
      <c r="C6385" s="0" t="s">
        <v>4610</v>
      </c>
      <c r="D6385" s="0" t="s">
        <v>4307</v>
      </c>
      <c r="E6385" s="0" t="n">
        <v>14797.5</v>
      </c>
    </row>
    <row r="6386" customFormat="false" ht="12.8" hidden="false" customHeight="false" outlineLevel="0" collapsed="false">
      <c r="A6386" s="1"/>
      <c r="B6386" s="0" t="s">
        <v>7871</v>
      </c>
      <c r="C6386" s="1"/>
      <c r="D6386" s="1"/>
      <c r="E6386" s="1"/>
    </row>
    <row r="6387" customFormat="false" ht="12.8" hidden="false" customHeight="false" outlineLevel="0" collapsed="false">
      <c r="A6387" s="0" t="s">
        <v>7872</v>
      </c>
      <c r="B6387" s="0" t="s">
        <v>7873</v>
      </c>
      <c r="C6387" s="0" t="s">
        <v>4610</v>
      </c>
      <c r="D6387" s="0" t="s">
        <v>5660</v>
      </c>
      <c r="E6387" s="0" t="n">
        <v>7997.5</v>
      </c>
    </row>
    <row r="6388" customFormat="false" ht="12.8" hidden="false" customHeight="false" outlineLevel="0" collapsed="false">
      <c r="A6388" s="1"/>
      <c r="B6388" s="0" t="s">
        <v>7874</v>
      </c>
      <c r="C6388" s="1"/>
      <c r="D6388" s="1"/>
      <c r="E6388" s="1"/>
    </row>
    <row r="6389" customFormat="false" ht="12.8" hidden="false" customHeight="false" outlineLevel="0" collapsed="false">
      <c r="A6389" s="0" t="s">
        <v>7875</v>
      </c>
      <c r="B6389" s="0" t="s">
        <v>7876</v>
      </c>
      <c r="C6389" s="0" t="s">
        <v>4610</v>
      </c>
      <c r="D6389" s="0" t="s">
        <v>5660</v>
      </c>
      <c r="E6389" s="0" t="n">
        <v>7516.25</v>
      </c>
    </row>
    <row r="6390" customFormat="false" ht="12.8" hidden="false" customHeight="false" outlineLevel="0" collapsed="false">
      <c r="A6390" s="1"/>
      <c r="B6390" s="0" t="s">
        <v>7877</v>
      </c>
      <c r="C6390" s="1"/>
      <c r="D6390" s="1"/>
      <c r="E6390" s="1"/>
    </row>
    <row r="6391" customFormat="false" ht="12.8" hidden="false" customHeight="false" outlineLevel="0" collapsed="false">
      <c r="A6391" s="1"/>
      <c r="B6391" s="0" t="s">
        <v>7034</v>
      </c>
      <c r="C6391" s="1"/>
      <c r="D6391" s="1"/>
      <c r="E6391" s="1"/>
    </row>
    <row r="6392" customFormat="false" ht="12.8" hidden="false" customHeight="false" outlineLevel="0" collapsed="false">
      <c r="A6392" s="0" t="s">
        <v>7878</v>
      </c>
      <c r="B6392" s="0" t="s">
        <v>7879</v>
      </c>
      <c r="C6392" s="0" t="s">
        <v>4610</v>
      </c>
      <c r="D6392" s="0" t="s">
        <v>3156</v>
      </c>
      <c r="E6392" s="0" t="n">
        <v>9865</v>
      </c>
    </row>
    <row r="6393" customFormat="false" ht="12.8" hidden="false" customHeight="false" outlineLevel="0" collapsed="false">
      <c r="A6393" s="1"/>
      <c r="B6393" s="0" t="s">
        <v>7880</v>
      </c>
      <c r="C6393" s="1"/>
      <c r="D6393" s="1"/>
      <c r="E6393" s="1"/>
    </row>
    <row r="6394" customFormat="false" ht="12.8" hidden="false" customHeight="false" outlineLevel="0" collapsed="false">
      <c r="A6394" s="1"/>
      <c r="B6394" s="0" t="s">
        <v>7881</v>
      </c>
      <c r="C6394" s="1"/>
      <c r="D6394" s="1"/>
      <c r="E6394" s="1"/>
    </row>
    <row r="6395" customFormat="false" ht="12.8" hidden="false" customHeight="false" outlineLevel="0" collapsed="false">
      <c r="A6395" s="0" t="s">
        <v>7882</v>
      </c>
      <c r="B6395" s="0" t="s">
        <v>7883</v>
      </c>
      <c r="C6395" s="0" t="s">
        <v>4610</v>
      </c>
      <c r="D6395" s="0" t="s">
        <v>3156</v>
      </c>
      <c r="E6395" s="0" t="n">
        <v>13645</v>
      </c>
    </row>
    <row r="6396" customFormat="false" ht="12.8" hidden="false" customHeight="false" outlineLevel="0" collapsed="false">
      <c r="A6396" s="1"/>
      <c r="B6396" s="0" t="s">
        <v>7884</v>
      </c>
      <c r="C6396" s="1"/>
      <c r="D6396" s="1"/>
      <c r="E6396" s="1"/>
    </row>
    <row r="6397" customFormat="false" ht="12.8" hidden="false" customHeight="false" outlineLevel="0" collapsed="false">
      <c r="A6397" s="0" t="s">
        <v>7885</v>
      </c>
      <c r="B6397" s="0" t="s">
        <v>4577</v>
      </c>
      <c r="C6397" s="0" t="s">
        <v>4610</v>
      </c>
      <c r="D6397" s="0" t="s">
        <v>4107</v>
      </c>
      <c r="E6397" s="0" t="n">
        <v>26552.5</v>
      </c>
    </row>
    <row r="6398" customFormat="false" ht="12.8" hidden="false" customHeight="false" outlineLevel="0" collapsed="false">
      <c r="A6398" s="1"/>
      <c r="B6398" s="0" t="s">
        <v>4578</v>
      </c>
      <c r="C6398" s="1"/>
      <c r="D6398" s="1"/>
      <c r="E6398" s="1"/>
    </row>
    <row r="6399" customFormat="false" ht="12.8" hidden="false" customHeight="false" outlineLevel="0" collapsed="false">
      <c r="A6399" s="1"/>
      <c r="B6399" s="0" t="s">
        <v>4578</v>
      </c>
      <c r="C6399" s="1"/>
      <c r="D6399" s="1"/>
      <c r="E6399" s="1"/>
    </row>
    <row r="6400" customFormat="false" ht="12.8" hidden="false" customHeight="false" outlineLevel="0" collapsed="false">
      <c r="A6400" s="1"/>
      <c r="B6400" s="0" t="s">
        <v>4577</v>
      </c>
      <c r="C6400" s="1"/>
      <c r="D6400" s="1"/>
      <c r="E6400" s="1"/>
    </row>
    <row r="6401" customFormat="false" ht="12.8" hidden="false" customHeight="false" outlineLevel="0" collapsed="false">
      <c r="A6401" s="0" t="s">
        <v>7886</v>
      </c>
      <c r="B6401" s="0" t="s">
        <v>7887</v>
      </c>
      <c r="C6401" s="0" t="s">
        <v>4610</v>
      </c>
      <c r="D6401" s="0" t="s">
        <v>4307</v>
      </c>
      <c r="E6401" s="0" t="n">
        <v>29092.5</v>
      </c>
    </row>
    <row r="6402" customFormat="false" ht="12.8" hidden="false" customHeight="false" outlineLevel="0" collapsed="false">
      <c r="A6402" s="1"/>
      <c r="B6402" s="0" t="s">
        <v>7888</v>
      </c>
      <c r="C6402" s="1"/>
      <c r="D6402" s="1"/>
      <c r="E6402" s="1"/>
    </row>
    <row r="6403" customFormat="false" ht="12.8" hidden="false" customHeight="false" outlineLevel="0" collapsed="false">
      <c r="A6403" s="1"/>
      <c r="B6403" s="0" t="s">
        <v>7889</v>
      </c>
      <c r="C6403" s="1"/>
      <c r="D6403" s="1"/>
      <c r="E6403" s="1"/>
    </row>
    <row r="6404" customFormat="false" ht="12.8" hidden="false" customHeight="false" outlineLevel="0" collapsed="false">
      <c r="A6404" s="1"/>
      <c r="B6404" s="0" t="s">
        <v>7890</v>
      </c>
      <c r="C6404" s="1"/>
      <c r="D6404" s="1"/>
      <c r="E6404" s="1"/>
    </row>
    <row r="6405" customFormat="false" ht="12.8" hidden="false" customHeight="false" outlineLevel="0" collapsed="false">
      <c r="A6405" s="0" t="s">
        <v>7891</v>
      </c>
      <c r="B6405" s="0" t="s">
        <v>7892</v>
      </c>
      <c r="C6405" s="0" t="s">
        <v>4610</v>
      </c>
      <c r="D6405" s="0" t="s">
        <v>5951</v>
      </c>
      <c r="E6405" s="0" t="n">
        <v>39460</v>
      </c>
    </row>
    <row r="6406" customFormat="false" ht="12.8" hidden="false" customHeight="false" outlineLevel="0" collapsed="false">
      <c r="A6406" s="1"/>
      <c r="B6406" s="0" t="s">
        <v>7893</v>
      </c>
      <c r="C6406" s="1"/>
      <c r="D6406" s="1"/>
      <c r="E6406" s="1"/>
    </row>
    <row r="6407" customFormat="false" ht="12.8" hidden="false" customHeight="false" outlineLevel="0" collapsed="false">
      <c r="A6407" s="1"/>
      <c r="B6407" s="0" t="s">
        <v>7894</v>
      </c>
      <c r="C6407" s="1"/>
      <c r="D6407" s="1"/>
      <c r="E6407" s="1"/>
    </row>
    <row r="6408" customFormat="false" ht="12.8" hidden="false" customHeight="false" outlineLevel="0" collapsed="false">
      <c r="A6408" s="1"/>
      <c r="B6408" s="0" t="s">
        <v>7895</v>
      </c>
      <c r="C6408" s="1"/>
      <c r="D6408" s="1"/>
      <c r="E6408" s="1"/>
    </row>
    <row r="6409" customFormat="false" ht="12.8" hidden="false" customHeight="false" outlineLevel="0" collapsed="false">
      <c r="A6409" s="0" t="s">
        <v>7896</v>
      </c>
      <c r="B6409" s="0" t="s">
        <v>7897</v>
      </c>
      <c r="C6409" s="0" t="s">
        <v>4610</v>
      </c>
      <c r="D6409" s="0" t="s">
        <v>5951</v>
      </c>
      <c r="E6409" s="0" t="n">
        <v>36690</v>
      </c>
    </row>
    <row r="6410" customFormat="false" ht="12.8" hidden="false" customHeight="false" outlineLevel="0" collapsed="false">
      <c r="A6410" s="1"/>
      <c r="B6410" s="0" t="s">
        <v>7898</v>
      </c>
      <c r="C6410" s="1"/>
      <c r="D6410" s="1"/>
      <c r="E6410" s="1"/>
    </row>
    <row r="6411" customFormat="false" ht="12.8" hidden="false" customHeight="false" outlineLevel="0" collapsed="false">
      <c r="A6411" s="0" t="s">
        <v>7899</v>
      </c>
      <c r="B6411" s="0" t="s">
        <v>7900</v>
      </c>
      <c r="C6411" s="0" t="s">
        <v>4610</v>
      </c>
      <c r="D6411" s="0" t="s">
        <v>5951</v>
      </c>
      <c r="E6411" s="0" t="n">
        <v>19730</v>
      </c>
    </row>
    <row r="6412" customFormat="false" ht="12.8" hidden="false" customHeight="false" outlineLevel="0" collapsed="false">
      <c r="A6412" s="1"/>
      <c r="B6412" s="0" t="s">
        <v>7901</v>
      </c>
      <c r="C6412" s="1"/>
      <c r="D6412" s="1"/>
      <c r="E6412" s="1"/>
    </row>
    <row r="6413" customFormat="false" ht="12.8" hidden="false" customHeight="false" outlineLevel="0" collapsed="false">
      <c r="A6413" s="0" t="s">
        <v>7902</v>
      </c>
      <c r="B6413" s="0" t="s">
        <v>371</v>
      </c>
      <c r="C6413" s="0" t="s">
        <v>4610</v>
      </c>
      <c r="D6413" s="0" t="s">
        <v>5653</v>
      </c>
      <c r="E6413" s="0" t="n">
        <v>47857.5</v>
      </c>
    </row>
    <row r="6414" customFormat="false" ht="12.8" hidden="false" customHeight="false" outlineLevel="0" collapsed="false">
      <c r="A6414" s="1"/>
      <c r="B6414" s="0" t="s">
        <v>7903</v>
      </c>
      <c r="C6414" s="1"/>
      <c r="D6414" s="1"/>
      <c r="E6414" s="1"/>
    </row>
    <row r="6415" customFormat="false" ht="12.8" hidden="false" customHeight="false" outlineLevel="0" collapsed="false">
      <c r="A6415" s="1"/>
      <c r="B6415" s="0" t="s">
        <v>7904</v>
      </c>
      <c r="C6415" s="1"/>
      <c r="D6415" s="1"/>
      <c r="E6415" s="1"/>
    </row>
    <row r="6416" customFormat="false" ht="12.8" hidden="false" customHeight="false" outlineLevel="0" collapsed="false">
      <c r="A6416" s="0" t="s">
        <v>7905</v>
      </c>
      <c r="B6416" s="0" t="s">
        <v>7906</v>
      </c>
      <c r="C6416" s="0" t="s">
        <v>4610</v>
      </c>
      <c r="D6416" s="0" t="s">
        <v>6011</v>
      </c>
      <c r="E6416" s="0" t="n">
        <v>84900</v>
      </c>
    </row>
    <row r="6417" customFormat="false" ht="12.8" hidden="false" customHeight="false" outlineLevel="0" collapsed="false">
      <c r="A6417" s="1"/>
      <c r="B6417" s="0" t="s">
        <v>7907</v>
      </c>
      <c r="C6417" s="1"/>
      <c r="D6417" s="1"/>
      <c r="E6417" s="1"/>
    </row>
    <row r="6418" customFormat="false" ht="12.8" hidden="false" customHeight="false" outlineLevel="0" collapsed="false">
      <c r="A6418" s="1"/>
      <c r="B6418" s="0" t="s">
        <v>7908</v>
      </c>
      <c r="C6418" s="1"/>
      <c r="D6418" s="1"/>
      <c r="E6418" s="1"/>
    </row>
    <row r="6419" customFormat="false" ht="12.8" hidden="false" customHeight="false" outlineLevel="0" collapsed="false">
      <c r="A6419" s="0" t="s">
        <v>7909</v>
      </c>
      <c r="B6419" s="0" t="s">
        <v>7910</v>
      </c>
      <c r="C6419" s="0" t="s">
        <v>4610</v>
      </c>
      <c r="D6419" s="0" t="s">
        <v>6385</v>
      </c>
      <c r="E6419" s="0" t="n">
        <v>63810</v>
      </c>
    </row>
    <row r="6420" customFormat="false" ht="12.8" hidden="false" customHeight="false" outlineLevel="0" collapsed="false">
      <c r="A6420" s="1"/>
      <c r="B6420" s="0" t="s">
        <v>7911</v>
      </c>
      <c r="C6420" s="1"/>
      <c r="D6420" s="1"/>
      <c r="E6420" s="1"/>
    </row>
    <row r="6421" customFormat="false" ht="12.8" hidden="false" customHeight="false" outlineLevel="0" collapsed="false">
      <c r="A6421" s="1"/>
      <c r="B6421" s="0" t="s">
        <v>7912</v>
      </c>
      <c r="C6421" s="1"/>
      <c r="D6421" s="1"/>
      <c r="E6421" s="1"/>
    </row>
    <row r="6422" customFormat="false" ht="12.8" hidden="false" customHeight="false" outlineLevel="0" collapsed="false">
      <c r="A6422" s="0" t="s">
        <v>7913</v>
      </c>
      <c r="B6422" s="0" t="s">
        <v>7914</v>
      </c>
      <c r="C6422" s="0" t="s">
        <v>4610</v>
      </c>
      <c r="D6422" s="0" t="s">
        <v>4107</v>
      </c>
      <c r="E6422" s="0" t="n">
        <v>30537.5</v>
      </c>
    </row>
    <row r="6423" customFormat="false" ht="12.8" hidden="false" customHeight="false" outlineLevel="0" collapsed="false">
      <c r="A6423" s="1"/>
      <c r="B6423" s="0" t="s">
        <v>7915</v>
      </c>
      <c r="C6423" s="1"/>
      <c r="D6423" s="1"/>
      <c r="E6423" s="1"/>
    </row>
    <row r="6424" customFormat="false" ht="12.8" hidden="false" customHeight="false" outlineLevel="0" collapsed="false">
      <c r="A6424" s="0" t="s">
        <v>7916</v>
      </c>
      <c r="B6424" s="0" t="s">
        <v>7917</v>
      </c>
      <c r="C6424" s="0" t="s">
        <v>4610</v>
      </c>
      <c r="D6424" s="0" t="s">
        <v>4107</v>
      </c>
      <c r="E6424" s="0" t="n">
        <v>30537.5</v>
      </c>
    </row>
    <row r="6425" customFormat="false" ht="12.8" hidden="false" customHeight="false" outlineLevel="0" collapsed="false">
      <c r="A6425" s="1"/>
      <c r="B6425" s="0" t="s">
        <v>7918</v>
      </c>
      <c r="C6425" s="1"/>
      <c r="D6425" s="1"/>
      <c r="E6425" s="1"/>
    </row>
    <row r="6426" customFormat="false" ht="12.8" hidden="false" customHeight="false" outlineLevel="0" collapsed="false">
      <c r="A6426" s="0" t="s">
        <v>7919</v>
      </c>
      <c r="B6426" s="0" t="s">
        <v>7920</v>
      </c>
      <c r="C6426" s="0" t="s">
        <v>4610</v>
      </c>
      <c r="D6426" s="0" t="s">
        <v>7552</v>
      </c>
      <c r="E6426" s="0" t="n">
        <v>107800</v>
      </c>
    </row>
    <row r="6427" customFormat="false" ht="12.8" hidden="false" customHeight="false" outlineLevel="0" collapsed="false">
      <c r="A6427" s="1"/>
      <c r="B6427" s="0" t="s">
        <v>7921</v>
      </c>
      <c r="C6427" s="1"/>
      <c r="D6427" s="1"/>
      <c r="E6427" s="1"/>
    </row>
    <row r="6428" customFormat="false" ht="12.8" hidden="false" customHeight="false" outlineLevel="0" collapsed="false">
      <c r="A6428" s="1"/>
      <c r="B6428" s="0" t="s">
        <v>7922</v>
      </c>
      <c r="C6428" s="1"/>
      <c r="D6428" s="1"/>
      <c r="E6428" s="1"/>
    </row>
    <row r="6429" customFormat="false" ht="12.8" hidden="false" customHeight="false" outlineLevel="0" collapsed="false">
      <c r="A6429" s="1"/>
      <c r="B6429" s="0" t="s">
        <v>7923</v>
      </c>
      <c r="C6429" s="1"/>
      <c r="D6429" s="1"/>
      <c r="E6429" s="1"/>
    </row>
    <row r="6430" customFormat="false" ht="12.8" hidden="false" customHeight="false" outlineLevel="0" collapsed="false">
      <c r="A6430" s="0" t="s">
        <v>7924</v>
      </c>
      <c r="B6430" s="0" t="s">
        <v>7925</v>
      </c>
      <c r="C6430" s="0" t="s">
        <v>4610</v>
      </c>
      <c r="D6430" s="0" t="s">
        <v>7552</v>
      </c>
      <c r="E6430" s="0" t="n">
        <v>85505</v>
      </c>
    </row>
    <row r="6431" customFormat="false" ht="12.8" hidden="false" customHeight="false" outlineLevel="0" collapsed="false">
      <c r="A6431" s="1"/>
      <c r="B6431" s="0" t="s">
        <v>7926</v>
      </c>
      <c r="C6431" s="1"/>
      <c r="D6431" s="1"/>
      <c r="E6431" s="1"/>
    </row>
    <row r="6432" customFormat="false" ht="12.8" hidden="false" customHeight="false" outlineLevel="0" collapsed="false">
      <c r="A6432" s="0" t="s">
        <v>7927</v>
      </c>
      <c r="B6432" s="0" t="s">
        <v>7928</v>
      </c>
      <c r="C6432" s="0" t="s">
        <v>4610</v>
      </c>
      <c r="D6432" s="0" t="s">
        <v>5177</v>
      </c>
      <c r="E6432" s="0" t="n">
        <v>34527.5</v>
      </c>
    </row>
    <row r="6433" customFormat="false" ht="12.8" hidden="false" customHeight="false" outlineLevel="0" collapsed="false">
      <c r="A6433" s="1"/>
      <c r="B6433" s="0" t="s">
        <v>7929</v>
      </c>
      <c r="C6433" s="1"/>
      <c r="D6433" s="1"/>
      <c r="E6433" s="1"/>
    </row>
    <row r="6434" customFormat="false" ht="12.8" hidden="false" customHeight="false" outlineLevel="0" collapsed="false">
      <c r="A6434" s="0" t="s">
        <v>7930</v>
      </c>
      <c r="B6434" s="0" t="s">
        <v>6623</v>
      </c>
      <c r="C6434" s="0" t="s">
        <v>4610</v>
      </c>
      <c r="D6434" s="0" t="s">
        <v>5177</v>
      </c>
      <c r="E6434" s="0" t="n">
        <v>36452.5</v>
      </c>
    </row>
    <row r="6435" customFormat="false" ht="12.8" hidden="false" customHeight="false" outlineLevel="0" collapsed="false">
      <c r="A6435" s="1"/>
      <c r="B6435" s="0" t="s">
        <v>6625</v>
      </c>
      <c r="C6435" s="1"/>
      <c r="D6435" s="1"/>
      <c r="E6435" s="1"/>
    </row>
    <row r="6436" customFormat="false" ht="12.8" hidden="false" customHeight="false" outlineLevel="0" collapsed="false">
      <c r="A6436" s="1"/>
      <c r="B6436" s="0" t="s">
        <v>6624</v>
      </c>
      <c r="C6436" s="1"/>
      <c r="D6436" s="1"/>
      <c r="E6436" s="1"/>
    </row>
    <row r="6437" customFormat="false" ht="12.8" hidden="false" customHeight="false" outlineLevel="0" collapsed="false">
      <c r="A6437" s="0" t="s">
        <v>7931</v>
      </c>
      <c r="B6437" s="0" t="s">
        <v>7932</v>
      </c>
      <c r="C6437" s="0" t="s">
        <v>4610</v>
      </c>
      <c r="D6437" s="0" t="s">
        <v>3156</v>
      </c>
      <c r="E6437" s="0" t="n">
        <v>13807.5</v>
      </c>
    </row>
    <row r="6438" customFormat="false" ht="12.8" hidden="false" customHeight="false" outlineLevel="0" collapsed="false">
      <c r="A6438" s="1"/>
      <c r="B6438" s="0" t="s">
        <v>7933</v>
      </c>
      <c r="C6438" s="1"/>
      <c r="D6438" s="1"/>
      <c r="E6438" s="1"/>
    </row>
    <row r="6439" customFormat="false" ht="12.8" hidden="false" customHeight="false" outlineLevel="0" collapsed="false">
      <c r="A6439" s="1"/>
      <c r="B6439" s="0" t="s">
        <v>7934</v>
      </c>
      <c r="C6439" s="1"/>
      <c r="D6439" s="1"/>
      <c r="E6439" s="1"/>
    </row>
    <row r="6440" customFormat="false" ht="12.8" hidden="false" customHeight="false" outlineLevel="0" collapsed="false">
      <c r="A6440" s="0" t="s">
        <v>7935</v>
      </c>
      <c r="B6440" s="0" t="s">
        <v>7936</v>
      </c>
      <c r="C6440" s="0" t="s">
        <v>4610</v>
      </c>
      <c r="D6440" s="0" t="s">
        <v>3156</v>
      </c>
      <c r="E6440" s="0" t="n">
        <v>13645</v>
      </c>
    </row>
    <row r="6441" customFormat="false" ht="12.8" hidden="false" customHeight="false" outlineLevel="0" collapsed="false">
      <c r="A6441" s="1"/>
      <c r="B6441" s="0" t="s">
        <v>7937</v>
      </c>
      <c r="C6441" s="1"/>
      <c r="D6441" s="1"/>
      <c r="E6441" s="1"/>
    </row>
    <row r="6442" customFormat="false" ht="12.8" hidden="false" customHeight="false" outlineLevel="0" collapsed="false">
      <c r="A6442" s="0" t="s">
        <v>7938</v>
      </c>
      <c r="B6442" s="0" t="s">
        <v>7939</v>
      </c>
      <c r="C6442" s="0" t="s">
        <v>4610</v>
      </c>
      <c r="D6442" s="0" t="s">
        <v>3156</v>
      </c>
      <c r="E6442" s="0" t="n">
        <v>11185</v>
      </c>
    </row>
    <row r="6443" customFormat="false" ht="12.8" hidden="false" customHeight="false" outlineLevel="0" collapsed="false">
      <c r="A6443" s="1"/>
      <c r="B6443" s="0" t="s">
        <v>7940</v>
      </c>
      <c r="C6443" s="1"/>
      <c r="D6443" s="1"/>
      <c r="E6443" s="1"/>
    </row>
    <row r="6444" customFormat="false" ht="12.8" hidden="false" customHeight="false" outlineLevel="0" collapsed="false">
      <c r="A6444" s="1"/>
      <c r="B6444" s="0" t="s">
        <v>7941</v>
      </c>
      <c r="C6444" s="1"/>
      <c r="D6444" s="1"/>
      <c r="E6444" s="1"/>
    </row>
    <row r="6445" customFormat="false" ht="12.8" hidden="false" customHeight="false" outlineLevel="0" collapsed="false">
      <c r="A6445" s="1"/>
      <c r="B6445" s="0" t="s">
        <v>7942</v>
      </c>
      <c r="C6445" s="1"/>
      <c r="D6445" s="1"/>
      <c r="E6445" s="1"/>
    </row>
    <row r="6446" customFormat="false" ht="12.8" hidden="false" customHeight="false" outlineLevel="0" collapsed="false">
      <c r="A6446" s="0" t="s">
        <v>7943</v>
      </c>
      <c r="B6446" s="0" t="s">
        <v>7944</v>
      </c>
      <c r="C6446" s="0" t="s">
        <v>4610</v>
      </c>
      <c r="D6446" s="0" t="s">
        <v>3156</v>
      </c>
      <c r="E6446" s="0" t="n">
        <v>13807.5</v>
      </c>
    </row>
    <row r="6447" customFormat="false" ht="12.8" hidden="false" customHeight="false" outlineLevel="0" collapsed="false">
      <c r="A6447" s="1"/>
      <c r="B6447" s="0" t="s">
        <v>7945</v>
      </c>
      <c r="C6447" s="1"/>
      <c r="D6447" s="1"/>
      <c r="E6447" s="1"/>
    </row>
    <row r="6448" customFormat="false" ht="12.8" hidden="false" customHeight="false" outlineLevel="0" collapsed="false">
      <c r="A6448" s="1"/>
      <c r="B6448" s="0" t="s">
        <v>7946</v>
      </c>
      <c r="C6448" s="1"/>
      <c r="D6448" s="1"/>
      <c r="E6448" s="1"/>
    </row>
    <row r="6449" customFormat="false" ht="12.8" hidden="false" customHeight="false" outlineLevel="0" collapsed="false">
      <c r="A6449" s="0" t="s">
        <v>7947</v>
      </c>
      <c r="B6449" s="0" t="s">
        <v>7948</v>
      </c>
      <c r="C6449" s="0" t="s">
        <v>4610</v>
      </c>
      <c r="D6449" s="0" t="s">
        <v>3156</v>
      </c>
      <c r="E6449" s="0" t="n">
        <v>9865</v>
      </c>
    </row>
    <row r="6450" customFormat="false" ht="12.8" hidden="false" customHeight="false" outlineLevel="0" collapsed="false">
      <c r="A6450" s="1"/>
      <c r="B6450" s="0" t="s">
        <v>7949</v>
      </c>
      <c r="C6450" s="1"/>
      <c r="D6450" s="1"/>
      <c r="E6450" s="1"/>
    </row>
    <row r="6451" customFormat="false" ht="12.8" hidden="false" customHeight="false" outlineLevel="0" collapsed="false">
      <c r="A6451" s="0" t="s">
        <v>7950</v>
      </c>
      <c r="B6451" s="0" t="s">
        <v>7951</v>
      </c>
      <c r="C6451" s="0" t="s">
        <v>4610</v>
      </c>
      <c r="D6451" s="0" t="s">
        <v>5653</v>
      </c>
      <c r="E6451" s="0" t="n">
        <v>46867.5</v>
      </c>
    </row>
    <row r="6452" customFormat="false" ht="12.8" hidden="false" customHeight="false" outlineLevel="0" collapsed="false">
      <c r="A6452" s="1"/>
      <c r="B6452" s="0" t="s">
        <v>7952</v>
      </c>
      <c r="C6452" s="1"/>
      <c r="D6452" s="1"/>
      <c r="E6452" s="1"/>
    </row>
    <row r="6453" customFormat="false" ht="12.8" hidden="false" customHeight="false" outlineLevel="0" collapsed="false">
      <c r="A6453" s="1"/>
      <c r="B6453" s="0" t="s">
        <v>7953</v>
      </c>
      <c r="C6453" s="1"/>
      <c r="D6453" s="1"/>
      <c r="E6453" s="1"/>
    </row>
    <row r="6454" customFormat="false" ht="12.8" hidden="false" customHeight="false" outlineLevel="0" collapsed="false">
      <c r="A6454" s="0" t="s">
        <v>7954</v>
      </c>
      <c r="B6454" s="0" t="s">
        <v>7955</v>
      </c>
      <c r="C6454" s="0" t="s">
        <v>4610</v>
      </c>
      <c r="D6454" s="0" t="s">
        <v>7310</v>
      </c>
      <c r="E6454" s="0" t="n">
        <v>80107.5</v>
      </c>
    </row>
    <row r="6455" customFormat="false" ht="12.8" hidden="false" customHeight="false" outlineLevel="0" collapsed="false">
      <c r="A6455" s="1"/>
      <c r="B6455" s="0" t="s">
        <v>7956</v>
      </c>
      <c r="C6455" s="1"/>
      <c r="D6455" s="1"/>
      <c r="E6455" s="1"/>
    </row>
    <row r="6456" customFormat="false" ht="12.8" hidden="false" customHeight="false" outlineLevel="0" collapsed="false">
      <c r="A6456" s="0" t="s">
        <v>7957</v>
      </c>
      <c r="B6456" s="0" t="s">
        <v>7958</v>
      </c>
      <c r="C6456" s="0" t="s">
        <v>4610</v>
      </c>
      <c r="D6456" s="0" t="s">
        <v>5951</v>
      </c>
      <c r="E6456" s="0" t="n">
        <v>19730</v>
      </c>
    </row>
    <row r="6457" customFormat="false" ht="12.8" hidden="false" customHeight="false" outlineLevel="0" collapsed="false">
      <c r="A6457" s="1"/>
      <c r="B6457" s="0" t="s">
        <v>7959</v>
      </c>
      <c r="C6457" s="1"/>
      <c r="D6457" s="1"/>
      <c r="E6457" s="1"/>
    </row>
    <row r="6458" customFormat="false" ht="12.8" hidden="false" customHeight="false" outlineLevel="0" collapsed="false">
      <c r="A6458" s="0" t="s">
        <v>7960</v>
      </c>
      <c r="B6458" s="0" t="s">
        <v>7961</v>
      </c>
      <c r="C6458" s="0" t="s">
        <v>4610</v>
      </c>
      <c r="D6458" s="0" t="s">
        <v>5951</v>
      </c>
      <c r="E6458" s="0" t="n">
        <v>21930</v>
      </c>
    </row>
    <row r="6459" customFormat="false" ht="12.8" hidden="false" customHeight="false" outlineLevel="0" collapsed="false">
      <c r="A6459" s="1"/>
      <c r="B6459" s="0" t="s">
        <v>7962</v>
      </c>
      <c r="C6459" s="1"/>
      <c r="D6459" s="1"/>
      <c r="E6459" s="1"/>
    </row>
    <row r="6460" customFormat="false" ht="12.8" hidden="false" customHeight="false" outlineLevel="0" collapsed="false">
      <c r="A6460" s="1"/>
      <c r="B6460" s="0" t="s">
        <v>7963</v>
      </c>
      <c r="C6460" s="1"/>
      <c r="D6460" s="1"/>
      <c r="E6460" s="1"/>
    </row>
    <row r="6461" customFormat="false" ht="12.8" hidden="false" customHeight="false" outlineLevel="0" collapsed="false">
      <c r="A6461" s="0" t="s">
        <v>7964</v>
      </c>
      <c r="B6461" s="0" t="s">
        <v>7965</v>
      </c>
      <c r="C6461" s="0" t="s">
        <v>4610</v>
      </c>
      <c r="D6461" s="0" t="s">
        <v>5660</v>
      </c>
      <c r="E6461" s="0" t="n">
        <v>6047.5</v>
      </c>
    </row>
    <row r="6462" customFormat="false" ht="12.8" hidden="false" customHeight="false" outlineLevel="0" collapsed="false">
      <c r="A6462" s="1"/>
      <c r="B6462" s="0" t="s">
        <v>7966</v>
      </c>
      <c r="C6462" s="1"/>
      <c r="D6462" s="1"/>
      <c r="E6462" s="1"/>
    </row>
    <row r="6463" customFormat="false" ht="12.8" hidden="false" customHeight="false" outlineLevel="0" collapsed="false">
      <c r="A6463" s="1"/>
      <c r="B6463" s="0" t="s">
        <v>7967</v>
      </c>
      <c r="C6463" s="1"/>
      <c r="D6463" s="1"/>
      <c r="E6463" s="1"/>
    </row>
    <row r="6464" customFormat="false" ht="12.8" hidden="false" customHeight="false" outlineLevel="0" collapsed="false">
      <c r="A6464" s="0" t="s">
        <v>7968</v>
      </c>
      <c r="B6464" s="0" t="s">
        <v>7969</v>
      </c>
      <c r="C6464" s="0" t="s">
        <v>4610</v>
      </c>
      <c r="D6464" s="0" t="s">
        <v>5648</v>
      </c>
      <c r="E6464" s="0" t="n">
        <v>31905</v>
      </c>
    </row>
    <row r="6465" customFormat="false" ht="12.8" hidden="false" customHeight="false" outlineLevel="0" collapsed="false">
      <c r="A6465" s="1"/>
      <c r="B6465" s="0" t="s">
        <v>7970</v>
      </c>
      <c r="C6465" s="1"/>
      <c r="D6465" s="1"/>
      <c r="E6465" s="1"/>
    </row>
    <row r="6466" customFormat="false" ht="12.8" hidden="false" customHeight="false" outlineLevel="0" collapsed="false">
      <c r="A6466" s="1"/>
      <c r="B6466" s="0" t="s">
        <v>7971</v>
      </c>
      <c r="C6466" s="1"/>
      <c r="D6466" s="1"/>
      <c r="E6466" s="1"/>
    </row>
    <row r="6467" customFormat="false" ht="12.8" hidden="false" customHeight="false" outlineLevel="0" collapsed="false">
      <c r="A6467" s="0" t="s">
        <v>7972</v>
      </c>
      <c r="B6467" s="0" t="s">
        <v>7973</v>
      </c>
      <c r="C6467" s="0" t="s">
        <v>4610</v>
      </c>
      <c r="D6467" s="0" t="s">
        <v>3156</v>
      </c>
      <c r="E6467" s="0" t="n">
        <v>10415</v>
      </c>
    </row>
    <row r="6468" customFormat="false" ht="12.8" hidden="false" customHeight="false" outlineLevel="0" collapsed="false">
      <c r="A6468" s="1"/>
      <c r="B6468" s="0" t="s">
        <v>4430</v>
      </c>
      <c r="C6468" s="1"/>
      <c r="D6468" s="1"/>
      <c r="E6468" s="1"/>
    </row>
    <row r="6469" customFormat="false" ht="12.8" hidden="false" customHeight="false" outlineLevel="0" collapsed="false">
      <c r="A6469" s="1"/>
      <c r="B6469" s="0" t="s">
        <v>7974</v>
      </c>
      <c r="C6469" s="1"/>
      <c r="D6469" s="1"/>
      <c r="E6469" s="1"/>
    </row>
    <row r="6470" customFormat="false" ht="12.8" hidden="false" customHeight="false" outlineLevel="0" collapsed="false">
      <c r="A6470" s="0" t="s">
        <v>7975</v>
      </c>
      <c r="B6470" s="0" t="s">
        <v>7976</v>
      </c>
      <c r="C6470" s="0" t="s">
        <v>4610</v>
      </c>
      <c r="D6470" s="0" t="s">
        <v>3156</v>
      </c>
      <c r="E6470" s="0" t="n">
        <v>9865</v>
      </c>
    </row>
    <row r="6471" customFormat="false" ht="12.8" hidden="false" customHeight="false" outlineLevel="0" collapsed="false">
      <c r="A6471" s="1"/>
      <c r="B6471" s="0" t="s">
        <v>7977</v>
      </c>
      <c r="C6471" s="1"/>
      <c r="D6471" s="1"/>
      <c r="E6471" s="1"/>
    </row>
    <row r="6472" customFormat="false" ht="12.8" hidden="false" customHeight="false" outlineLevel="0" collapsed="false">
      <c r="A6472" s="0" t="s">
        <v>7978</v>
      </c>
      <c r="B6472" s="0" t="s">
        <v>7979</v>
      </c>
      <c r="C6472" s="0" t="s">
        <v>4610</v>
      </c>
      <c r="D6472" s="0" t="s">
        <v>3156</v>
      </c>
      <c r="E6472" s="0" t="n">
        <v>9865</v>
      </c>
    </row>
    <row r="6473" customFormat="false" ht="12.8" hidden="false" customHeight="false" outlineLevel="0" collapsed="false">
      <c r="A6473" s="1"/>
      <c r="B6473" s="0" t="s">
        <v>7980</v>
      </c>
      <c r="C6473" s="1"/>
      <c r="D6473" s="1"/>
      <c r="E6473" s="1"/>
    </row>
    <row r="6474" customFormat="false" ht="12.8" hidden="false" customHeight="false" outlineLevel="0" collapsed="false">
      <c r="A6474" s="0" t="s">
        <v>7981</v>
      </c>
      <c r="B6474" s="0" t="s">
        <v>7982</v>
      </c>
      <c r="C6474" s="0" t="s">
        <v>4610</v>
      </c>
      <c r="D6474" s="0" t="s">
        <v>3156</v>
      </c>
      <c r="E6474" s="0" t="n">
        <v>9865</v>
      </c>
    </row>
    <row r="6475" customFormat="false" ht="12.8" hidden="false" customHeight="false" outlineLevel="0" collapsed="false">
      <c r="A6475" s="1"/>
      <c r="B6475" s="0" t="s">
        <v>7983</v>
      </c>
      <c r="C6475" s="1"/>
      <c r="D6475" s="1"/>
      <c r="E6475" s="1"/>
    </row>
    <row r="6476" customFormat="false" ht="12.8" hidden="false" customHeight="false" outlineLevel="0" collapsed="false">
      <c r="A6476" s="1"/>
      <c r="B6476" s="0" t="s">
        <v>7984</v>
      </c>
      <c r="C6476" s="1"/>
      <c r="D6476" s="1"/>
      <c r="E6476" s="1"/>
    </row>
    <row r="6477" customFormat="false" ht="12.8" hidden="false" customHeight="false" outlineLevel="0" collapsed="false">
      <c r="A6477" s="0" t="s">
        <v>7985</v>
      </c>
      <c r="B6477" s="0" t="s">
        <v>7986</v>
      </c>
      <c r="C6477" s="0" t="s">
        <v>4610</v>
      </c>
      <c r="D6477" s="0" t="s">
        <v>3156</v>
      </c>
      <c r="E6477" s="0" t="n">
        <v>13895</v>
      </c>
    </row>
    <row r="6478" customFormat="false" ht="12.8" hidden="false" customHeight="false" outlineLevel="0" collapsed="false">
      <c r="A6478" s="1"/>
      <c r="B6478" s="0" t="s">
        <v>7987</v>
      </c>
      <c r="C6478" s="1"/>
      <c r="D6478" s="1"/>
      <c r="E6478" s="1"/>
    </row>
    <row r="6479" customFormat="false" ht="12.8" hidden="false" customHeight="false" outlineLevel="0" collapsed="false">
      <c r="A6479" s="0" t="s">
        <v>7988</v>
      </c>
      <c r="B6479" s="0" t="s">
        <v>7989</v>
      </c>
      <c r="C6479" s="0" t="s">
        <v>4610</v>
      </c>
      <c r="D6479" s="0" t="s">
        <v>3156</v>
      </c>
      <c r="E6479" s="0" t="n">
        <v>9865</v>
      </c>
    </row>
    <row r="6480" customFormat="false" ht="12.8" hidden="false" customHeight="false" outlineLevel="0" collapsed="false">
      <c r="A6480" s="1"/>
      <c r="B6480" s="0" t="s">
        <v>7990</v>
      </c>
      <c r="C6480" s="1"/>
      <c r="D6480" s="1"/>
      <c r="E6480" s="1"/>
    </row>
    <row r="6481" customFormat="false" ht="12.8" hidden="false" customHeight="false" outlineLevel="0" collapsed="false">
      <c r="A6481" s="0" t="s">
        <v>7991</v>
      </c>
      <c r="B6481" s="0" t="s">
        <v>7992</v>
      </c>
      <c r="C6481" s="0" t="s">
        <v>4610</v>
      </c>
      <c r="D6481" s="0" t="s">
        <v>4307</v>
      </c>
      <c r="E6481" s="0" t="n">
        <v>17317.5</v>
      </c>
    </row>
    <row r="6482" customFormat="false" ht="12.8" hidden="false" customHeight="false" outlineLevel="0" collapsed="false">
      <c r="A6482" s="1"/>
      <c r="B6482" s="0" t="s">
        <v>7993</v>
      </c>
      <c r="C6482" s="1"/>
      <c r="D6482" s="1"/>
      <c r="E6482" s="1"/>
    </row>
    <row r="6483" customFormat="false" ht="12.8" hidden="false" customHeight="false" outlineLevel="0" collapsed="false">
      <c r="A6483" s="0" t="s">
        <v>7994</v>
      </c>
      <c r="B6483" s="0" t="s">
        <v>7995</v>
      </c>
      <c r="C6483" s="0" t="s">
        <v>4610</v>
      </c>
      <c r="D6483" s="0" t="s">
        <v>7552</v>
      </c>
      <c r="E6483" s="0" t="n">
        <v>118860</v>
      </c>
    </row>
    <row r="6484" customFormat="false" ht="12.8" hidden="false" customHeight="false" outlineLevel="0" collapsed="false">
      <c r="A6484" s="1"/>
      <c r="B6484" s="0" t="s">
        <v>7996</v>
      </c>
      <c r="C6484" s="1"/>
      <c r="D6484" s="1"/>
      <c r="E6484" s="1"/>
    </row>
    <row r="6485" customFormat="false" ht="12.8" hidden="false" customHeight="false" outlineLevel="0" collapsed="false">
      <c r="A6485" s="1"/>
      <c r="B6485" s="0" t="s">
        <v>7997</v>
      </c>
      <c r="C6485" s="1"/>
      <c r="D6485" s="1"/>
      <c r="E6485" s="1"/>
    </row>
    <row r="6486" customFormat="false" ht="12.8" hidden="false" customHeight="false" outlineLevel="0" collapsed="false">
      <c r="A6486" s="0" t="s">
        <v>7998</v>
      </c>
      <c r="B6486" s="0" t="s">
        <v>7999</v>
      </c>
      <c r="C6486" s="0" t="s">
        <v>4610</v>
      </c>
      <c r="D6486" s="0" t="s">
        <v>5951</v>
      </c>
      <c r="E6486" s="0" t="n">
        <v>22370</v>
      </c>
    </row>
    <row r="6487" customFormat="false" ht="12.8" hidden="false" customHeight="false" outlineLevel="0" collapsed="false">
      <c r="A6487" s="1"/>
      <c r="B6487" s="0" t="s">
        <v>8000</v>
      </c>
      <c r="C6487" s="1"/>
      <c r="D6487" s="1"/>
      <c r="E6487" s="1"/>
    </row>
    <row r="6488" customFormat="false" ht="12.8" hidden="false" customHeight="false" outlineLevel="0" collapsed="false">
      <c r="A6488" s="1"/>
      <c r="B6488" s="0" t="s">
        <v>8001</v>
      </c>
      <c r="C6488" s="1"/>
      <c r="D6488" s="1"/>
      <c r="E6488" s="1"/>
    </row>
    <row r="6489" customFormat="false" ht="12.8" hidden="false" customHeight="false" outlineLevel="0" collapsed="false">
      <c r="A6489" s="1"/>
      <c r="B6489" s="0" t="s">
        <v>8002</v>
      </c>
      <c r="C6489" s="1"/>
      <c r="D6489" s="1"/>
      <c r="E6489" s="1"/>
    </row>
    <row r="6490" customFormat="false" ht="12.8" hidden="false" customHeight="false" outlineLevel="0" collapsed="false">
      <c r="A6490" s="0" t="s">
        <v>8003</v>
      </c>
      <c r="B6490" s="0" t="s">
        <v>8004</v>
      </c>
      <c r="C6490" s="0" t="s">
        <v>4610</v>
      </c>
      <c r="D6490" s="0" t="s">
        <v>5951</v>
      </c>
      <c r="E6490" s="0" t="n">
        <v>24430</v>
      </c>
    </row>
    <row r="6491" customFormat="false" ht="12.8" hidden="false" customHeight="false" outlineLevel="0" collapsed="false">
      <c r="A6491" s="1"/>
      <c r="B6491" s="0" t="s">
        <v>8005</v>
      </c>
      <c r="C6491" s="1"/>
      <c r="D6491" s="1"/>
      <c r="E6491" s="1"/>
    </row>
    <row r="6492" customFormat="false" ht="12.8" hidden="false" customHeight="false" outlineLevel="0" collapsed="false">
      <c r="A6492" s="1"/>
      <c r="B6492" s="0" t="s">
        <v>8006</v>
      </c>
      <c r="C6492" s="1"/>
      <c r="D6492" s="1"/>
      <c r="E6492" s="1"/>
    </row>
    <row r="6493" customFormat="false" ht="12.8" hidden="false" customHeight="false" outlineLevel="0" collapsed="false">
      <c r="A6493" s="1"/>
      <c r="B6493" s="0" t="s">
        <v>8007</v>
      </c>
      <c r="C6493" s="1"/>
      <c r="D6493" s="1"/>
      <c r="E6493" s="1"/>
    </row>
    <row r="6494" customFormat="false" ht="12.8" hidden="false" customHeight="false" outlineLevel="0" collapsed="false">
      <c r="A6494" s="0" t="s">
        <v>8008</v>
      </c>
      <c r="B6494" s="0" t="s">
        <v>8009</v>
      </c>
      <c r="C6494" s="0" t="s">
        <v>4610</v>
      </c>
      <c r="D6494" s="0" t="s">
        <v>5951</v>
      </c>
      <c r="E6494" s="0" t="n">
        <v>23090</v>
      </c>
    </row>
    <row r="6495" customFormat="false" ht="12.8" hidden="false" customHeight="false" outlineLevel="0" collapsed="false">
      <c r="A6495" s="1"/>
      <c r="B6495" s="0" t="s">
        <v>8010</v>
      </c>
      <c r="C6495" s="1"/>
      <c r="D6495" s="1"/>
      <c r="E6495" s="1"/>
    </row>
    <row r="6496" customFormat="false" ht="12.8" hidden="false" customHeight="false" outlineLevel="0" collapsed="false">
      <c r="A6496" s="0" t="s">
        <v>8011</v>
      </c>
      <c r="B6496" s="0" t="s">
        <v>8012</v>
      </c>
      <c r="C6496" s="0" t="s">
        <v>4610</v>
      </c>
      <c r="D6496" s="0" t="s">
        <v>5653</v>
      </c>
      <c r="E6496" s="0" t="n">
        <v>76410</v>
      </c>
    </row>
    <row r="6497" customFormat="false" ht="12.8" hidden="false" customHeight="false" outlineLevel="0" collapsed="false">
      <c r="A6497" s="1"/>
      <c r="B6497" s="0" t="s">
        <v>8013</v>
      </c>
      <c r="C6497" s="1"/>
      <c r="D6497" s="1"/>
      <c r="E6497" s="1"/>
    </row>
    <row r="6498" customFormat="false" ht="12.8" hidden="false" customHeight="false" outlineLevel="0" collapsed="false">
      <c r="A6498" s="1"/>
      <c r="B6498" s="0" t="s">
        <v>8014</v>
      </c>
      <c r="C6498" s="1"/>
      <c r="D6498" s="1"/>
      <c r="E6498" s="1"/>
    </row>
    <row r="6499" customFormat="false" ht="12.8" hidden="false" customHeight="false" outlineLevel="0" collapsed="false">
      <c r="A6499" s="0" t="s">
        <v>8015</v>
      </c>
      <c r="B6499" s="0" t="s">
        <v>8016</v>
      </c>
      <c r="C6499" s="0" t="s">
        <v>4610</v>
      </c>
      <c r="D6499" s="0" t="s">
        <v>6011</v>
      </c>
      <c r="E6499" s="0" t="n">
        <v>47675</v>
      </c>
    </row>
    <row r="6500" customFormat="false" ht="12.8" hidden="false" customHeight="false" outlineLevel="0" collapsed="false">
      <c r="A6500" s="1"/>
      <c r="B6500" s="0" t="s">
        <v>6317</v>
      </c>
      <c r="C6500" s="1"/>
      <c r="D6500" s="1"/>
      <c r="E6500" s="1"/>
    </row>
    <row r="6501" customFormat="false" ht="12.8" hidden="false" customHeight="false" outlineLevel="0" collapsed="false">
      <c r="A6501" s="0" t="s">
        <v>8017</v>
      </c>
      <c r="B6501" s="0" t="s">
        <v>8018</v>
      </c>
      <c r="C6501" s="0" t="s">
        <v>4610</v>
      </c>
      <c r="D6501" s="0" t="s">
        <v>8019</v>
      </c>
      <c r="E6501" s="0" t="n">
        <v>110880</v>
      </c>
    </row>
    <row r="6502" customFormat="false" ht="12.8" hidden="false" customHeight="false" outlineLevel="0" collapsed="false">
      <c r="A6502" s="1"/>
      <c r="B6502" s="0" t="s">
        <v>8020</v>
      </c>
      <c r="C6502" s="1"/>
      <c r="D6502" s="1"/>
      <c r="E6502" s="1"/>
    </row>
    <row r="6503" customFormat="false" ht="12.8" hidden="false" customHeight="false" outlineLevel="0" collapsed="false">
      <c r="A6503" s="1"/>
      <c r="B6503" s="0" t="s">
        <v>8021</v>
      </c>
      <c r="C6503" s="1"/>
      <c r="D6503" s="1"/>
      <c r="E6503" s="1"/>
    </row>
    <row r="6504" customFormat="false" ht="12.8" hidden="false" customHeight="false" outlineLevel="0" collapsed="false">
      <c r="A6504" s="1"/>
      <c r="B6504" s="0" t="s">
        <v>8020</v>
      </c>
      <c r="C6504" s="1"/>
      <c r="D6504" s="1"/>
      <c r="E6504" s="1"/>
    </row>
    <row r="6505" customFormat="false" ht="12.8" hidden="false" customHeight="false" outlineLevel="0" collapsed="false">
      <c r="A6505" s="0" t="s">
        <v>8022</v>
      </c>
      <c r="B6505" s="0" t="s">
        <v>8023</v>
      </c>
      <c r="C6505" s="0" t="s">
        <v>4610</v>
      </c>
      <c r="D6505" s="0" t="s">
        <v>8019</v>
      </c>
      <c r="E6505" s="0" t="n">
        <v>124635</v>
      </c>
    </row>
    <row r="6506" customFormat="false" ht="12.8" hidden="false" customHeight="false" outlineLevel="0" collapsed="false">
      <c r="A6506" s="1"/>
      <c r="B6506" s="0" t="s">
        <v>8024</v>
      </c>
      <c r="C6506" s="1"/>
      <c r="D6506" s="1"/>
      <c r="E6506" s="1"/>
    </row>
    <row r="6507" customFormat="false" ht="12.8" hidden="false" customHeight="false" outlineLevel="0" collapsed="false">
      <c r="A6507" s="1"/>
      <c r="B6507" s="0" t="s">
        <v>8025</v>
      </c>
      <c r="C6507" s="1"/>
      <c r="D6507" s="1"/>
      <c r="E6507" s="1"/>
    </row>
    <row r="6508" customFormat="false" ht="12.8" hidden="false" customHeight="false" outlineLevel="0" collapsed="false">
      <c r="A6508" s="0" t="s">
        <v>8026</v>
      </c>
      <c r="B6508" s="0" t="s">
        <v>8027</v>
      </c>
      <c r="C6508" s="0" t="s">
        <v>4610</v>
      </c>
      <c r="D6508" s="0" t="s">
        <v>8028</v>
      </c>
      <c r="E6508" s="0" t="n">
        <v>119497.5</v>
      </c>
    </row>
    <row r="6509" customFormat="false" ht="12.8" hidden="false" customHeight="false" outlineLevel="0" collapsed="false">
      <c r="A6509" s="1"/>
      <c r="B6509" s="0" t="s">
        <v>8029</v>
      </c>
      <c r="C6509" s="1"/>
      <c r="D6509" s="1"/>
      <c r="E6509" s="1"/>
    </row>
    <row r="6510" customFormat="false" ht="12.8" hidden="false" customHeight="false" outlineLevel="0" collapsed="false">
      <c r="A6510" s="1"/>
      <c r="B6510" s="0" t="s">
        <v>8030</v>
      </c>
      <c r="C6510" s="1"/>
      <c r="D6510" s="1"/>
      <c r="E6510" s="1"/>
    </row>
    <row r="6511" customFormat="false" ht="12.8" hidden="false" customHeight="false" outlineLevel="0" collapsed="false">
      <c r="A6511" s="0" t="s">
        <v>8031</v>
      </c>
      <c r="B6511" s="0" t="s">
        <v>8032</v>
      </c>
      <c r="C6511" s="0" t="s">
        <v>4610</v>
      </c>
      <c r="D6511" s="0" t="s">
        <v>3156</v>
      </c>
      <c r="E6511" s="0" t="n">
        <v>9865</v>
      </c>
    </row>
    <row r="6512" customFormat="false" ht="12.8" hidden="false" customHeight="false" outlineLevel="0" collapsed="false">
      <c r="A6512" s="1"/>
      <c r="B6512" s="0" t="s">
        <v>8033</v>
      </c>
      <c r="C6512" s="1"/>
      <c r="D6512" s="1"/>
      <c r="E6512" s="1"/>
    </row>
    <row r="6514" customFormat="false" ht="12.8" hidden="false" customHeight="false" outlineLevel="0" collapsed="false">
      <c r="A6514" s="0" t="s">
        <v>8034</v>
      </c>
      <c r="B6514" s="0" t="s">
        <v>8035</v>
      </c>
      <c r="C6514" s="0" t="s">
        <v>5660</v>
      </c>
      <c r="D6514" s="0" t="s">
        <v>3156</v>
      </c>
      <c r="E6514" s="0" t="n">
        <v>4932.5</v>
      </c>
    </row>
    <row r="6515" customFormat="false" ht="12.8" hidden="false" customHeight="false" outlineLevel="0" collapsed="false">
      <c r="A6515" s="1"/>
      <c r="B6515" s="0" t="s">
        <v>8036</v>
      </c>
      <c r="C6515" s="1"/>
      <c r="D6515" s="1"/>
      <c r="E6515" s="1"/>
    </row>
    <row r="6516" customFormat="false" ht="12.8" hidden="false" customHeight="false" outlineLevel="0" collapsed="false">
      <c r="A6516" s="0" t="s">
        <v>8037</v>
      </c>
      <c r="B6516" s="0" t="s">
        <v>8038</v>
      </c>
      <c r="C6516" s="0" t="s">
        <v>5660</v>
      </c>
      <c r="D6516" s="0" t="s">
        <v>3156</v>
      </c>
      <c r="E6516" s="0" t="n">
        <v>9865</v>
      </c>
    </row>
    <row r="6517" customFormat="false" ht="12.8" hidden="false" customHeight="false" outlineLevel="0" collapsed="false">
      <c r="A6517" s="1"/>
      <c r="B6517" s="0" t="s">
        <v>8039</v>
      </c>
      <c r="C6517" s="1"/>
      <c r="D6517" s="1"/>
      <c r="E6517" s="1"/>
    </row>
    <row r="6518" customFormat="false" ht="12.8" hidden="false" customHeight="false" outlineLevel="0" collapsed="false">
      <c r="A6518" s="1"/>
      <c r="B6518" s="0" t="s">
        <v>8040</v>
      </c>
      <c r="C6518" s="1"/>
      <c r="D6518" s="1"/>
      <c r="E6518" s="1"/>
    </row>
    <row r="6519" customFormat="false" ht="12.8" hidden="false" customHeight="false" outlineLevel="0" collapsed="false">
      <c r="A6519" s="1"/>
      <c r="B6519" s="0" t="s">
        <v>8041</v>
      </c>
      <c r="C6519" s="1"/>
      <c r="D6519" s="1"/>
      <c r="E6519" s="1"/>
    </row>
    <row r="6520" customFormat="false" ht="12.8" hidden="false" customHeight="false" outlineLevel="0" collapsed="false">
      <c r="A6520" s="0" t="s">
        <v>8042</v>
      </c>
      <c r="B6520" s="0" t="s">
        <v>4921</v>
      </c>
      <c r="C6520" s="0" t="s">
        <v>5660</v>
      </c>
      <c r="D6520" s="0" t="s">
        <v>3156</v>
      </c>
      <c r="E6520" s="0" t="n">
        <v>4932.5</v>
      </c>
    </row>
    <row r="6521" customFormat="false" ht="12.8" hidden="false" customHeight="false" outlineLevel="0" collapsed="false">
      <c r="A6521" s="1"/>
      <c r="B6521" s="0" t="s">
        <v>8043</v>
      </c>
      <c r="C6521" s="1"/>
      <c r="D6521" s="1"/>
      <c r="E6521" s="1"/>
    </row>
    <row r="6522" customFormat="false" ht="12.8" hidden="false" customHeight="false" outlineLevel="0" collapsed="false">
      <c r="A6522" s="0" t="s">
        <v>8044</v>
      </c>
      <c r="B6522" s="0" t="s">
        <v>8045</v>
      </c>
      <c r="C6522" s="0" t="s">
        <v>5660</v>
      </c>
      <c r="D6522" s="0" t="s">
        <v>3156</v>
      </c>
      <c r="E6522" s="0" t="n">
        <v>4932.5</v>
      </c>
    </row>
    <row r="6523" customFormat="false" ht="12.8" hidden="false" customHeight="false" outlineLevel="0" collapsed="false">
      <c r="A6523" s="1"/>
      <c r="B6523" s="0" t="s">
        <v>8046</v>
      </c>
      <c r="C6523" s="1"/>
      <c r="D6523" s="1"/>
      <c r="E6523" s="1"/>
    </row>
    <row r="6524" customFormat="false" ht="12.8" hidden="false" customHeight="false" outlineLevel="0" collapsed="false">
      <c r="A6524" s="0" t="s">
        <v>8047</v>
      </c>
      <c r="B6524" s="0" t="s">
        <v>8048</v>
      </c>
      <c r="C6524" s="0" t="s">
        <v>5660</v>
      </c>
      <c r="D6524" s="0" t="s">
        <v>5648</v>
      </c>
      <c r="E6524" s="0" t="n">
        <v>29337.5</v>
      </c>
    </row>
    <row r="6525" customFormat="false" ht="12.8" hidden="false" customHeight="false" outlineLevel="0" collapsed="false">
      <c r="A6525" s="1"/>
      <c r="B6525" s="0" t="s">
        <v>8049</v>
      </c>
      <c r="C6525" s="1"/>
      <c r="D6525" s="1"/>
      <c r="E6525" s="1"/>
    </row>
    <row r="6526" customFormat="false" ht="12.8" hidden="false" customHeight="false" outlineLevel="0" collapsed="false">
      <c r="A6526" s="1"/>
      <c r="B6526" s="0" t="s">
        <v>8050</v>
      </c>
      <c r="C6526" s="1"/>
      <c r="D6526" s="1"/>
      <c r="E6526" s="1"/>
    </row>
    <row r="6527" customFormat="false" ht="12.8" hidden="false" customHeight="false" outlineLevel="0" collapsed="false">
      <c r="A6527" s="1"/>
      <c r="B6527" s="0" t="s">
        <v>8051</v>
      </c>
      <c r="C6527" s="1"/>
      <c r="D6527" s="1"/>
      <c r="E6527" s="1"/>
    </row>
    <row r="6528" customFormat="false" ht="12.8" hidden="false" customHeight="false" outlineLevel="0" collapsed="false">
      <c r="A6528" s="0" t="s">
        <v>8052</v>
      </c>
      <c r="B6528" s="0" t="s">
        <v>8053</v>
      </c>
      <c r="C6528" s="0" t="s">
        <v>5660</v>
      </c>
      <c r="D6528" s="0" t="s">
        <v>4307</v>
      </c>
      <c r="E6528" s="0" t="n">
        <v>12215</v>
      </c>
    </row>
    <row r="6529" customFormat="false" ht="12.8" hidden="false" customHeight="false" outlineLevel="0" collapsed="false">
      <c r="A6529" s="1"/>
      <c r="B6529" s="0" t="s">
        <v>8054</v>
      </c>
      <c r="C6529" s="1"/>
      <c r="D6529" s="1"/>
      <c r="E6529" s="1"/>
    </row>
    <row r="6530" customFormat="false" ht="12.8" hidden="false" customHeight="false" outlineLevel="0" collapsed="false">
      <c r="A6530" s="1"/>
      <c r="B6530" s="0" t="s">
        <v>8055</v>
      </c>
      <c r="C6530" s="1"/>
      <c r="D6530" s="1"/>
      <c r="E6530" s="1"/>
    </row>
    <row r="6531" customFormat="false" ht="12.8" hidden="false" customHeight="false" outlineLevel="0" collapsed="false">
      <c r="A6531" s="0" t="s">
        <v>8056</v>
      </c>
      <c r="B6531" s="0" t="s">
        <v>8057</v>
      </c>
      <c r="C6531" s="0" t="s">
        <v>5660</v>
      </c>
      <c r="D6531" s="0" t="s">
        <v>4307</v>
      </c>
      <c r="E6531" s="0" t="n">
        <v>9865</v>
      </c>
    </row>
    <row r="6532" customFormat="false" ht="12.8" hidden="false" customHeight="false" outlineLevel="0" collapsed="false">
      <c r="A6532" s="1"/>
      <c r="B6532" s="0" t="s">
        <v>8058</v>
      </c>
      <c r="C6532" s="1"/>
      <c r="D6532" s="1"/>
      <c r="E6532" s="1"/>
    </row>
    <row r="6533" customFormat="false" ht="12.8" hidden="false" customHeight="false" outlineLevel="0" collapsed="false">
      <c r="A6533" s="0" t="s">
        <v>8059</v>
      </c>
      <c r="B6533" s="0" t="s">
        <v>8060</v>
      </c>
      <c r="C6533" s="0" t="s">
        <v>5660</v>
      </c>
      <c r="D6533" s="0" t="s">
        <v>3156</v>
      </c>
      <c r="E6533" s="0" t="n">
        <v>5317.5</v>
      </c>
    </row>
    <row r="6534" customFormat="false" ht="12.8" hidden="false" customHeight="false" outlineLevel="0" collapsed="false">
      <c r="A6534" s="1"/>
      <c r="B6534" s="0" t="s">
        <v>8061</v>
      </c>
      <c r="C6534" s="1"/>
      <c r="D6534" s="1"/>
      <c r="E6534" s="1"/>
    </row>
    <row r="6535" customFormat="false" ht="12.8" hidden="false" customHeight="false" outlineLevel="0" collapsed="false">
      <c r="A6535" s="1"/>
      <c r="B6535" s="0" t="s">
        <v>8062</v>
      </c>
      <c r="C6535" s="1"/>
      <c r="D6535" s="1"/>
      <c r="E6535" s="1"/>
    </row>
    <row r="6536" customFormat="false" ht="12.8" hidden="false" customHeight="false" outlineLevel="0" collapsed="false">
      <c r="A6536" s="0" t="s">
        <v>8063</v>
      </c>
      <c r="B6536" s="0" t="s">
        <v>915</v>
      </c>
      <c r="C6536" s="0" t="s">
        <v>5660</v>
      </c>
      <c r="D6536" s="0" t="s">
        <v>3156</v>
      </c>
      <c r="E6536" s="0" t="n">
        <v>6822.5</v>
      </c>
    </row>
    <row r="6537" customFormat="false" ht="12.8" hidden="false" customHeight="false" outlineLevel="0" collapsed="false">
      <c r="A6537" s="1"/>
      <c r="B6537" s="0" t="s">
        <v>916</v>
      </c>
      <c r="C6537" s="1"/>
      <c r="D6537" s="1"/>
      <c r="E6537" s="1"/>
    </row>
    <row r="6538" customFormat="false" ht="12.8" hidden="false" customHeight="false" outlineLevel="0" collapsed="false">
      <c r="A6538" s="0" t="s">
        <v>8064</v>
      </c>
      <c r="B6538" s="0" t="s">
        <v>1465</v>
      </c>
      <c r="C6538" s="0" t="s">
        <v>5660</v>
      </c>
      <c r="D6538" s="0" t="s">
        <v>3156</v>
      </c>
      <c r="E6538" s="0" t="n">
        <v>6822.5</v>
      </c>
    </row>
    <row r="6539" customFormat="false" ht="12.8" hidden="false" customHeight="false" outlineLevel="0" collapsed="false">
      <c r="A6539" s="1"/>
      <c r="B6539" s="0" t="s">
        <v>1464</v>
      </c>
      <c r="C6539" s="1"/>
      <c r="D6539" s="1"/>
      <c r="E6539" s="1"/>
    </row>
    <row r="6540" customFormat="false" ht="12.8" hidden="false" customHeight="false" outlineLevel="0" collapsed="false">
      <c r="A6540" s="0" t="s">
        <v>8065</v>
      </c>
      <c r="B6540" s="0" t="s">
        <v>4497</v>
      </c>
      <c r="C6540" s="0" t="s">
        <v>5660</v>
      </c>
      <c r="D6540" s="0" t="s">
        <v>3156</v>
      </c>
      <c r="E6540" s="0" t="n">
        <v>6822.5</v>
      </c>
    </row>
    <row r="6541" customFormat="false" ht="12.8" hidden="false" customHeight="false" outlineLevel="0" collapsed="false">
      <c r="A6541" s="1"/>
      <c r="B6541" s="0" t="s">
        <v>8066</v>
      </c>
      <c r="C6541" s="1"/>
      <c r="D6541" s="1"/>
      <c r="E6541" s="1"/>
    </row>
    <row r="6542" customFormat="false" ht="12.8" hidden="false" customHeight="false" outlineLevel="0" collapsed="false">
      <c r="A6542" s="0" t="s">
        <v>8067</v>
      </c>
      <c r="B6542" s="0" t="s">
        <v>8068</v>
      </c>
      <c r="C6542" s="0" t="s">
        <v>5660</v>
      </c>
      <c r="D6542" s="0" t="s">
        <v>3156</v>
      </c>
      <c r="E6542" s="0" t="n">
        <v>5757.5</v>
      </c>
    </row>
    <row r="6543" customFormat="false" ht="12.8" hidden="false" customHeight="false" outlineLevel="0" collapsed="false">
      <c r="A6543" s="1"/>
      <c r="B6543" s="0" t="s">
        <v>8069</v>
      </c>
      <c r="C6543" s="1"/>
      <c r="D6543" s="1"/>
      <c r="E6543" s="1"/>
    </row>
    <row r="6544" customFormat="false" ht="12.8" hidden="false" customHeight="false" outlineLevel="0" collapsed="false">
      <c r="A6544" s="1"/>
      <c r="B6544" s="0" t="s">
        <v>8070</v>
      </c>
      <c r="C6544" s="1"/>
      <c r="D6544" s="1"/>
      <c r="E6544" s="1"/>
    </row>
    <row r="6545" customFormat="false" ht="12.8" hidden="false" customHeight="false" outlineLevel="0" collapsed="false">
      <c r="A6545" s="1"/>
      <c r="B6545" s="0" t="s">
        <v>8071</v>
      </c>
      <c r="C6545" s="1"/>
      <c r="D6545" s="1"/>
      <c r="E6545" s="1"/>
    </row>
    <row r="6546" customFormat="false" ht="12.8" hidden="false" customHeight="false" outlineLevel="0" collapsed="false">
      <c r="A6546" s="0" t="s">
        <v>8072</v>
      </c>
      <c r="B6546" s="0" t="s">
        <v>8073</v>
      </c>
      <c r="C6546" s="0" t="s">
        <v>5660</v>
      </c>
      <c r="D6546" s="0" t="s">
        <v>4107</v>
      </c>
      <c r="E6546" s="0" t="n">
        <v>19730</v>
      </c>
    </row>
    <row r="6547" customFormat="false" ht="12.8" hidden="false" customHeight="false" outlineLevel="0" collapsed="false">
      <c r="A6547" s="1"/>
      <c r="B6547" s="0" t="s">
        <v>8074</v>
      </c>
      <c r="C6547" s="1"/>
      <c r="D6547" s="1"/>
      <c r="E6547" s="1"/>
    </row>
    <row r="6548" customFormat="false" ht="12.8" hidden="false" customHeight="false" outlineLevel="0" collapsed="false">
      <c r="A6548" s="0" t="s">
        <v>8075</v>
      </c>
      <c r="B6548" s="0" t="s">
        <v>8076</v>
      </c>
      <c r="C6548" s="0" t="s">
        <v>5660</v>
      </c>
      <c r="D6548" s="0" t="s">
        <v>4107</v>
      </c>
      <c r="E6548" s="0" t="n">
        <v>19730</v>
      </c>
    </row>
    <row r="6549" customFormat="false" ht="12.8" hidden="false" customHeight="false" outlineLevel="0" collapsed="false">
      <c r="A6549" s="1"/>
      <c r="B6549" s="0" t="s">
        <v>8077</v>
      </c>
      <c r="C6549" s="1"/>
      <c r="D6549" s="1"/>
      <c r="E6549" s="1"/>
    </row>
    <row r="6550" customFormat="false" ht="12.8" hidden="false" customHeight="false" outlineLevel="0" collapsed="false">
      <c r="A6550" s="0" t="s">
        <v>8078</v>
      </c>
      <c r="B6550" s="0" t="s">
        <v>8079</v>
      </c>
      <c r="C6550" s="0" t="s">
        <v>5660</v>
      </c>
      <c r="D6550" s="0" t="s">
        <v>4307</v>
      </c>
      <c r="E6550" s="0" t="n">
        <v>12215</v>
      </c>
    </row>
    <row r="6551" customFormat="false" ht="12.8" hidden="false" customHeight="false" outlineLevel="0" collapsed="false">
      <c r="A6551" s="1"/>
      <c r="B6551" s="0" t="s">
        <v>8080</v>
      </c>
      <c r="C6551" s="1"/>
      <c r="D6551" s="1"/>
      <c r="E6551" s="1"/>
    </row>
    <row r="6552" customFormat="false" ht="12.8" hidden="false" customHeight="false" outlineLevel="0" collapsed="false">
      <c r="A6552" s="0" t="s">
        <v>8081</v>
      </c>
      <c r="B6552" s="0" t="s">
        <v>8082</v>
      </c>
      <c r="C6552" s="0" t="s">
        <v>5660</v>
      </c>
      <c r="D6552" s="0" t="s">
        <v>4307</v>
      </c>
      <c r="E6552" s="0" t="n">
        <v>9865</v>
      </c>
    </row>
    <row r="6553" customFormat="false" ht="12.8" hidden="false" customHeight="false" outlineLevel="0" collapsed="false">
      <c r="A6553" s="1"/>
      <c r="B6553" s="0" t="s">
        <v>8083</v>
      </c>
      <c r="C6553" s="1"/>
      <c r="D6553" s="1"/>
      <c r="E6553" s="1"/>
    </row>
    <row r="6554" customFormat="false" ht="12.8" hidden="false" customHeight="false" outlineLevel="0" collapsed="false">
      <c r="A6554" s="0" t="s">
        <v>8084</v>
      </c>
      <c r="B6554" s="0" t="s">
        <v>8085</v>
      </c>
      <c r="C6554" s="0" t="s">
        <v>5660</v>
      </c>
      <c r="D6554" s="0" t="s">
        <v>5648</v>
      </c>
      <c r="E6554" s="0" t="n">
        <v>36225</v>
      </c>
    </row>
    <row r="6555" customFormat="false" ht="12.8" hidden="false" customHeight="false" outlineLevel="0" collapsed="false">
      <c r="A6555" s="1"/>
      <c r="B6555" s="0" t="s">
        <v>8086</v>
      </c>
      <c r="C6555" s="1"/>
      <c r="D6555" s="1"/>
      <c r="E6555" s="1"/>
    </row>
    <row r="6556" customFormat="false" ht="12.8" hidden="false" customHeight="false" outlineLevel="0" collapsed="false">
      <c r="A6556" s="1"/>
      <c r="B6556" s="0" t="s">
        <v>8087</v>
      </c>
      <c r="C6556" s="1"/>
      <c r="D6556" s="1"/>
      <c r="E6556" s="1"/>
    </row>
    <row r="6557" customFormat="false" ht="12.8" hidden="false" customHeight="false" outlineLevel="0" collapsed="false">
      <c r="A6557" s="0" t="s">
        <v>8088</v>
      </c>
      <c r="B6557" s="0" t="s">
        <v>7709</v>
      </c>
      <c r="C6557" s="0" t="s">
        <v>5660</v>
      </c>
      <c r="D6557" s="0" t="s">
        <v>5177</v>
      </c>
      <c r="E6557" s="0" t="n">
        <v>36945</v>
      </c>
    </row>
    <row r="6558" customFormat="false" ht="12.8" hidden="false" customHeight="false" outlineLevel="0" collapsed="false">
      <c r="A6558" s="1"/>
      <c r="B6558" s="0" t="s">
        <v>7710</v>
      </c>
      <c r="C6558" s="1"/>
      <c r="D6558" s="1"/>
      <c r="E6558" s="1"/>
    </row>
    <row r="6559" customFormat="false" ht="12.8" hidden="false" customHeight="false" outlineLevel="0" collapsed="false">
      <c r="A6559" s="1"/>
      <c r="B6559" s="0" t="s">
        <v>7711</v>
      </c>
      <c r="C6559" s="1"/>
      <c r="D6559" s="1"/>
      <c r="E6559" s="1"/>
    </row>
    <row r="6560" customFormat="false" ht="12.8" hidden="false" customHeight="false" outlineLevel="0" collapsed="false">
      <c r="A6560" s="1"/>
      <c r="B6560" s="0" t="s">
        <v>7712</v>
      </c>
      <c r="C6560" s="1"/>
      <c r="D6560" s="1"/>
      <c r="E6560" s="1"/>
    </row>
    <row r="6561" customFormat="false" ht="12.8" hidden="false" customHeight="false" outlineLevel="0" collapsed="false">
      <c r="A6561" s="0" t="s">
        <v>8089</v>
      </c>
      <c r="B6561" s="0" t="s">
        <v>8090</v>
      </c>
      <c r="C6561" s="0" t="s">
        <v>5660</v>
      </c>
      <c r="D6561" s="0" t="s">
        <v>6709</v>
      </c>
      <c r="E6561" s="0" t="n">
        <v>59430</v>
      </c>
    </row>
    <row r="6562" customFormat="false" ht="12.8" hidden="false" customHeight="false" outlineLevel="0" collapsed="false">
      <c r="A6562" s="1"/>
      <c r="B6562" s="0" t="s">
        <v>8091</v>
      </c>
      <c r="C6562" s="1"/>
      <c r="D6562" s="1"/>
      <c r="E6562" s="1"/>
    </row>
    <row r="6563" customFormat="false" ht="12.8" hidden="false" customHeight="false" outlineLevel="0" collapsed="false">
      <c r="A6563" s="1"/>
      <c r="B6563" s="0" t="s">
        <v>8092</v>
      </c>
      <c r="C6563" s="1"/>
      <c r="D6563" s="1"/>
      <c r="E6563" s="1"/>
    </row>
    <row r="6564" customFormat="false" ht="12.8" hidden="false" customHeight="false" outlineLevel="0" collapsed="false">
      <c r="A6564" s="0" t="s">
        <v>8093</v>
      </c>
      <c r="B6564" s="0" t="s">
        <v>8094</v>
      </c>
      <c r="C6564" s="0" t="s">
        <v>5660</v>
      </c>
      <c r="D6564" s="0" t="s">
        <v>6709</v>
      </c>
      <c r="E6564" s="0" t="n">
        <v>48326.25</v>
      </c>
    </row>
    <row r="6565" customFormat="false" ht="12.8" hidden="false" customHeight="false" outlineLevel="0" collapsed="false">
      <c r="A6565" s="1"/>
      <c r="B6565" s="0" t="s">
        <v>8095</v>
      </c>
      <c r="C6565" s="1"/>
      <c r="D6565" s="1"/>
      <c r="E6565" s="1"/>
    </row>
    <row r="6566" customFormat="false" ht="12.8" hidden="false" customHeight="false" outlineLevel="0" collapsed="false">
      <c r="A6566" s="1"/>
      <c r="B6566" s="0" t="s">
        <v>8096</v>
      </c>
      <c r="C6566" s="1"/>
      <c r="D6566" s="1"/>
      <c r="E6566" s="1"/>
    </row>
    <row r="6567" customFormat="false" ht="12.8" hidden="false" customHeight="false" outlineLevel="0" collapsed="false">
      <c r="A6567" s="0" t="s">
        <v>8097</v>
      </c>
      <c r="B6567" s="0" t="s">
        <v>7592</v>
      </c>
      <c r="C6567" s="0" t="s">
        <v>5660</v>
      </c>
      <c r="D6567" s="0" t="s">
        <v>6709</v>
      </c>
      <c r="E6567" s="0" t="n">
        <v>34527.5</v>
      </c>
    </row>
    <row r="6568" customFormat="false" ht="12.8" hidden="false" customHeight="false" outlineLevel="0" collapsed="false">
      <c r="A6568" s="1"/>
      <c r="B6568" s="0" t="s">
        <v>7593</v>
      </c>
      <c r="C6568" s="1"/>
      <c r="D6568" s="1"/>
      <c r="E6568" s="1"/>
    </row>
    <row r="6569" customFormat="false" ht="12.8" hidden="false" customHeight="false" outlineLevel="0" collapsed="false">
      <c r="A6569" s="0" t="s">
        <v>8098</v>
      </c>
      <c r="B6569" s="0" t="s">
        <v>8099</v>
      </c>
      <c r="C6569" s="0" t="s">
        <v>5660</v>
      </c>
      <c r="D6569" s="0" t="s">
        <v>6709</v>
      </c>
      <c r="E6569" s="0" t="n">
        <v>50977.5</v>
      </c>
    </row>
    <row r="6570" customFormat="false" ht="12.8" hidden="false" customHeight="false" outlineLevel="0" collapsed="false">
      <c r="A6570" s="1"/>
      <c r="B6570" s="0" t="s">
        <v>8100</v>
      </c>
      <c r="C6570" s="1"/>
      <c r="D6570" s="1"/>
      <c r="E6570" s="1"/>
    </row>
    <row r="6571" customFormat="false" ht="12.8" hidden="false" customHeight="false" outlineLevel="0" collapsed="false">
      <c r="A6571" s="0" t="s">
        <v>8101</v>
      </c>
      <c r="B6571" s="0" t="s">
        <v>8102</v>
      </c>
      <c r="C6571" s="0" t="s">
        <v>5660</v>
      </c>
      <c r="D6571" s="0" t="s">
        <v>5648</v>
      </c>
      <c r="E6571" s="0" t="n">
        <v>24662.5</v>
      </c>
    </row>
    <row r="6572" customFormat="false" ht="12.8" hidden="false" customHeight="false" outlineLevel="0" collapsed="false">
      <c r="A6572" s="1"/>
      <c r="B6572" s="0" t="s">
        <v>8103</v>
      </c>
      <c r="C6572" s="1"/>
      <c r="D6572" s="1"/>
      <c r="E6572" s="1"/>
    </row>
    <row r="6573" customFormat="false" ht="12.8" hidden="false" customHeight="false" outlineLevel="0" collapsed="false">
      <c r="A6573" s="0" t="s">
        <v>8104</v>
      </c>
      <c r="B6573" s="0" t="s">
        <v>8105</v>
      </c>
      <c r="C6573" s="0" t="s">
        <v>5660</v>
      </c>
      <c r="D6573" s="0" t="s">
        <v>5648</v>
      </c>
      <c r="E6573" s="0" t="n">
        <v>26037.5</v>
      </c>
    </row>
    <row r="6574" customFormat="false" ht="12.8" hidden="false" customHeight="false" outlineLevel="0" collapsed="false">
      <c r="A6574" s="1"/>
      <c r="B6574" s="0" t="s">
        <v>8106</v>
      </c>
      <c r="C6574" s="1"/>
      <c r="D6574" s="1"/>
      <c r="E6574" s="1"/>
    </row>
    <row r="6575" customFormat="false" ht="12.8" hidden="false" customHeight="false" outlineLevel="0" collapsed="false">
      <c r="A6575" s="1"/>
      <c r="B6575" s="0" t="s">
        <v>8107</v>
      </c>
      <c r="C6575" s="1"/>
      <c r="D6575" s="1"/>
      <c r="E6575" s="1"/>
    </row>
    <row r="6576" customFormat="false" ht="12.8" hidden="false" customHeight="false" outlineLevel="0" collapsed="false">
      <c r="A6576" s="0" t="s">
        <v>8108</v>
      </c>
      <c r="B6576" s="0" t="s">
        <v>8109</v>
      </c>
      <c r="C6576" s="0" t="s">
        <v>5660</v>
      </c>
      <c r="D6576" s="0" t="s">
        <v>3156</v>
      </c>
      <c r="E6576" s="0" t="n">
        <v>5772.5</v>
      </c>
    </row>
    <row r="6577" customFormat="false" ht="12.8" hidden="false" customHeight="false" outlineLevel="0" collapsed="false">
      <c r="A6577" s="1"/>
      <c r="B6577" s="0" t="s">
        <v>8110</v>
      </c>
      <c r="C6577" s="1"/>
      <c r="D6577" s="1"/>
      <c r="E6577" s="1"/>
    </row>
    <row r="6578" customFormat="false" ht="12.8" hidden="false" customHeight="false" outlineLevel="0" collapsed="false">
      <c r="A6578" s="0" t="s">
        <v>8111</v>
      </c>
      <c r="B6578" s="0" t="s">
        <v>8112</v>
      </c>
      <c r="C6578" s="0" t="s">
        <v>5660</v>
      </c>
      <c r="D6578" s="0" t="s">
        <v>3156</v>
      </c>
      <c r="E6578" s="0" t="n">
        <v>4932.5</v>
      </c>
    </row>
    <row r="6579" customFormat="false" ht="12.8" hidden="false" customHeight="false" outlineLevel="0" collapsed="false">
      <c r="A6579" s="1"/>
      <c r="B6579" s="0" t="s">
        <v>8113</v>
      </c>
      <c r="C6579" s="1"/>
      <c r="D6579" s="1"/>
      <c r="E6579" s="1"/>
    </row>
    <row r="6580" customFormat="false" ht="12.8" hidden="false" customHeight="false" outlineLevel="0" collapsed="false">
      <c r="A6580" s="0" t="s">
        <v>8114</v>
      </c>
      <c r="B6580" s="0" t="s">
        <v>6205</v>
      </c>
      <c r="C6580" s="0" t="s">
        <v>5660</v>
      </c>
      <c r="D6580" s="0" t="s">
        <v>3156</v>
      </c>
      <c r="E6580" s="0" t="n">
        <v>5317.5</v>
      </c>
    </row>
    <row r="6581" customFormat="false" ht="12.8" hidden="false" customHeight="false" outlineLevel="0" collapsed="false">
      <c r="A6581" s="1"/>
      <c r="B6581" s="0" t="s">
        <v>6206</v>
      </c>
      <c r="C6581" s="1"/>
      <c r="D6581" s="1"/>
      <c r="E6581" s="1"/>
    </row>
    <row r="6582" customFormat="false" ht="12.8" hidden="false" customHeight="false" outlineLevel="0" collapsed="false">
      <c r="A6582" s="1"/>
      <c r="B6582" s="0" t="s">
        <v>6207</v>
      </c>
      <c r="C6582" s="1"/>
      <c r="D6582" s="1"/>
      <c r="E6582" s="1"/>
    </row>
    <row r="6583" customFormat="false" ht="12.8" hidden="false" customHeight="false" outlineLevel="0" collapsed="false">
      <c r="A6583" s="1"/>
      <c r="B6583" s="0" t="s">
        <v>6208</v>
      </c>
      <c r="C6583" s="1"/>
      <c r="D6583" s="1"/>
      <c r="E6583" s="1"/>
    </row>
    <row r="6584" customFormat="false" ht="12.8" hidden="false" customHeight="false" outlineLevel="0" collapsed="false">
      <c r="A6584" s="0" t="s">
        <v>8115</v>
      </c>
      <c r="B6584" s="0" t="s">
        <v>8116</v>
      </c>
      <c r="C6584" s="0" t="s">
        <v>5660</v>
      </c>
      <c r="D6584" s="0" t="s">
        <v>3156</v>
      </c>
      <c r="E6584" s="0" t="n">
        <v>5482.5</v>
      </c>
    </row>
    <row r="6585" customFormat="false" ht="12.8" hidden="false" customHeight="false" outlineLevel="0" collapsed="false">
      <c r="A6585" s="1"/>
      <c r="B6585" s="0" t="s">
        <v>8117</v>
      </c>
      <c r="C6585" s="1"/>
      <c r="D6585" s="1"/>
      <c r="E6585" s="1"/>
    </row>
    <row r="6586" customFormat="false" ht="12.8" hidden="false" customHeight="false" outlineLevel="0" collapsed="false">
      <c r="A6586" s="1"/>
      <c r="B6586" s="0" t="s">
        <v>8118</v>
      </c>
      <c r="C6586" s="1"/>
      <c r="D6586" s="1"/>
      <c r="E6586" s="1"/>
    </row>
    <row r="6587" customFormat="false" ht="12.8" hidden="false" customHeight="false" outlineLevel="0" collapsed="false">
      <c r="A6587" s="0" t="s">
        <v>8119</v>
      </c>
      <c r="B6587" s="0" t="s">
        <v>8120</v>
      </c>
      <c r="C6587" s="0" t="s">
        <v>5660</v>
      </c>
      <c r="D6587" s="0" t="s">
        <v>3156</v>
      </c>
      <c r="E6587" s="0" t="n">
        <v>4932.5</v>
      </c>
    </row>
    <row r="6588" customFormat="false" ht="12.8" hidden="false" customHeight="false" outlineLevel="0" collapsed="false">
      <c r="A6588" s="1"/>
      <c r="B6588" s="0" t="s">
        <v>8121</v>
      </c>
      <c r="C6588" s="1"/>
      <c r="D6588" s="1"/>
      <c r="E6588" s="1"/>
    </row>
    <row r="6589" customFormat="false" ht="12.8" hidden="false" customHeight="false" outlineLevel="0" collapsed="false">
      <c r="A6589" s="0" t="s">
        <v>8122</v>
      </c>
      <c r="B6589" s="0" t="s">
        <v>8123</v>
      </c>
      <c r="C6589" s="0" t="s">
        <v>5660</v>
      </c>
      <c r="D6589" s="0" t="s">
        <v>3156</v>
      </c>
      <c r="E6589" s="0" t="n">
        <v>10415</v>
      </c>
    </row>
    <row r="6590" customFormat="false" ht="12.8" hidden="false" customHeight="false" outlineLevel="0" collapsed="false">
      <c r="A6590" s="1"/>
      <c r="B6590" s="0" t="s">
        <v>8124</v>
      </c>
      <c r="C6590" s="1"/>
      <c r="D6590" s="1"/>
      <c r="E6590" s="1"/>
    </row>
    <row r="6591" customFormat="false" ht="12.8" hidden="false" customHeight="false" outlineLevel="0" collapsed="false">
      <c r="A6591" s="1"/>
      <c r="B6591" s="0" t="s">
        <v>3131</v>
      </c>
      <c r="C6591" s="1"/>
      <c r="D6591" s="1"/>
      <c r="E6591" s="1"/>
    </row>
    <row r="6592" customFormat="false" ht="12.8" hidden="false" customHeight="false" outlineLevel="0" collapsed="false">
      <c r="A6592" s="1"/>
      <c r="B6592" s="0" t="s">
        <v>8125</v>
      </c>
      <c r="C6592" s="1"/>
      <c r="D6592" s="1"/>
      <c r="E6592" s="1"/>
    </row>
    <row r="6593" customFormat="false" ht="12.8" hidden="false" customHeight="false" outlineLevel="0" collapsed="false">
      <c r="A6593" s="1"/>
      <c r="B6593" s="0" t="s">
        <v>8126</v>
      </c>
      <c r="C6593" s="1"/>
      <c r="D6593" s="1"/>
      <c r="E6593" s="1"/>
    </row>
    <row r="6594" customFormat="false" ht="12.8" hidden="false" customHeight="false" outlineLevel="0" collapsed="false">
      <c r="A6594" s="0" t="s">
        <v>8127</v>
      </c>
      <c r="B6594" s="0" t="s">
        <v>8128</v>
      </c>
      <c r="C6594" s="0" t="s">
        <v>5660</v>
      </c>
      <c r="D6594" s="0" t="s">
        <v>7552</v>
      </c>
      <c r="E6594" s="0" t="n">
        <v>104536.25</v>
      </c>
    </row>
    <row r="6595" customFormat="false" ht="12.8" hidden="false" customHeight="false" outlineLevel="0" collapsed="false">
      <c r="A6595" s="1"/>
      <c r="B6595" s="0" t="s">
        <v>8129</v>
      </c>
      <c r="C6595" s="1"/>
      <c r="D6595" s="1"/>
      <c r="E6595" s="1"/>
    </row>
    <row r="6596" customFormat="false" ht="12.8" hidden="false" customHeight="false" outlineLevel="0" collapsed="false">
      <c r="A6596" s="1"/>
      <c r="B6596" s="0" t="s">
        <v>3506</v>
      </c>
      <c r="C6596" s="1"/>
      <c r="D6596" s="1"/>
      <c r="E6596" s="1"/>
    </row>
    <row r="6597" customFormat="false" ht="12.8" hidden="false" customHeight="false" outlineLevel="0" collapsed="false">
      <c r="A6597" s="1"/>
      <c r="B6597" s="0" t="s">
        <v>8130</v>
      </c>
      <c r="C6597" s="1"/>
      <c r="D6597" s="1"/>
      <c r="E6597" s="1"/>
    </row>
    <row r="6598" customFormat="false" ht="12.8" hidden="false" customHeight="false" outlineLevel="0" collapsed="false">
      <c r="A6598" s="0" t="s">
        <v>8131</v>
      </c>
      <c r="B6598" s="0" t="s">
        <v>8132</v>
      </c>
      <c r="C6598" s="0" t="s">
        <v>5660</v>
      </c>
      <c r="D6598" s="0" t="s">
        <v>6011</v>
      </c>
      <c r="E6598" s="0" t="n">
        <v>76410</v>
      </c>
    </row>
    <row r="6599" customFormat="false" ht="12.8" hidden="false" customHeight="false" outlineLevel="0" collapsed="false">
      <c r="A6599" s="1"/>
      <c r="B6599" s="0" t="s">
        <v>8133</v>
      </c>
      <c r="C6599" s="1"/>
      <c r="D6599" s="1"/>
      <c r="E6599" s="1"/>
    </row>
    <row r="6600" customFormat="false" ht="12.8" hidden="false" customHeight="false" outlineLevel="0" collapsed="false">
      <c r="A6600" s="1"/>
      <c r="B6600" s="0" t="s">
        <v>8134</v>
      </c>
      <c r="C6600" s="1"/>
      <c r="D6600" s="1"/>
      <c r="E6600" s="1"/>
    </row>
    <row r="6601" customFormat="false" ht="12.8" hidden="false" customHeight="false" outlineLevel="0" collapsed="false">
      <c r="A6601" s="0" t="s">
        <v>8135</v>
      </c>
      <c r="B6601" s="0" t="s">
        <v>8136</v>
      </c>
      <c r="C6601" s="0" t="s">
        <v>5660</v>
      </c>
      <c r="D6601" s="0" t="s">
        <v>4307</v>
      </c>
      <c r="E6601" s="0" t="n">
        <v>11185</v>
      </c>
    </row>
    <row r="6602" customFormat="false" ht="12.8" hidden="false" customHeight="false" outlineLevel="0" collapsed="false">
      <c r="A6602" s="1"/>
      <c r="B6602" s="0" t="s">
        <v>6263</v>
      </c>
      <c r="C6602" s="1"/>
      <c r="D6602" s="1"/>
      <c r="E6602" s="1"/>
    </row>
    <row r="6603" customFormat="false" ht="12.8" hidden="false" customHeight="false" outlineLevel="0" collapsed="false">
      <c r="A6603" s="1"/>
      <c r="B6603" s="0" t="s">
        <v>8137</v>
      </c>
      <c r="C6603" s="1"/>
      <c r="D6603" s="1"/>
      <c r="E6603" s="1"/>
    </row>
    <row r="6604" customFormat="false" ht="12.8" hidden="false" customHeight="false" outlineLevel="0" collapsed="false">
      <c r="A6604" s="1"/>
      <c r="B6604" s="0" t="s">
        <v>8138</v>
      </c>
      <c r="C6604" s="1"/>
      <c r="D6604" s="1"/>
      <c r="E6604" s="1"/>
    </row>
    <row r="6605" customFormat="false" ht="12.8" hidden="false" customHeight="false" outlineLevel="0" collapsed="false">
      <c r="A6605" s="0" t="s">
        <v>8139</v>
      </c>
      <c r="B6605" s="0" t="s">
        <v>8140</v>
      </c>
      <c r="C6605" s="0" t="s">
        <v>5660</v>
      </c>
      <c r="D6605" s="0" t="s">
        <v>4307</v>
      </c>
      <c r="E6605" s="0" t="n">
        <v>9865</v>
      </c>
    </row>
    <row r="6606" customFormat="false" ht="12.8" hidden="false" customHeight="false" outlineLevel="0" collapsed="false">
      <c r="A6606" s="1"/>
      <c r="B6606" s="0" t="s">
        <v>8141</v>
      </c>
      <c r="C6606" s="1"/>
      <c r="D6606" s="1"/>
      <c r="E6606" s="1"/>
    </row>
    <row r="6607" customFormat="false" ht="12.8" hidden="false" customHeight="false" outlineLevel="0" collapsed="false">
      <c r="A6607" s="0" t="s">
        <v>8142</v>
      </c>
      <c r="B6607" s="0" t="s">
        <v>8143</v>
      </c>
      <c r="C6607" s="0" t="s">
        <v>5660</v>
      </c>
      <c r="D6607" s="0" t="s">
        <v>4307</v>
      </c>
      <c r="E6607" s="0" t="n">
        <v>10415</v>
      </c>
    </row>
    <row r="6608" customFormat="false" ht="12.8" hidden="false" customHeight="false" outlineLevel="0" collapsed="false">
      <c r="A6608" s="1"/>
      <c r="B6608" s="0" t="s">
        <v>8144</v>
      </c>
      <c r="C6608" s="1"/>
      <c r="D6608" s="1"/>
      <c r="E6608" s="1"/>
    </row>
    <row r="6609" customFormat="false" ht="12.8" hidden="false" customHeight="false" outlineLevel="0" collapsed="false">
      <c r="A6609" s="1"/>
      <c r="B6609" s="0" t="s">
        <v>8145</v>
      </c>
      <c r="C6609" s="1"/>
      <c r="D6609" s="1"/>
      <c r="E6609" s="1"/>
    </row>
    <row r="6610" customFormat="false" ht="12.8" hidden="false" customHeight="false" outlineLevel="0" collapsed="false">
      <c r="A6610" s="0" t="s">
        <v>8146</v>
      </c>
      <c r="B6610" s="0" t="s">
        <v>8147</v>
      </c>
      <c r="C6610" s="0" t="s">
        <v>5660</v>
      </c>
      <c r="D6610" s="0" t="s">
        <v>4307</v>
      </c>
      <c r="E6610" s="0" t="n">
        <v>13807.5</v>
      </c>
    </row>
    <row r="6611" customFormat="false" ht="12.8" hidden="false" customHeight="false" outlineLevel="0" collapsed="false">
      <c r="A6611" s="1"/>
      <c r="B6611" s="0" t="s">
        <v>8148</v>
      </c>
      <c r="C6611" s="1"/>
      <c r="D6611" s="1"/>
      <c r="E6611" s="1"/>
    </row>
    <row r="6612" customFormat="false" ht="12.8" hidden="false" customHeight="false" outlineLevel="0" collapsed="false">
      <c r="A6612" s="1"/>
      <c r="B6612" s="0" t="s">
        <v>8149</v>
      </c>
      <c r="C6612" s="1"/>
      <c r="D6612" s="1"/>
      <c r="E6612" s="1"/>
    </row>
    <row r="6613" customFormat="false" ht="12.8" hidden="false" customHeight="false" outlineLevel="0" collapsed="false">
      <c r="A6613" s="0" t="s">
        <v>8150</v>
      </c>
      <c r="B6613" s="0" t="s">
        <v>8151</v>
      </c>
      <c r="C6613" s="0" t="s">
        <v>5660</v>
      </c>
      <c r="D6613" s="0" t="s">
        <v>6385</v>
      </c>
      <c r="E6613" s="0" t="n">
        <v>171795</v>
      </c>
    </row>
    <row r="6614" customFormat="false" ht="12.8" hidden="false" customHeight="false" outlineLevel="0" collapsed="false">
      <c r="A6614" s="1"/>
      <c r="B6614" s="0" t="s">
        <v>8152</v>
      </c>
      <c r="C6614" s="1"/>
      <c r="D6614" s="1"/>
      <c r="E6614" s="1"/>
    </row>
    <row r="6615" customFormat="false" ht="12.8" hidden="false" customHeight="false" outlineLevel="0" collapsed="false">
      <c r="A6615" s="1"/>
      <c r="B6615" s="0" t="s">
        <v>8153</v>
      </c>
      <c r="C6615" s="1"/>
      <c r="D6615" s="1"/>
      <c r="E6615" s="1"/>
    </row>
    <row r="6616" customFormat="false" ht="12.8" hidden="false" customHeight="false" outlineLevel="0" collapsed="false">
      <c r="A6616" s="1"/>
      <c r="B6616" s="0" t="s">
        <v>8154</v>
      </c>
      <c r="C6616" s="1"/>
      <c r="D6616" s="1"/>
      <c r="E6616" s="1"/>
    </row>
    <row r="6617" customFormat="false" ht="12.8" hidden="false" customHeight="false" outlineLevel="0" collapsed="false">
      <c r="A6617" s="1"/>
      <c r="B6617" s="0" t="s">
        <v>8155</v>
      </c>
      <c r="C6617" s="1"/>
      <c r="D6617" s="1"/>
      <c r="E6617" s="1"/>
    </row>
    <row r="6618" customFormat="false" ht="12.8" hidden="false" customHeight="false" outlineLevel="0" collapsed="false">
      <c r="A6618" s="1"/>
      <c r="B6618" s="0" t="s">
        <v>8156</v>
      </c>
      <c r="C6618" s="1"/>
      <c r="D6618" s="1"/>
      <c r="E6618" s="1"/>
    </row>
    <row r="6619" customFormat="false" ht="12.8" hidden="false" customHeight="false" outlineLevel="0" collapsed="false">
      <c r="A6619" s="1"/>
      <c r="B6619" s="0" t="s">
        <v>8157</v>
      </c>
      <c r="C6619" s="1"/>
      <c r="D6619" s="1"/>
      <c r="E6619" s="1"/>
    </row>
    <row r="6620" customFormat="false" ht="12.8" hidden="false" customHeight="false" outlineLevel="0" collapsed="false">
      <c r="A6620" s="0" t="s">
        <v>8158</v>
      </c>
      <c r="B6620" s="0" t="s">
        <v>8159</v>
      </c>
      <c r="C6620" s="0" t="s">
        <v>5660</v>
      </c>
      <c r="D6620" s="0" t="s">
        <v>4107</v>
      </c>
      <c r="E6620" s="0" t="n">
        <v>30065</v>
      </c>
    </row>
    <row r="6621" customFormat="false" ht="12.8" hidden="false" customHeight="false" outlineLevel="0" collapsed="false">
      <c r="A6621" s="1"/>
      <c r="B6621" s="0" t="s">
        <v>8160</v>
      </c>
      <c r="C6621" s="1"/>
      <c r="D6621" s="1"/>
      <c r="E6621" s="1"/>
    </row>
    <row r="6622" customFormat="false" ht="12.8" hidden="false" customHeight="false" outlineLevel="0" collapsed="false">
      <c r="A6622" s="1"/>
      <c r="B6622" s="0" t="s">
        <v>8161</v>
      </c>
      <c r="C6622" s="1"/>
      <c r="D6622" s="1"/>
      <c r="E6622" s="1"/>
    </row>
    <row r="6623" customFormat="false" ht="12.8" hidden="false" customHeight="false" outlineLevel="0" collapsed="false">
      <c r="A6623" s="0" t="s">
        <v>8162</v>
      </c>
      <c r="B6623" s="0" t="s">
        <v>8163</v>
      </c>
      <c r="C6623" s="0" t="s">
        <v>5660</v>
      </c>
      <c r="D6623" s="0" t="s">
        <v>5648</v>
      </c>
      <c r="E6623" s="0" t="n">
        <v>48487.5</v>
      </c>
    </row>
    <row r="6624" customFormat="false" ht="12.8" hidden="false" customHeight="false" outlineLevel="0" collapsed="false">
      <c r="A6624" s="1"/>
      <c r="B6624" s="0" t="s">
        <v>8164</v>
      </c>
      <c r="C6624" s="1"/>
      <c r="D6624" s="1"/>
      <c r="E6624" s="1"/>
    </row>
    <row r="6625" customFormat="false" ht="12.8" hidden="false" customHeight="false" outlineLevel="0" collapsed="false">
      <c r="A6625" s="1"/>
      <c r="B6625" s="0" t="s">
        <v>8165</v>
      </c>
      <c r="C6625" s="1"/>
      <c r="D6625" s="1"/>
      <c r="E6625" s="1"/>
    </row>
    <row r="6626" customFormat="false" ht="12.8" hidden="false" customHeight="false" outlineLevel="0" collapsed="false">
      <c r="A6626" s="1"/>
      <c r="B6626" s="0" t="s">
        <v>8166</v>
      </c>
      <c r="C6626" s="1"/>
      <c r="D6626" s="1"/>
      <c r="E6626" s="1"/>
    </row>
    <row r="6627" customFormat="false" ht="12.8" hidden="false" customHeight="false" outlineLevel="0" collapsed="false">
      <c r="A6627" s="0" t="s">
        <v>8167</v>
      </c>
      <c r="B6627" s="0" t="s">
        <v>8168</v>
      </c>
      <c r="C6627" s="0" t="s">
        <v>5660</v>
      </c>
      <c r="D6627" s="0" t="s">
        <v>5648</v>
      </c>
      <c r="E6627" s="0" t="n">
        <v>30537.5</v>
      </c>
    </row>
    <row r="6628" customFormat="false" ht="12.8" hidden="false" customHeight="false" outlineLevel="0" collapsed="false">
      <c r="A6628" s="1"/>
      <c r="B6628" s="0" t="s">
        <v>8169</v>
      </c>
      <c r="C6628" s="1"/>
      <c r="D6628" s="1"/>
      <c r="E6628" s="1"/>
    </row>
    <row r="6629" customFormat="false" ht="12.8" hidden="false" customHeight="false" outlineLevel="0" collapsed="false">
      <c r="A6629" s="1"/>
      <c r="B6629" s="0" t="s">
        <v>8170</v>
      </c>
      <c r="C6629" s="1"/>
      <c r="D6629" s="1"/>
      <c r="E6629" s="1"/>
    </row>
    <row r="6630" customFormat="false" ht="12.8" hidden="false" customHeight="false" outlineLevel="0" collapsed="false">
      <c r="A6630" s="0" t="s">
        <v>8171</v>
      </c>
      <c r="B6630" s="0" t="s">
        <v>8172</v>
      </c>
      <c r="C6630" s="0" t="s">
        <v>5660</v>
      </c>
      <c r="D6630" s="0" t="s">
        <v>3156</v>
      </c>
      <c r="E6630" s="0" t="n">
        <v>5317.5</v>
      </c>
    </row>
    <row r="6631" customFormat="false" ht="12.8" hidden="false" customHeight="false" outlineLevel="0" collapsed="false">
      <c r="A6631" s="1"/>
      <c r="B6631" s="0" t="s">
        <v>8173</v>
      </c>
      <c r="C6631" s="1"/>
      <c r="D6631" s="1"/>
      <c r="E6631" s="1"/>
    </row>
    <row r="6632" customFormat="false" ht="12.8" hidden="false" customHeight="false" outlineLevel="0" collapsed="false">
      <c r="A6632" s="1"/>
      <c r="B6632" s="0" t="s">
        <v>8174</v>
      </c>
      <c r="C6632" s="1"/>
      <c r="D6632" s="1"/>
      <c r="E6632" s="1"/>
    </row>
    <row r="6633" customFormat="false" ht="12.8" hidden="false" customHeight="false" outlineLevel="0" collapsed="false">
      <c r="A6633" s="0" t="s">
        <v>8175</v>
      </c>
      <c r="B6633" s="0" t="s">
        <v>8176</v>
      </c>
      <c r="C6633" s="0" t="s">
        <v>5660</v>
      </c>
      <c r="D6633" s="0" t="s">
        <v>5177</v>
      </c>
      <c r="E6633" s="0" t="n">
        <v>31245</v>
      </c>
    </row>
    <row r="6634" customFormat="false" ht="12.8" hidden="false" customHeight="false" outlineLevel="0" collapsed="false">
      <c r="A6634" s="1"/>
      <c r="B6634" s="0" t="s">
        <v>8177</v>
      </c>
      <c r="C6634" s="1"/>
      <c r="D6634" s="1"/>
      <c r="E6634" s="1"/>
    </row>
    <row r="6635" customFormat="false" ht="12.8" hidden="false" customHeight="false" outlineLevel="0" collapsed="false">
      <c r="A6635" s="1"/>
      <c r="B6635" s="0" t="s">
        <v>8178</v>
      </c>
      <c r="C6635" s="1"/>
      <c r="D6635" s="1"/>
      <c r="E6635" s="1"/>
    </row>
    <row r="6636" customFormat="false" ht="12.8" hidden="false" customHeight="false" outlineLevel="0" collapsed="false">
      <c r="A6636" s="0" t="s">
        <v>8179</v>
      </c>
      <c r="B6636" s="0" t="s">
        <v>8180</v>
      </c>
      <c r="C6636" s="0" t="s">
        <v>5660</v>
      </c>
      <c r="D6636" s="0" t="s">
        <v>4307</v>
      </c>
      <c r="E6636" s="0" t="n">
        <v>14565</v>
      </c>
    </row>
    <row r="6637" customFormat="false" ht="12.8" hidden="false" customHeight="false" outlineLevel="0" collapsed="false">
      <c r="A6637" s="1"/>
      <c r="B6637" s="0" t="s">
        <v>8181</v>
      </c>
      <c r="C6637" s="1"/>
      <c r="D6637" s="1"/>
      <c r="E6637" s="1"/>
    </row>
    <row r="6638" customFormat="false" ht="12.8" hidden="false" customHeight="false" outlineLevel="0" collapsed="false">
      <c r="A6638" s="1"/>
      <c r="B6638" s="0" t="s">
        <v>8182</v>
      </c>
      <c r="C6638" s="1"/>
      <c r="D6638" s="1"/>
      <c r="E6638" s="1"/>
    </row>
    <row r="6639" customFormat="false" ht="12.8" hidden="false" customHeight="false" outlineLevel="0" collapsed="false">
      <c r="A6639" s="0" t="s">
        <v>8183</v>
      </c>
      <c r="B6639" s="0" t="s">
        <v>7333</v>
      </c>
      <c r="C6639" s="0" t="s">
        <v>5660</v>
      </c>
      <c r="D6639" s="0" t="s">
        <v>4307</v>
      </c>
      <c r="E6639" s="0" t="n">
        <v>10415</v>
      </c>
    </row>
    <row r="6640" customFormat="false" ht="12.8" hidden="false" customHeight="false" outlineLevel="0" collapsed="false">
      <c r="A6640" s="1"/>
      <c r="B6640" s="0" t="s">
        <v>7334</v>
      </c>
      <c r="C6640" s="1"/>
      <c r="D6640" s="1"/>
      <c r="E6640" s="1"/>
    </row>
    <row r="6641" customFormat="false" ht="12.8" hidden="false" customHeight="false" outlineLevel="0" collapsed="false">
      <c r="A6641" s="1"/>
      <c r="B6641" s="0" t="s">
        <v>7335</v>
      </c>
      <c r="C6641" s="1"/>
      <c r="D6641" s="1"/>
      <c r="E6641" s="1"/>
    </row>
    <row r="6642" customFormat="false" ht="12.8" hidden="false" customHeight="false" outlineLevel="0" collapsed="false">
      <c r="A6642" s="0" t="s">
        <v>8184</v>
      </c>
      <c r="B6642" s="0" t="s">
        <v>8185</v>
      </c>
      <c r="C6642" s="0" t="s">
        <v>5660</v>
      </c>
      <c r="D6642" s="0" t="s">
        <v>5951</v>
      </c>
      <c r="E6642" s="0" t="n">
        <v>29595</v>
      </c>
    </row>
    <row r="6643" customFormat="false" ht="12.8" hidden="false" customHeight="false" outlineLevel="0" collapsed="false">
      <c r="A6643" s="1"/>
      <c r="B6643" s="0" t="s">
        <v>8186</v>
      </c>
      <c r="C6643" s="1"/>
      <c r="D6643" s="1"/>
      <c r="E6643" s="1"/>
    </row>
    <row r="6644" customFormat="false" ht="12.8" hidden="false" customHeight="false" outlineLevel="0" collapsed="false">
      <c r="A6644" s="1"/>
      <c r="B6644" s="0" t="s">
        <v>8187</v>
      </c>
      <c r="C6644" s="1"/>
      <c r="D6644" s="1"/>
      <c r="E6644" s="1"/>
    </row>
    <row r="6645" customFormat="false" ht="12.8" hidden="false" customHeight="false" outlineLevel="0" collapsed="false">
      <c r="A6645" s="1"/>
      <c r="B6645" s="0" t="s">
        <v>8188</v>
      </c>
      <c r="C6645" s="1"/>
      <c r="D6645" s="1"/>
      <c r="E6645" s="1"/>
    </row>
    <row r="6646" customFormat="false" ht="12.8" hidden="false" customHeight="false" outlineLevel="0" collapsed="false">
      <c r="A6646" s="0" t="s">
        <v>8189</v>
      </c>
      <c r="B6646" s="0" t="s">
        <v>1371</v>
      </c>
      <c r="C6646" s="0" t="s">
        <v>5660</v>
      </c>
      <c r="D6646" s="0" t="s">
        <v>7310</v>
      </c>
      <c r="E6646" s="0" t="n">
        <v>49325</v>
      </c>
    </row>
    <row r="6647" customFormat="false" ht="12.8" hidden="false" customHeight="false" outlineLevel="0" collapsed="false">
      <c r="A6647" s="1"/>
      <c r="B6647" s="0" t="s">
        <v>1372</v>
      </c>
      <c r="C6647" s="1"/>
      <c r="D6647" s="1"/>
      <c r="E6647" s="1"/>
    </row>
    <row r="6648" customFormat="false" ht="12.8" hidden="false" customHeight="false" outlineLevel="0" collapsed="false">
      <c r="A6648" s="0" t="s">
        <v>8190</v>
      </c>
      <c r="B6648" s="0" t="s">
        <v>8191</v>
      </c>
      <c r="C6648" s="0" t="s">
        <v>5660</v>
      </c>
      <c r="D6648" s="0" t="s">
        <v>7310</v>
      </c>
      <c r="E6648" s="0" t="n">
        <v>52075</v>
      </c>
    </row>
    <row r="6649" customFormat="false" ht="12.8" hidden="false" customHeight="false" outlineLevel="0" collapsed="false">
      <c r="A6649" s="1"/>
      <c r="B6649" s="0" t="s">
        <v>8192</v>
      </c>
      <c r="C6649" s="1"/>
      <c r="D6649" s="1"/>
      <c r="E6649" s="1"/>
    </row>
    <row r="6650" customFormat="false" ht="12.8" hidden="false" customHeight="false" outlineLevel="0" collapsed="false">
      <c r="A6650" s="1"/>
      <c r="B6650" s="0" t="s">
        <v>8193</v>
      </c>
      <c r="C6650" s="1"/>
      <c r="D6650" s="1"/>
      <c r="E6650" s="1"/>
    </row>
    <row r="6651" customFormat="false" ht="12.8" hidden="false" customHeight="false" outlineLevel="0" collapsed="false">
      <c r="A6651" s="0" t="s">
        <v>8194</v>
      </c>
      <c r="B6651" s="0" t="s">
        <v>8195</v>
      </c>
      <c r="C6651" s="0" t="s">
        <v>5660</v>
      </c>
      <c r="D6651" s="0" t="s">
        <v>7310</v>
      </c>
      <c r="E6651" s="0" t="n">
        <v>57725</v>
      </c>
    </row>
    <row r="6652" customFormat="false" ht="12.8" hidden="false" customHeight="false" outlineLevel="0" collapsed="false">
      <c r="A6652" s="1"/>
      <c r="B6652" s="0" t="s">
        <v>8196</v>
      </c>
      <c r="C6652" s="1"/>
      <c r="D6652" s="1"/>
      <c r="E6652" s="1"/>
    </row>
    <row r="6653" customFormat="false" ht="12.8" hidden="false" customHeight="false" outlineLevel="0" collapsed="false">
      <c r="A6653" s="0" t="s">
        <v>8197</v>
      </c>
      <c r="B6653" s="0" t="s">
        <v>8198</v>
      </c>
      <c r="C6653" s="0" t="s">
        <v>5660</v>
      </c>
      <c r="D6653" s="0" t="s">
        <v>7310</v>
      </c>
      <c r="E6653" s="0" t="n">
        <v>86537.5</v>
      </c>
    </row>
    <row r="6654" customFormat="false" ht="12.8" hidden="false" customHeight="false" outlineLevel="0" collapsed="false">
      <c r="A6654" s="1"/>
      <c r="B6654" s="0" t="s">
        <v>8199</v>
      </c>
      <c r="C6654" s="1"/>
      <c r="D6654" s="1"/>
      <c r="E6654" s="1"/>
    </row>
    <row r="6655" customFormat="false" ht="12.8" hidden="false" customHeight="false" outlineLevel="0" collapsed="false">
      <c r="A6655" s="1"/>
      <c r="B6655" s="0" t="s">
        <v>8200</v>
      </c>
      <c r="C6655" s="1"/>
      <c r="D6655" s="1"/>
      <c r="E6655" s="1"/>
    </row>
    <row r="6656" customFormat="false" ht="12.8" hidden="false" customHeight="false" outlineLevel="0" collapsed="false">
      <c r="A6656" s="1"/>
      <c r="B6656" s="0" t="s">
        <v>8201</v>
      </c>
      <c r="C6656" s="1"/>
      <c r="D6656" s="1"/>
      <c r="E6656" s="1"/>
    </row>
    <row r="6657" customFormat="false" ht="12.8" hidden="false" customHeight="false" outlineLevel="0" collapsed="false">
      <c r="A6657" s="0" t="s">
        <v>8202</v>
      </c>
      <c r="B6657" s="0" t="s">
        <v>8203</v>
      </c>
      <c r="C6657" s="0" t="s">
        <v>5660</v>
      </c>
      <c r="D6657" s="0" t="s">
        <v>4307</v>
      </c>
      <c r="E6657" s="0" t="n">
        <v>12215</v>
      </c>
    </row>
    <row r="6658" customFormat="false" ht="12.8" hidden="false" customHeight="false" outlineLevel="0" collapsed="false">
      <c r="A6658" s="1"/>
      <c r="B6658" s="0" t="s">
        <v>8204</v>
      </c>
      <c r="C6658" s="1"/>
      <c r="D6658" s="1"/>
      <c r="E6658" s="1"/>
    </row>
    <row r="6660" customFormat="false" ht="12.8" hidden="false" customHeight="false" outlineLevel="0" collapsed="false">
      <c r="A6660" s="0" t="s">
        <v>8205</v>
      </c>
      <c r="B6660" s="0" t="s">
        <v>8206</v>
      </c>
      <c r="C6660" s="0" t="s">
        <v>3156</v>
      </c>
      <c r="D6660" s="0" t="s">
        <v>4107</v>
      </c>
      <c r="E6660" s="0" t="n">
        <v>14797.5</v>
      </c>
    </row>
    <row r="6661" customFormat="false" ht="12.8" hidden="false" customHeight="false" outlineLevel="0" collapsed="false">
      <c r="A6661" s="1"/>
      <c r="B6661" s="0" t="s">
        <v>8207</v>
      </c>
      <c r="C6661" s="1"/>
      <c r="D6661" s="1"/>
      <c r="E6661" s="1"/>
    </row>
    <row r="6662" customFormat="false" ht="12.8" hidden="false" customHeight="false" outlineLevel="0" collapsed="false">
      <c r="A6662" s="0" t="s">
        <v>8208</v>
      </c>
      <c r="B6662" s="0" t="s">
        <v>8209</v>
      </c>
      <c r="C6662" s="0" t="s">
        <v>3156</v>
      </c>
      <c r="D6662" s="0" t="s">
        <v>4107</v>
      </c>
      <c r="E6662" s="0" t="n">
        <v>20295</v>
      </c>
    </row>
    <row r="6663" customFormat="false" ht="12.8" hidden="false" customHeight="false" outlineLevel="0" collapsed="false">
      <c r="A6663" s="1"/>
      <c r="B6663" s="0" t="s">
        <v>8210</v>
      </c>
      <c r="C6663" s="1"/>
      <c r="D6663" s="1"/>
      <c r="E6663" s="1"/>
    </row>
    <row r="6664" customFormat="false" ht="12.8" hidden="false" customHeight="false" outlineLevel="0" collapsed="false">
      <c r="A6664" s="0" t="s">
        <v>8211</v>
      </c>
      <c r="B6664" s="0" t="s">
        <v>8212</v>
      </c>
      <c r="C6664" s="0" t="s">
        <v>3156</v>
      </c>
      <c r="D6664" s="0" t="s">
        <v>4307</v>
      </c>
      <c r="E6664" s="0" t="n">
        <v>4932.5</v>
      </c>
    </row>
    <row r="6665" customFormat="false" ht="12.8" hidden="false" customHeight="false" outlineLevel="0" collapsed="false">
      <c r="A6665" s="1"/>
      <c r="B6665" s="0" t="s">
        <v>8213</v>
      </c>
      <c r="C6665" s="1"/>
      <c r="D6665" s="1"/>
      <c r="E6665" s="1"/>
    </row>
    <row r="6666" customFormat="false" ht="12.8" hidden="false" customHeight="false" outlineLevel="0" collapsed="false">
      <c r="A6666" s="0" t="s">
        <v>8214</v>
      </c>
      <c r="B6666" s="0" t="s">
        <v>8215</v>
      </c>
      <c r="C6666" s="0" t="s">
        <v>3156</v>
      </c>
      <c r="D6666" s="0" t="s">
        <v>4307</v>
      </c>
      <c r="E6666" s="0" t="n">
        <v>4932.5</v>
      </c>
    </row>
    <row r="6667" customFormat="false" ht="12.8" hidden="false" customHeight="false" outlineLevel="0" collapsed="false">
      <c r="A6667" s="1"/>
      <c r="B6667" s="0" t="s">
        <v>8216</v>
      </c>
      <c r="C6667" s="1"/>
      <c r="D6667" s="1"/>
      <c r="E6667" s="1"/>
    </row>
    <row r="6668" customFormat="false" ht="12.8" hidden="false" customHeight="false" outlineLevel="0" collapsed="false">
      <c r="A6668" s="0" t="s">
        <v>8217</v>
      </c>
      <c r="B6668" s="0" t="s">
        <v>8218</v>
      </c>
      <c r="C6668" s="0" t="s">
        <v>3156</v>
      </c>
      <c r="D6668" s="0" t="s">
        <v>4307</v>
      </c>
      <c r="E6668" s="0" t="n">
        <v>5207.5</v>
      </c>
    </row>
    <row r="6669" customFormat="false" ht="12.8" hidden="false" customHeight="false" outlineLevel="0" collapsed="false">
      <c r="A6669" s="1"/>
      <c r="B6669" s="0" t="s">
        <v>8219</v>
      </c>
      <c r="C6669" s="1"/>
      <c r="D6669" s="1"/>
      <c r="E6669" s="1"/>
    </row>
    <row r="6670" customFormat="false" ht="12.8" hidden="false" customHeight="false" outlineLevel="0" collapsed="false">
      <c r="A6670" s="1"/>
      <c r="B6670" s="0" t="s">
        <v>8220</v>
      </c>
      <c r="C6670" s="1"/>
      <c r="D6670" s="1"/>
      <c r="E6670" s="1"/>
    </row>
    <row r="6671" customFormat="false" ht="12.8" hidden="false" customHeight="false" outlineLevel="0" collapsed="false">
      <c r="A6671" s="0" t="s">
        <v>8221</v>
      </c>
      <c r="B6671" s="0" t="s">
        <v>3198</v>
      </c>
      <c r="C6671" s="0" t="s">
        <v>3156</v>
      </c>
      <c r="D6671" s="0" t="s">
        <v>4307</v>
      </c>
      <c r="E6671" s="0" t="n">
        <v>4932.5</v>
      </c>
    </row>
    <row r="6672" customFormat="false" ht="12.8" hidden="false" customHeight="false" outlineLevel="0" collapsed="false">
      <c r="A6672" s="1"/>
      <c r="B6672" s="0" t="s">
        <v>3197</v>
      </c>
      <c r="C6672" s="1"/>
      <c r="D6672" s="1"/>
      <c r="E6672" s="1"/>
    </row>
    <row r="6673" customFormat="false" ht="12.8" hidden="false" customHeight="false" outlineLevel="0" collapsed="false">
      <c r="A6673" s="0" t="s">
        <v>8222</v>
      </c>
      <c r="B6673" s="0" t="s">
        <v>8120</v>
      </c>
      <c r="C6673" s="0" t="s">
        <v>3156</v>
      </c>
      <c r="D6673" s="0" t="s">
        <v>4307</v>
      </c>
      <c r="E6673" s="0" t="n">
        <v>4932.5</v>
      </c>
    </row>
    <row r="6674" customFormat="false" ht="12.8" hidden="false" customHeight="false" outlineLevel="0" collapsed="false">
      <c r="A6674" s="1"/>
      <c r="B6674" s="0" t="s">
        <v>8121</v>
      </c>
      <c r="C6674" s="1"/>
      <c r="D6674" s="1"/>
      <c r="E6674" s="1"/>
    </row>
    <row r="6675" customFormat="false" ht="12.8" hidden="false" customHeight="false" outlineLevel="0" collapsed="false">
      <c r="A6675" s="0" t="s">
        <v>8223</v>
      </c>
      <c r="B6675" s="0" t="s">
        <v>8224</v>
      </c>
      <c r="C6675" s="0" t="s">
        <v>3156</v>
      </c>
      <c r="D6675" s="0" t="s">
        <v>4107</v>
      </c>
      <c r="E6675" s="0" t="n">
        <v>14797.5</v>
      </c>
    </row>
    <row r="6676" customFormat="false" ht="12.8" hidden="false" customHeight="false" outlineLevel="0" collapsed="false">
      <c r="A6676" s="1"/>
      <c r="B6676" s="0" t="s">
        <v>8225</v>
      </c>
      <c r="C6676" s="1"/>
      <c r="D6676" s="1"/>
      <c r="E6676" s="1"/>
    </row>
    <row r="6677" customFormat="false" ht="12.8" hidden="false" customHeight="false" outlineLevel="0" collapsed="false">
      <c r="A6677" s="0" t="s">
        <v>8226</v>
      </c>
      <c r="B6677" s="0" t="s">
        <v>7464</v>
      </c>
      <c r="C6677" s="0" t="s">
        <v>3156</v>
      </c>
      <c r="D6677" s="0" t="s">
        <v>4107</v>
      </c>
      <c r="E6677" s="0" t="n">
        <v>20467.5</v>
      </c>
    </row>
    <row r="6678" customFormat="false" ht="12.8" hidden="false" customHeight="false" outlineLevel="0" collapsed="false">
      <c r="A6678" s="1"/>
      <c r="B6678" s="0" t="s">
        <v>7465</v>
      </c>
      <c r="C6678" s="1"/>
      <c r="D6678" s="1"/>
      <c r="E6678" s="1"/>
    </row>
    <row r="6679" customFormat="false" ht="12.8" hidden="false" customHeight="false" outlineLevel="0" collapsed="false">
      <c r="A6679" s="0" t="s">
        <v>8227</v>
      </c>
      <c r="B6679" s="0" t="s">
        <v>8228</v>
      </c>
      <c r="C6679" s="0" t="s">
        <v>3156</v>
      </c>
      <c r="D6679" s="0" t="s">
        <v>4307</v>
      </c>
      <c r="E6679" s="0" t="n">
        <v>4932.5</v>
      </c>
    </row>
    <row r="6680" customFormat="false" ht="12.8" hidden="false" customHeight="false" outlineLevel="0" collapsed="false">
      <c r="A6680" s="1"/>
      <c r="B6680" s="0" t="s">
        <v>8229</v>
      </c>
      <c r="C6680" s="1"/>
      <c r="D6680" s="1"/>
      <c r="E6680" s="1"/>
    </row>
    <row r="6681" customFormat="false" ht="12.8" hidden="false" customHeight="false" outlineLevel="0" collapsed="false">
      <c r="A6681" s="0" t="s">
        <v>8230</v>
      </c>
      <c r="B6681" s="0" t="s">
        <v>8231</v>
      </c>
      <c r="C6681" s="0" t="s">
        <v>3156</v>
      </c>
      <c r="D6681" s="0" t="s">
        <v>5648</v>
      </c>
      <c r="E6681" s="0" t="n">
        <v>19150</v>
      </c>
    </row>
    <row r="6682" customFormat="false" ht="12.8" hidden="false" customHeight="false" outlineLevel="0" collapsed="false">
      <c r="A6682" s="1"/>
      <c r="B6682" s="1"/>
      <c r="C6682" s="1"/>
      <c r="D6682" s="1"/>
      <c r="E6682" s="1"/>
    </row>
    <row r="6683" customFormat="false" ht="12.8" hidden="false" customHeight="false" outlineLevel="0" collapsed="false">
      <c r="A6683" s="0" t="s">
        <v>8232</v>
      </c>
      <c r="B6683" s="0" t="s">
        <v>8233</v>
      </c>
      <c r="C6683" s="0" t="s">
        <v>3156</v>
      </c>
      <c r="D6683" s="0" t="s">
        <v>5951</v>
      </c>
      <c r="E6683" s="0" t="n">
        <v>10415</v>
      </c>
    </row>
    <row r="6684" customFormat="false" ht="12.8" hidden="false" customHeight="false" outlineLevel="0" collapsed="false">
      <c r="A6684" s="1"/>
      <c r="B6684" s="0" t="s">
        <v>8234</v>
      </c>
      <c r="C6684" s="1"/>
      <c r="D6684" s="1"/>
      <c r="E6684" s="1"/>
    </row>
    <row r="6685" customFormat="false" ht="12.8" hidden="false" customHeight="false" outlineLevel="0" collapsed="false">
      <c r="A6685" s="1"/>
      <c r="B6685" s="0" t="s">
        <v>8235</v>
      </c>
      <c r="C6685" s="1"/>
      <c r="D6685" s="1"/>
      <c r="E6685" s="1"/>
    </row>
    <row r="6686" customFormat="false" ht="12.8" hidden="false" customHeight="false" outlineLevel="0" collapsed="false">
      <c r="A6686" s="0" t="s">
        <v>8236</v>
      </c>
      <c r="B6686" s="0" t="s">
        <v>8237</v>
      </c>
      <c r="C6686" s="0" t="s">
        <v>3156</v>
      </c>
      <c r="D6686" s="0" t="s">
        <v>5951</v>
      </c>
      <c r="E6686" s="0" t="n">
        <v>12215</v>
      </c>
    </row>
    <row r="6687" customFormat="false" ht="12.8" hidden="false" customHeight="false" outlineLevel="0" collapsed="false">
      <c r="A6687" s="1"/>
      <c r="B6687" s="0" t="s">
        <v>8238</v>
      </c>
      <c r="C6687" s="1"/>
      <c r="D6687" s="1"/>
      <c r="E6687" s="1"/>
    </row>
    <row r="6688" customFormat="false" ht="12.8" hidden="false" customHeight="false" outlineLevel="0" collapsed="false">
      <c r="A6688" s="0" t="s">
        <v>8239</v>
      </c>
      <c r="B6688" s="0" t="s">
        <v>8240</v>
      </c>
      <c r="C6688" s="0" t="s">
        <v>3156</v>
      </c>
      <c r="D6688" s="0" t="s">
        <v>5951</v>
      </c>
      <c r="E6688" s="0" t="n">
        <v>10415</v>
      </c>
    </row>
    <row r="6689" customFormat="false" ht="12.8" hidden="false" customHeight="false" outlineLevel="0" collapsed="false">
      <c r="A6689" s="1"/>
      <c r="B6689" s="0" t="s">
        <v>8241</v>
      </c>
      <c r="C6689" s="1"/>
      <c r="D6689" s="1"/>
      <c r="E6689" s="1"/>
    </row>
    <row r="6690" customFormat="false" ht="12.8" hidden="false" customHeight="false" outlineLevel="0" collapsed="false">
      <c r="A6690" s="1"/>
      <c r="B6690" s="0" t="s">
        <v>8242</v>
      </c>
      <c r="C6690" s="1"/>
      <c r="D6690" s="1"/>
      <c r="E6690" s="1"/>
    </row>
    <row r="6691" customFormat="false" ht="12.8" hidden="false" customHeight="false" outlineLevel="0" collapsed="false">
      <c r="A6691" s="0" t="s">
        <v>8243</v>
      </c>
      <c r="B6691" s="0" t="s">
        <v>8244</v>
      </c>
      <c r="C6691" s="0" t="s">
        <v>3156</v>
      </c>
      <c r="D6691" s="0" t="s">
        <v>5951</v>
      </c>
      <c r="E6691" s="0" t="n">
        <v>24430</v>
      </c>
    </row>
    <row r="6692" customFormat="false" ht="12.8" hidden="false" customHeight="false" outlineLevel="0" collapsed="false">
      <c r="A6692" s="1"/>
      <c r="B6692" s="0" t="s">
        <v>8245</v>
      </c>
      <c r="C6692" s="1"/>
      <c r="D6692" s="1"/>
      <c r="E6692" s="1"/>
    </row>
    <row r="6693" customFormat="false" ht="12.8" hidden="false" customHeight="false" outlineLevel="0" collapsed="false">
      <c r="A6693" s="1"/>
      <c r="B6693" s="0" t="s">
        <v>8246</v>
      </c>
      <c r="C6693" s="1"/>
      <c r="D6693" s="1"/>
      <c r="E6693" s="1"/>
    </row>
    <row r="6694" customFormat="false" ht="12.8" hidden="false" customHeight="false" outlineLevel="0" collapsed="false">
      <c r="A6694" s="1"/>
      <c r="B6694" s="0" t="s">
        <v>8247</v>
      </c>
      <c r="C6694" s="1"/>
      <c r="D6694" s="1"/>
      <c r="E6694" s="1"/>
    </row>
    <row r="6695" customFormat="false" ht="12.8" hidden="false" customHeight="false" outlineLevel="0" collapsed="false">
      <c r="A6695" s="0" t="s">
        <v>8248</v>
      </c>
      <c r="B6695" s="0" t="s">
        <v>8249</v>
      </c>
      <c r="C6695" s="0" t="s">
        <v>3156</v>
      </c>
      <c r="D6695" s="0" t="s">
        <v>6709</v>
      </c>
      <c r="E6695" s="0" t="n">
        <v>36645</v>
      </c>
    </row>
    <row r="6696" customFormat="false" ht="12.8" hidden="false" customHeight="false" outlineLevel="0" collapsed="false">
      <c r="A6696" s="1"/>
      <c r="B6696" s="0" t="s">
        <v>8250</v>
      </c>
      <c r="C6696" s="1"/>
      <c r="D6696" s="1"/>
      <c r="E6696" s="1"/>
    </row>
    <row r="6697" customFormat="false" ht="12.8" hidden="false" customHeight="false" outlineLevel="0" collapsed="false">
      <c r="A6697" s="0" t="s">
        <v>8251</v>
      </c>
      <c r="B6697" s="0" t="s">
        <v>8252</v>
      </c>
      <c r="C6697" s="0" t="s">
        <v>3156</v>
      </c>
      <c r="D6697" s="0" t="s">
        <v>6709</v>
      </c>
      <c r="E6697" s="0" t="n">
        <v>34215</v>
      </c>
    </row>
    <row r="6698" customFormat="false" ht="12.8" hidden="false" customHeight="false" outlineLevel="0" collapsed="false">
      <c r="A6698" s="1"/>
      <c r="B6698" s="0" t="s">
        <v>8253</v>
      </c>
      <c r="C6698" s="1"/>
      <c r="D6698" s="1"/>
      <c r="E6698" s="1"/>
    </row>
    <row r="6699" customFormat="false" ht="12.8" hidden="false" customHeight="false" outlineLevel="0" collapsed="false">
      <c r="A6699" s="1"/>
      <c r="B6699" s="0" t="s">
        <v>8254</v>
      </c>
      <c r="C6699" s="1"/>
      <c r="D6699" s="1"/>
      <c r="E6699" s="1"/>
    </row>
    <row r="6700" customFormat="false" ht="12.8" hidden="false" customHeight="false" outlineLevel="0" collapsed="false">
      <c r="A6700" s="1"/>
      <c r="B6700" s="0" t="s">
        <v>8255</v>
      </c>
      <c r="C6700" s="1"/>
      <c r="D6700" s="1"/>
      <c r="E6700" s="1"/>
    </row>
    <row r="6701" customFormat="false" ht="12.8" hidden="false" customHeight="false" outlineLevel="0" collapsed="false">
      <c r="A6701" s="0" t="s">
        <v>8256</v>
      </c>
      <c r="B6701" s="0" t="s">
        <v>8257</v>
      </c>
      <c r="C6701" s="0" t="s">
        <v>3156</v>
      </c>
      <c r="D6701" s="0" t="s">
        <v>6709</v>
      </c>
      <c r="E6701" s="0" t="n">
        <v>29595</v>
      </c>
    </row>
    <row r="6702" customFormat="false" ht="12.8" hidden="false" customHeight="false" outlineLevel="0" collapsed="false">
      <c r="A6702" s="1"/>
      <c r="B6702" s="0" t="s">
        <v>8258</v>
      </c>
      <c r="C6702" s="1"/>
      <c r="D6702" s="1"/>
      <c r="E6702" s="1"/>
    </row>
    <row r="6703" customFormat="false" ht="12.8" hidden="false" customHeight="false" outlineLevel="0" collapsed="false">
      <c r="A6703" s="0" t="s">
        <v>8259</v>
      </c>
      <c r="B6703" s="0" t="s">
        <v>8260</v>
      </c>
      <c r="C6703" s="0" t="s">
        <v>3156</v>
      </c>
      <c r="D6703" s="0" t="s">
        <v>6709</v>
      </c>
      <c r="E6703" s="0" t="n">
        <v>31905</v>
      </c>
    </row>
    <row r="6704" customFormat="false" ht="12.8" hidden="false" customHeight="false" outlineLevel="0" collapsed="false">
      <c r="A6704" s="1"/>
      <c r="B6704" s="0" t="s">
        <v>8261</v>
      </c>
      <c r="C6704" s="1"/>
      <c r="D6704" s="1"/>
      <c r="E6704" s="1"/>
    </row>
    <row r="6705" customFormat="false" ht="12.8" hidden="false" customHeight="false" outlineLevel="0" collapsed="false">
      <c r="A6705" s="1"/>
      <c r="B6705" s="0" t="s">
        <v>8262</v>
      </c>
      <c r="C6705" s="1"/>
      <c r="D6705" s="1"/>
      <c r="E6705" s="1"/>
    </row>
    <row r="6706" customFormat="false" ht="12.8" hidden="false" customHeight="false" outlineLevel="0" collapsed="false">
      <c r="A6706" s="0" t="s">
        <v>8263</v>
      </c>
      <c r="B6706" s="0" t="s">
        <v>8264</v>
      </c>
      <c r="C6706" s="0" t="s">
        <v>3156</v>
      </c>
      <c r="D6706" s="0" t="s">
        <v>5653</v>
      </c>
      <c r="E6706" s="0" t="n">
        <v>42752.5</v>
      </c>
    </row>
    <row r="6707" customFormat="false" ht="12.8" hidden="false" customHeight="false" outlineLevel="0" collapsed="false">
      <c r="A6707" s="1"/>
      <c r="B6707" s="0" t="s">
        <v>8265</v>
      </c>
      <c r="C6707" s="1"/>
      <c r="D6707" s="1"/>
      <c r="E6707" s="1"/>
    </row>
    <row r="6708" customFormat="false" ht="12.8" hidden="false" customHeight="false" outlineLevel="0" collapsed="false">
      <c r="A6708" s="0" t="s">
        <v>8266</v>
      </c>
      <c r="B6708" s="0" t="s">
        <v>8267</v>
      </c>
      <c r="C6708" s="0" t="s">
        <v>3156</v>
      </c>
      <c r="D6708" s="0" t="s">
        <v>5653</v>
      </c>
      <c r="E6708" s="0" t="n">
        <v>37222.5</v>
      </c>
    </row>
    <row r="6709" customFormat="false" ht="12.8" hidden="false" customHeight="false" outlineLevel="0" collapsed="false">
      <c r="A6709" s="1"/>
      <c r="B6709" s="0" t="s">
        <v>8268</v>
      </c>
      <c r="C6709" s="1"/>
      <c r="D6709" s="1"/>
      <c r="E6709" s="1"/>
    </row>
    <row r="6710" customFormat="false" ht="12.8" hidden="false" customHeight="false" outlineLevel="0" collapsed="false">
      <c r="A6710" s="1"/>
      <c r="B6710" s="0" t="s">
        <v>8269</v>
      </c>
      <c r="C6710" s="1"/>
      <c r="D6710" s="1"/>
      <c r="E6710" s="1"/>
    </row>
    <row r="6711" customFormat="false" ht="12.8" hidden="false" customHeight="false" outlineLevel="0" collapsed="false">
      <c r="A6711" s="0" t="s">
        <v>8270</v>
      </c>
      <c r="B6711" s="0" t="s">
        <v>8271</v>
      </c>
      <c r="C6711" s="0" t="s">
        <v>3156</v>
      </c>
      <c r="D6711" s="0" t="s">
        <v>6709</v>
      </c>
      <c r="E6711" s="0" t="n">
        <v>36645</v>
      </c>
    </row>
    <row r="6712" customFormat="false" ht="12.8" hidden="false" customHeight="false" outlineLevel="0" collapsed="false">
      <c r="A6712" s="1"/>
      <c r="B6712" s="0" t="s">
        <v>8272</v>
      </c>
      <c r="C6712" s="1"/>
      <c r="D6712" s="1"/>
      <c r="E6712" s="1"/>
    </row>
    <row r="6713" customFormat="false" ht="12.8" hidden="false" customHeight="false" outlineLevel="0" collapsed="false">
      <c r="A6713" s="0" t="s">
        <v>8273</v>
      </c>
      <c r="B6713" s="0" t="s">
        <v>8274</v>
      </c>
      <c r="C6713" s="0" t="s">
        <v>3156</v>
      </c>
      <c r="D6713" s="0" t="s">
        <v>5653</v>
      </c>
      <c r="E6713" s="0" t="n">
        <v>55982.5</v>
      </c>
    </row>
    <row r="6714" customFormat="false" ht="12.8" hidden="false" customHeight="false" outlineLevel="0" collapsed="false">
      <c r="A6714" s="1"/>
      <c r="B6714" s="0" t="s">
        <v>8275</v>
      </c>
      <c r="C6714" s="1"/>
      <c r="D6714" s="1"/>
      <c r="E6714" s="1"/>
    </row>
    <row r="6715" customFormat="false" ht="12.8" hidden="false" customHeight="false" outlineLevel="0" collapsed="false">
      <c r="A6715" s="0" t="s">
        <v>8276</v>
      </c>
      <c r="B6715" s="0" t="s">
        <v>8277</v>
      </c>
      <c r="C6715" s="0" t="s">
        <v>3156</v>
      </c>
      <c r="D6715" s="0" t="s">
        <v>5653</v>
      </c>
      <c r="E6715" s="0" t="n">
        <v>36452.5</v>
      </c>
    </row>
    <row r="6716" customFormat="false" ht="12.8" hidden="false" customHeight="false" outlineLevel="0" collapsed="false">
      <c r="A6716" s="1"/>
      <c r="B6716" s="0" t="s">
        <v>8278</v>
      </c>
      <c r="C6716" s="1"/>
      <c r="D6716" s="1"/>
      <c r="E6716" s="1"/>
    </row>
    <row r="6717" customFormat="false" ht="12.8" hidden="false" customHeight="false" outlineLevel="0" collapsed="false">
      <c r="A6717" s="1"/>
      <c r="B6717" s="0" t="s">
        <v>8279</v>
      </c>
      <c r="C6717" s="1"/>
      <c r="D6717" s="1"/>
      <c r="E6717" s="1"/>
    </row>
    <row r="6718" customFormat="false" ht="12.8" hidden="false" customHeight="false" outlineLevel="0" collapsed="false">
      <c r="A6718" s="1"/>
      <c r="B6718" s="0" t="s">
        <v>8280</v>
      </c>
      <c r="C6718" s="1"/>
      <c r="D6718" s="1"/>
      <c r="E6718" s="1"/>
    </row>
    <row r="6719" customFormat="false" ht="12.8" hidden="false" customHeight="false" outlineLevel="0" collapsed="false">
      <c r="A6719" s="0" t="s">
        <v>8281</v>
      </c>
      <c r="B6719" s="0" t="s">
        <v>8282</v>
      </c>
      <c r="C6719" s="0" t="s">
        <v>3156</v>
      </c>
      <c r="D6719" s="0" t="s">
        <v>5653</v>
      </c>
      <c r="E6719" s="0" t="n">
        <v>40363.75</v>
      </c>
    </row>
    <row r="6720" customFormat="false" ht="12.8" hidden="false" customHeight="false" outlineLevel="0" collapsed="false">
      <c r="A6720" s="1"/>
      <c r="B6720" s="0" t="s">
        <v>8283</v>
      </c>
      <c r="C6720" s="1"/>
      <c r="D6720" s="1"/>
      <c r="E6720" s="1"/>
    </row>
    <row r="6721" customFormat="false" ht="12.8" hidden="false" customHeight="false" outlineLevel="0" collapsed="false">
      <c r="A6721" s="0" t="s">
        <v>8284</v>
      </c>
      <c r="B6721" s="0" t="s">
        <v>8285</v>
      </c>
      <c r="C6721" s="0" t="s">
        <v>3156</v>
      </c>
      <c r="D6721" s="0" t="s">
        <v>5653</v>
      </c>
      <c r="E6721" s="0" t="n">
        <v>34527.5</v>
      </c>
    </row>
    <row r="6722" customFormat="false" ht="12.8" hidden="false" customHeight="false" outlineLevel="0" collapsed="false">
      <c r="A6722" s="1"/>
      <c r="B6722" s="0" t="s">
        <v>8286</v>
      </c>
      <c r="C6722" s="1"/>
      <c r="D6722" s="1"/>
      <c r="E6722" s="1"/>
    </row>
    <row r="6723" customFormat="false" ht="12.8" hidden="false" customHeight="false" outlineLevel="0" collapsed="false">
      <c r="A6723" s="0" t="s">
        <v>8287</v>
      </c>
      <c r="B6723" s="0" t="s">
        <v>8288</v>
      </c>
      <c r="C6723" s="0" t="s">
        <v>3156</v>
      </c>
      <c r="D6723" s="0" t="s">
        <v>5653</v>
      </c>
      <c r="E6723" s="0" t="n">
        <v>34527.5</v>
      </c>
    </row>
    <row r="6724" customFormat="false" ht="12.8" hidden="false" customHeight="false" outlineLevel="0" collapsed="false">
      <c r="A6724" s="1"/>
      <c r="B6724" s="0" t="s">
        <v>8289</v>
      </c>
      <c r="C6724" s="1"/>
      <c r="D6724" s="1"/>
      <c r="E6724" s="1"/>
    </row>
    <row r="6725" customFormat="false" ht="12.8" hidden="false" customHeight="false" outlineLevel="0" collapsed="false">
      <c r="A6725" s="0" t="s">
        <v>8290</v>
      </c>
      <c r="B6725" s="0" t="s">
        <v>8291</v>
      </c>
      <c r="C6725" s="0" t="s">
        <v>3156</v>
      </c>
      <c r="D6725" s="0" t="s">
        <v>6385</v>
      </c>
      <c r="E6725" s="0" t="n">
        <v>107100</v>
      </c>
    </row>
    <row r="6726" customFormat="false" ht="12.8" hidden="false" customHeight="false" outlineLevel="0" collapsed="false">
      <c r="A6726" s="1"/>
      <c r="B6726" s="0" t="s">
        <v>8292</v>
      </c>
      <c r="C6726" s="1"/>
      <c r="D6726" s="1"/>
      <c r="E6726" s="1"/>
    </row>
    <row r="6727" customFormat="false" ht="12.8" hidden="false" customHeight="false" outlineLevel="0" collapsed="false">
      <c r="A6727" s="1"/>
      <c r="B6727" s="0" t="s">
        <v>8293</v>
      </c>
      <c r="C6727" s="1"/>
      <c r="D6727" s="1"/>
      <c r="E6727" s="1"/>
    </row>
    <row r="6728" customFormat="false" ht="12.8" hidden="false" customHeight="false" outlineLevel="0" collapsed="false">
      <c r="A6728" s="1"/>
      <c r="B6728" s="0" t="s">
        <v>8294</v>
      </c>
      <c r="C6728" s="1"/>
      <c r="D6728" s="1"/>
      <c r="E6728" s="1"/>
    </row>
    <row r="6729" customFormat="false" ht="12.8" hidden="false" customHeight="false" outlineLevel="0" collapsed="false">
      <c r="A6729" s="1"/>
      <c r="B6729" s="0" t="s">
        <v>8295</v>
      </c>
      <c r="C6729" s="1"/>
      <c r="D6729" s="1"/>
      <c r="E6729" s="1"/>
    </row>
    <row r="6730" customFormat="false" ht="12.8" hidden="false" customHeight="false" outlineLevel="0" collapsed="false">
      <c r="A6730" s="0" t="s">
        <v>8296</v>
      </c>
      <c r="B6730" s="0" t="s">
        <v>8297</v>
      </c>
      <c r="C6730" s="0" t="s">
        <v>3156</v>
      </c>
      <c r="D6730" s="0" t="s">
        <v>4107</v>
      </c>
      <c r="E6730" s="0" t="n">
        <v>14797.5</v>
      </c>
    </row>
    <row r="6731" customFormat="false" ht="12.8" hidden="false" customHeight="false" outlineLevel="0" collapsed="false">
      <c r="A6731" s="1"/>
      <c r="B6731" s="0" t="s">
        <v>8298</v>
      </c>
      <c r="C6731" s="1"/>
      <c r="D6731" s="1"/>
      <c r="E6731" s="1"/>
    </row>
    <row r="6732" customFormat="false" ht="12.8" hidden="false" customHeight="false" outlineLevel="0" collapsed="false">
      <c r="A6732" s="0" t="s">
        <v>8299</v>
      </c>
      <c r="B6732" s="0" t="s">
        <v>8300</v>
      </c>
      <c r="C6732" s="0" t="s">
        <v>3156</v>
      </c>
      <c r="D6732" s="0" t="s">
        <v>5177</v>
      </c>
      <c r="E6732" s="0" t="n">
        <v>24662.5</v>
      </c>
    </row>
    <row r="6733" customFormat="false" ht="12.8" hidden="false" customHeight="false" outlineLevel="0" collapsed="false">
      <c r="A6733" s="1"/>
      <c r="B6733" s="0" t="s">
        <v>8301</v>
      </c>
      <c r="C6733" s="1"/>
      <c r="D6733" s="1"/>
      <c r="E6733" s="1"/>
    </row>
    <row r="6734" customFormat="false" ht="12.8" hidden="false" customHeight="false" outlineLevel="0" collapsed="false">
      <c r="A6734" s="0" t="s">
        <v>8302</v>
      </c>
      <c r="B6734" s="0" t="s">
        <v>8303</v>
      </c>
      <c r="C6734" s="0" t="s">
        <v>3156</v>
      </c>
      <c r="D6734" s="0" t="s">
        <v>5653</v>
      </c>
      <c r="E6734" s="0" t="n">
        <v>37222.5</v>
      </c>
    </row>
    <row r="6735" customFormat="false" ht="12.8" hidden="false" customHeight="false" outlineLevel="0" collapsed="false">
      <c r="A6735" s="1"/>
      <c r="B6735" s="0" t="s">
        <v>8304</v>
      </c>
      <c r="C6735" s="1"/>
      <c r="D6735" s="1"/>
      <c r="E6735" s="1"/>
    </row>
    <row r="6736" customFormat="false" ht="12.8" hidden="false" customHeight="false" outlineLevel="0" collapsed="false">
      <c r="A6736" s="1"/>
      <c r="B6736" s="0" t="s">
        <v>8305</v>
      </c>
      <c r="C6736" s="1"/>
      <c r="D6736" s="1"/>
      <c r="E6736" s="1"/>
    </row>
    <row r="6737" customFormat="false" ht="12.8" hidden="false" customHeight="false" outlineLevel="0" collapsed="false">
      <c r="A6737" s="1"/>
      <c r="B6737" s="0" t="s">
        <v>8306</v>
      </c>
      <c r="C6737" s="1"/>
      <c r="D6737" s="1"/>
      <c r="E6737" s="1"/>
    </row>
    <row r="6738" customFormat="false" ht="12.8" hidden="false" customHeight="false" outlineLevel="0" collapsed="false">
      <c r="A6738" s="0" t="s">
        <v>8307</v>
      </c>
      <c r="B6738" s="0" t="s">
        <v>8308</v>
      </c>
      <c r="C6738" s="0" t="s">
        <v>3156</v>
      </c>
      <c r="D6738" s="0" t="s">
        <v>5653</v>
      </c>
      <c r="E6738" s="0" t="n">
        <v>39147.5</v>
      </c>
    </row>
    <row r="6739" customFormat="false" ht="12.8" hidden="false" customHeight="false" outlineLevel="0" collapsed="false">
      <c r="A6739" s="1"/>
      <c r="B6739" s="0" t="s">
        <v>8309</v>
      </c>
      <c r="C6739" s="1"/>
      <c r="D6739" s="1"/>
      <c r="E6739" s="1"/>
    </row>
    <row r="6740" customFormat="false" ht="12.8" hidden="false" customHeight="false" outlineLevel="0" collapsed="false">
      <c r="A6740" s="1"/>
      <c r="B6740" s="0" t="s">
        <v>8310</v>
      </c>
      <c r="C6740" s="1"/>
      <c r="D6740" s="1"/>
      <c r="E6740" s="1"/>
    </row>
    <row r="6741" customFormat="false" ht="12.8" hidden="false" customHeight="false" outlineLevel="0" collapsed="false">
      <c r="A6741" s="1"/>
      <c r="B6741" s="0" t="s">
        <v>8311</v>
      </c>
      <c r="C6741" s="1"/>
      <c r="D6741" s="1"/>
      <c r="E6741" s="1"/>
    </row>
    <row r="6742" customFormat="false" ht="12.8" hidden="false" customHeight="false" outlineLevel="0" collapsed="false">
      <c r="A6742" s="0" t="s">
        <v>8312</v>
      </c>
      <c r="B6742" s="0" t="s">
        <v>8313</v>
      </c>
      <c r="C6742" s="0" t="s">
        <v>3156</v>
      </c>
      <c r="D6742" s="0" t="s">
        <v>7310</v>
      </c>
      <c r="E6742" s="0" t="n">
        <v>76410</v>
      </c>
    </row>
    <row r="6743" customFormat="false" ht="12.8" hidden="false" customHeight="false" outlineLevel="0" collapsed="false">
      <c r="A6743" s="1"/>
      <c r="B6743" s="0" t="s">
        <v>8314</v>
      </c>
      <c r="C6743" s="1"/>
      <c r="D6743" s="1"/>
      <c r="E6743" s="1"/>
    </row>
    <row r="6744" customFormat="false" ht="12.8" hidden="false" customHeight="false" outlineLevel="0" collapsed="false">
      <c r="A6744" s="1"/>
      <c r="B6744" s="0" t="s">
        <v>8315</v>
      </c>
      <c r="C6744" s="1"/>
      <c r="D6744" s="1"/>
      <c r="E6744" s="1"/>
    </row>
    <row r="6745" customFormat="false" ht="12.8" hidden="false" customHeight="false" outlineLevel="0" collapsed="false">
      <c r="A6745" s="0" t="s">
        <v>8316</v>
      </c>
      <c r="B6745" s="0" t="s">
        <v>8317</v>
      </c>
      <c r="C6745" s="0" t="s">
        <v>3156</v>
      </c>
      <c r="D6745" s="0" t="s">
        <v>7310</v>
      </c>
      <c r="E6745" s="0" t="n">
        <v>50017.5</v>
      </c>
    </row>
    <row r="6746" customFormat="false" ht="12.8" hidden="false" customHeight="false" outlineLevel="0" collapsed="false">
      <c r="A6746" s="1"/>
      <c r="B6746" s="1"/>
      <c r="C6746" s="1"/>
      <c r="D6746" s="1"/>
      <c r="E6746" s="1"/>
    </row>
    <row r="6747" customFormat="false" ht="12.8" hidden="false" customHeight="false" outlineLevel="0" collapsed="false">
      <c r="A6747" s="0" t="s">
        <v>8318</v>
      </c>
      <c r="B6747" s="0" t="s">
        <v>7063</v>
      </c>
      <c r="C6747" s="0" t="s">
        <v>3156</v>
      </c>
      <c r="D6747" s="0" t="s">
        <v>4307</v>
      </c>
      <c r="E6747" s="0" t="n">
        <v>7997.5</v>
      </c>
    </row>
    <row r="6748" customFormat="false" ht="12.8" hidden="false" customHeight="false" outlineLevel="0" collapsed="false">
      <c r="A6748" s="1"/>
      <c r="B6748" s="0" t="s">
        <v>7064</v>
      </c>
      <c r="C6748" s="1"/>
      <c r="D6748" s="1"/>
      <c r="E6748" s="1"/>
    </row>
    <row r="6749" customFormat="false" ht="12.8" hidden="false" customHeight="false" outlineLevel="0" collapsed="false">
      <c r="A6749" s="0" t="s">
        <v>8319</v>
      </c>
      <c r="B6749" s="0" t="s">
        <v>8320</v>
      </c>
      <c r="C6749" s="0" t="s">
        <v>3156</v>
      </c>
      <c r="D6749" s="0" t="s">
        <v>5951</v>
      </c>
      <c r="E6749" s="0" t="n">
        <v>9865</v>
      </c>
    </row>
    <row r="6750" customFormat="false" ht="12.8" hidden="false" customHeight="false" outlineLevel="0" collapsed="false">
      <c r="A6750" s="1"/>
      <c r="B6750" s="0" t="s">
        <v>8321</v>
      </c>
      <c r="C6750" s="1"/>
      <c r="D6750" s="1"/>
      <c r="E6750" s="1"/>
    </row>
    <row r="6751" customFormat="false" ht="12.8" hidden="false" customHeight="false" outlineLevel="0" collapsed="false">
      <c r="A6751" s="0" t="s">
        <v>8322</v>
      </c>
      <c r="B6751" s="0" t="s">
        <v>8323</v>
      </c>
      <c r="C6751" s="0" t="s">
        <v>3156</v>
      </c>
      <c r="D6751" s="0" t="s">
        <v>5951</v>
      </c>
      <c r="E6751" s="0" t="n">
        <v>9865</v>
      </c>
    </row>
    <row r="6752" customFormat="false" ht="12.8" hidden="false" customHeight="false" outlineLevel="0" collapsed="false">
      <c r="A6752" s="1"/>
      <c r="B6752" s="0" t="s">
        <v>8324</v>
      </c>
      <c r="C6752" s="1"/>
      <c r="D6752" s="1"/>
      <c r="E6752" s="1"/>
    </row>
    <row r="6753" customFormat="false" ht="12.8" hidden="false" customHeight="false" outlineLevel="0" collapsed="false">
      <c r="A6753" s="0" t="s">
        <v>8325</v>
      </c>
      <c r="B6753" s="0" t="s">
        <v>8326</v>
      </c>
      <c r="C6753" s="0" t="s">
        <v>3156</v>
      </c>
      <c r="D6753" s="0" t="s">
        <v>5951</v>
      </c>
      <c r="E6753" s="0" t="n">
        <v>13645</v>
      </c>
    </row>
    <row r="6754" customFormat="false" ht="12.8" hidden="false" customHeight="false" outlineLevel="0" collapsed="false">
      <c r="A6754" s="1"/>
      <c r="B6754" s="0" t="s">
        <v>8327</v>
      </c>
      <c r="C6754" s="1"/>
      <c r="D6754" s="1"/>
      <c r="E6754" s="1"/>
    </row>
    <row r="6755" customFormat="false" ht="12.8" hidden="false" customHeight="false" outlineLevel="0" collapsed="false">
      <c r="A6755" s="0" t="s">
        <v>8328</v>
      </c>
      <c r="B6755" s="0" t="s">
        <v>8329</v>
      </c>
      <c r="C6755" s="0" t="s">
        <v>3156</v>
      </c>
      <c r="D6755" s="0" t="s">
        <v>5951</v>
      </c>
      <c r="E6755" s="0" t="n">
        <v>13645</v>
      </c>
    </row>
    <row r="6756" customFormat="false" ht="12.8" hidden="false" customHeight="false" outlineLevel="0" collapsed="false">
      <c r="A6756" s="1"/>
      <c r="B6756" s="0" t="s">
        <v>8330</v>
      </c>
      <c r="C6756" s="1"/>
      <c r="D6756" s="1"/>
      <c r="E6756" s="1"/>
    </row>
    <row r="6757" customFormat="false" ht="12.8" hidden="false" customHeight="false" outlineLevel="0" collapsed="false">
      <c r="A6757" s="1"/>
      <c r="B6757" s="0" t="s">
        <v>8331</v>
      </c>
      <c r="C6757" s="1"/>
      <c r="D6757" s="1"/>
      <c r="E6757" s="1"/>
    </row>
    <row r="6758" customFormat="false" ht="12.8" hidden="false" customHeight="false" outlineLevel="0" collapsed="false">
      <c r="A6758" s="0" t="s">
        <v>8332</v>
      </c>
      <c r="B6758" s="0" t="s">
        <v>8333</v>
      </c>
      <c r="C6758" s="0" t="s">
        <v>3156</v>
      </c>
      <c r="D6758" s="0" t="s">
        <v>5951</v>
      </c>
      <c r="E6758" s="0" t="n">
        <v>13352.5</v>
      </c>
    </row>
    <row r="6759" customFormat="false" ht="12.8" hidden="false" customHeight="false" outlineLevel="0" collapsed="false">
      <c r="A6759" s="1"/>
      <c r="B6759" s="0" t="s">
        <v>8334</v>
      </c>
      <c r="C6759" s="1"/>
      <c r="D6759" s="1"/>
      <c r="E6759" s="1"/>
    </row>
    <row r="6760" customFormat="false" ht="12.8" hidden="false" customHeight="false" outlineLevel="0" collapsed="false">
      <c r="A6760" s="1"/>
      <c r="B6760" s="0" t="s">
        <v>8335</v>
      </c>
      <c r="C6760" s="1"/>
      <c r="D6760" s="1"/>
      <c r="E6760" s="1"/>
    </row>
    <row r="6761" customFormat="false" ht="12.8" hidden="false" customHeight="false" outlineLevel="0" collapsed="false">
      <c r="A6761" s="0" t="s">
        <v>8336</v>
      </c>
      <c r="B6761" s="0" t="s">
        <v>8337</v>
      </c>
      <c r="C6761" s="0" t="s">
        <v>3156</v>
      </c>
      <c r="D6761" s="0" t="s">
        <v>5951</v>
      </c>
      <c r="E6761" s="0" t="n">
        <v>9865</v>
      </c>
    </row>
    <row r="6762" customFormat="false" ht="12.8" hidden="false" customHeight="false" outlineLevel="0" collapsed="false">
      <c r="A6762" s="1"/>
      <c r="B6762" s="0" t="s">
        <v>8338</v>
      </c>
      <c r="C6762" s="1"/>
      <c r="D6762" s="1"/>
      <c r="E6762" s="1"/>
    </row>
    <row r="6763" customFormat="false" ht="12.8" hidden="false" customHeight="false" outlineLevel="0" collapsed="false">
      <c r="A6763" s="0" t="s">
        <v>8339</v>
      </c>
      <c r="B6763" s="0" t="s">
        <v>701</v>
      </c>
      <c r="C6763" s="0" t="s">
        <v>3156</v>
      </c>
      <c r="D6763" s="0" t="s">
        <v>5951</v>
      </c>
      <c r="E6763" s="0" t="n">
        <v>9865</v>
      </c>
    </row>
    <row r="6764" customFormat="false" ht="12.8" hidden="false" customHeight="false" outlineLevel="0" collapsed="false">
      <c r="A6764" s="1"/>
      <c r="B6764" s="0" t="s">
        <v>8340</v>
      </c>
      <c r="C6764" s="1"/>
      <c r="D6764" s="1"/>
      <c r="E6764" s="1"/>
    </row>
    <row r="6765" customFormat="false" ht="12.8" hidden="false" customHeight="false" outlineLevel="0" collapsed="false">
      <c r="A6765" s="0" t="s">
        <v>8341</v>
      </c>
      <c r="B6765" s="0" t="s">
        <v>8342</v>
      </c>
      <c r="C6765" s="0" t="s">
        <v>3156</v>
      </c>
      <c r="D6765" s="0" t="s">
        <v>5951</v>
      </c>
      <c r="E6765" s="0" t="n">
        <v>11405</v>
      </c>
    </row>
    <row r="6766" customFormat="false" ht="12.8" hidden="false" customHeight="false" outlineLevel="0" collapsed="false">
      <c r="A6766" s="1"/>
      <c r="B6766" s="0" t="s">
        <v>8343</v>
      </c>
      <c r="C6766" s="1"/>
      <c r="D6766" s="1"/>
      <c r="E6766" s="1"/>
    </row>
    <row r="6767" customFormat="false" ht="12.8" hidden="false" customHeight="false" outlineLevel="0" collapsed="false">
      <c r="A6767" s="1"/>
      <c r="B6767" s="0" t="s">
        <v>8344</v>
      </c>
      <c r="C6767" s="1"/>
      <c r="D6767" s="1"/>
      <c r="E6767" s="1"/>
    </row>
    <row r="6768" customFormat="false" ht="12.8" hidden="false" customHeight="false" outlineLevel="0" collapsed="false">
      <c r="A6768" s="1"/>
      <c r="B6768" s="0" t="s">
        <v>8345</v>
      </c>
      <c r="C6768" s="1"/>
      <c r="D6768" s="1"/>
      <c r="E6768" s="1"/>
    </row>
    <row r="6769" customFormat="false" ht="12.8" hidden="false" customHeight="false" outlineLevel="0" collapsed="false">
      <c r="A6769" s="0" t="s">
        <v>8346</v>
      </c>
      <c r="B6769" s="0" t="s">
        <v>8347</v>
      </c>
      <c r="C6769" s="0" t="s">
        <v>3156</v>
      </c>
      <c r="D6769" s="0" t="s">
        <v>5951</v>
      </c>
      <c r="E6769" s="0" t="n">
        <v>13807.5</v>
      </c>
    </row>
    <row r="6770" customFormat="false" ht="12.8" hidden="false" customHeight="false" outlineLevel="0" collapsed="false">
      <c r="A6770" s="1"/>
      <c r="B6770" s="0" t="s">
        <v>8348</v>
      </c>
      <c r="C6770" s="1"/>
      <c r="D6770" s="1"/>
      <c r="E6770" s="1"/>
    </row>
    <row r="6771" customFormat="false" ht="12.8" hidden="false" customHeight="false" outlineLevel="0" collapsed="false">
      <c r="A6771" s="1"/>
      <c r="B6771" s="0" t="s">
        <v>8349</v>
      </c>
      <c r="C6771" s="1"/>
      <c r="D6771" s="1"/>
      <c r="E6771" s="1"/>
    </row>
    <row r="6772" customFormat="false" ht="12.8" hidden="false" customHeight="false" outlineLevel="0" collapsed="false">
      <c r="A6772" s="0" t="s">
        <v>8350</v>
      </c>
      <c r="B6772" s="0" t="s">
        <v>8351</v>
      </c>
      <c r="C6772" s="0" t="s">
        <v>3156</v>
      </c>
      <c r="D6772" s="0" t="s">
        <v>5951</v>
      </c>
      <c r="E6772" s="0" t="n">
        <v>9865</v>
      </c>
    </row>
    <row r="6773" customFormat="false" ht="12.8" hidden="false" customHeight="false" outlineLevel="0" collapsed="false">
      <c r="A6773" s="1"/>
      <c r="B6773" s="0" t="s">
        <v>8352</v>
      </c>
      <c r="C6773" s="1"/>
      <c r="D6773" s="1"/>
      <c r="E6773" s="1"/>
    </row>
    <row r="6774" customFormat="false" ht="12.8" hidden="false" customHeight="false" outlineLevel="0" collapsed="false">
      <c r="A6774" s="0" t="s">
        <v>8353</v>
      </c>
      <c r="B6774" s="0" t="s">
        <v>8354</v>
      </c>
      <c r="C6774" s="0" t="s">
        <v>3156</v>
      </c>
      <c r="D6774" s="0" t="s">
        <v>5951</v>
      </c>
      <c r="E6774" s="0" t="n">
        <v>9865</v>
      </c>
    </row>
    <row r="6775" customFormat="false" ht="12.8" hidden="false" customHeight="false" outlineLevel="0" collapsed="false">
      <c r="A6775" s="1"/>
      <c r="B6775" s="0" t="s">
        <v>8355</v>
      </c>
      <c r="C6775" s="1"/>
      <c r="D6775" s="1"/>
      <c r="E6775" s="1"/>
    </row>
    <row r="6776" customFormat="false" ht="12.8" hidden="false" customHeight="false" outlineLevel="0" collapsed="false">
      <c r="A6776" s="0" t="s">
        <v>8356</v>
      </c>
      <c r="B6776" s="0" t="s">
        <v>8357</v>
      </c>
      <c r="C6776" s="0" t="s">
        <v>3156</v>
      </c>
      <c r="D6776" s="0" t="s">
        <v>8358</v>
      </c>
      <c r="E6776" s="0" t="n">
        <v>105105</v>
      </c>
    </row>
    <row r="6777" customFormat="false" ht="12.8" hidden="false" customHeight="false" outlineLevel="0" collapsed="false">
      <c r="A6777" s="1"/>
      <c r="B6777" s="0" t="s">
        <v>8359</v>
      </c>
      <c r="C6777" s="1"/>
      <c r="D6777" s="1"/>
      <c r="E6777" s="1"/>
    </row>
    <row r="6778" customFormat="false" ht="12.8" hidden="false" customHeight="false" outlineLevel="0" collapsed="false">
      <c r="A6778" s="1"/>
      <c r="B6778" s="0" t="s">
        <v>8360</v>
      </c>
      <c r="C6778" s="1"/>
      <c r="D6778" s="1"/>
      <c r="E6778" s="1"/>
    </row>
    <row r="6779" customFormat="false" ht="12.8" hidden="false" customHeight="false" outlineLevel="0" collapsed="false">
      <c r="A6779" s="1"/>
      <c r="B6779" s="0" t="s">
        <v>8361</v>
      </c>
      <c r="C6779" s="1"/>
      <c r="D6779" s="1"/>
      <c r="E6779" s="1"/>
    </row>
    <row r="6780" customFormat="false" ht="12.8" hidden="false" customHeight="false" outlineLevel="0" collapsed="false">
      <c r="A6780" s="0" t="s">
        <v>8362</v>
      </c>
      <c r="B6780" s="0" t="s">
        <v>8363</v>
      </c>
      <c r="C6780" s="0" t="s">
        <v>3156</v>
      </c>
      <c r="D6780" s="0" t="s">
        <v>4107</v>
      </c>
      <c r="E6780" s="0" t="n">
        <v>16777.5</v>
      </c>
    </row>
    <row r="6781" customFormat="false" ht="12.8" hidden="false" customHeight="false" outlineLevel="0" collapsed="false">
      <c r="A6781" s="1"/>
      <c r="B6781" s="0" t="s">
        <v>8364</v>
      </c>
      <c r="C6781" s="1"/>
      <c r="D6781" s="1"/>
      <c r="E6781" s="1"/>
    </row>
    <row r="6782" customFormat="false" ht="12.8" hidden="false" customHeight="false" outlineLevel="0" collapsed="false">
      <c r="A6782" s="1"/>
      <c r="B6782" s="0" t="s">
        <v>8365</v>
      </c>
      <c r="C6782" s="1"/>
      <c r="D6782" s="1"/>
      <c r="E6782" s="1"/>
    </row>
    <row r="6783" customFormat="false" ht="12.8" hidden="false" customHeight="false" outlineLevel="0" collapsed="false">
      <c r="A6783" s="1"/>
      <c r="B6783" s="0" t="s">
        <v>8366</v>
      </c>
      <c r="C6783" s="1"/>
      <c r="D6783" s="1"/>
      <c r="E6783" s="1"/>
    </row>
    <row r="6784" customFormat="false" ht="12.8" hidden="false" customHeight="false" outlineLevel="0" collapsed="false">
      <c r="A6784" s="1"/>
      <c r="B6784" s="0" t="s">
        <v>8367</v>
      </c>
      <c r="C6784" s="1"/>
      <c r="D6784" s="1"/>
      <c r="E6784" s="1"/>
    </row>
    <row r="6785" customFormat="false" ht="12.8" hidden="false" customHeight="false" outlineLevel="0" collapsed="false">
      <c r="A6785" s="0" t="s">
        <v>8368</v>
      </c>
      <c r="B6785" s="0" t="s">
        <v>8369</v>
      </c>
      <c r="C6785" s="0" t="s">
        <v>3156</v>
      </c>
      <c r="D6785" s="0" t="s">
        <v>4107</v>
      </c>
      <c r="E6785" s="0" t="n">
        <v>15622.5</v>
      </c>
    </row>
    <row r="6786" customFormat="false" ht="12.8" hidden="false" customHeight="false" outlineLevel="0" collapsed="false">
      <c r="A6786" s="1"/>
      <c r="B6786" s="0" t="s">
        <v>8370</v>
      </c>
      <c r="C6786" s="1"/>
      <c r="D6786" s="1"/>
      <c r="E6786" s="1"/>
    </row>
    <row r="6787" customFormat="false" ht="12.8" hidden="false" customHeight="false" outlineLevel="0" collapsed="false">
      <c r="A6787" s="1"/>
      <c r="B6787" s="0" t="s">
        <v>8371</v>
      </c>
      <c r="C6787" s="1"/>
      <c r="D6787" s="1"/>
      <c r="E6787" s="1"/>
    </row>
    <row r="6788" customFormat="false" ht="12.8" hidden="false" customHeight="false" outlineLevel="0" collapsed="false">
      <c r="A6788" s="0" t="s">
        <v>8372</v>
      </c>
      <c r="B6788" s="0" t="s">
        <v>8373</v>
      </c>
      <c r="C6788" s="0" t="s">
        <v>3156</v>
      </c>
      <c r="D6788" s="0" t="s">
        <v>8374</v>
      </c>
      <c r="E6788" s="0" t="n">
        <v>71431.25</v>
      </c>
    </row>
    <row r="6789" customFormat="false" ht="12.8" hidden="false" customHeight="false" outlineLevel="0" collapsed="false">
      <c r="A6789" s="1"/>
      <c r="B6789" s="0" t="s">
        <v>8375</v>
      </c>
      <c r="C6789" s="1"/>
      <c r="D6789" s="1"/>
      <c r="E6789" s="1"/>
    </row>
    <row r="6790" customFormat="false" ht="12.8" hidden="false" customHeight="false" outlineLevel="0" collapsed="false">
      <c r="A6790" s="1"/>
      <c r="B6790" s="0" t="s">
        <v>8376</v>
      </c>
      <c r="C6790" s="1"/>
      <c r="D6790" s="1"/>
      <c r="E6790" s="1"/>
    </row>
    <row r="6791" customFormat="false" ht="12.8" hidden="false" customHeight="false" outlineLevel="0" collapsed="false">
      <c r="A6791" s="0" t="s">
        <v>8377</v>
      </c>
      <c r="B6791" s="0" t="s">
        <v>8378</v>
      </c>
      <c r="C6791" s="0" t="s">
        <v>3156</v>
      </c>
      <c r="D6791" s="0" t="s">
        <v>5648</v>
      </c>
      <c r="E6791" s="0" t="n">
        <v>19730</v>
      </c>
    </row>
    <row r="6792" customFormat="false" ht="12.8" hidden="false" customHeight="false" outlineLevel="0" collapsed="false">
      <c r="A6792" s="1"/>
      <c r="B6792" s="0" t="s">
        <v>8379</v>
      </c>
      <c r="C6792" s="1"/>
      <c r="D6792" s="1"/>
      <c r="E6792" s="1"/>
    </row>
    <row r="6793" customFormat="false" ht="12.8" hidden="false" customHeight="false" outlineLevel="0" collapsed="false">
      <c r="A6793" s="0" t="s">
        <v>8380</v>
      </c>
      <c r="B6793" s="0" t="s">
        <v>8381</v>
      </c>
      <c r="C6793" s="0" t="s">
        <v>3156</v>
      </c>
      <c r="D6793" s="0" t="s">
        <v>4307</v>
      </c>
      <c r="E6793" s="0" t="n">
        <v>4932.5</v>
      </c>
    </row>
    <row r="6794" customFormat="false" ht="12.8" hidden="false" customHeight="false" outlineLevel="0" collapsed="false">
      <c r="A6794" s="1"/>
      <c r="B6794" s="0" t="s">
        <v>8382</v>
      </c>
      <c r="C6794" s="1"/>
      <c r="D6794" s="1"/>
      <c r="E6794" s="1"/>
    </row>
    <row r="6795" customFormat="false" ht="12.8" hidden="false" customHeight="false" outlineLevel="0" collapsed="false">
      <c r="A6795" s="0" t="s">
        <v>8383</v>
      </c>
      <c r="B6795" s="0" t="s">
        <v>8384</v>
      </c>
      <c r="C6795" s="0" t="s">
        <v>3156</v>
      </c>
      <c r="D6795" s="0" t="s">
        <v>4307</v>
      </c>
      <c r="E6795" s="0" t="n">
        <v>4932.5</v>
      </c>
    </row>
    <row r="6796" customFormat="false" ht="12.8" hidden="false" customHeight="false" outlineLevel="0" collapsed="false">
      <c r="A6796" s="1"/>
      <c r="B6796" s="0" t="s">
        <v>8385</v>
      </c>
      <c r="C6796" s="1"/>
      <c r="D6796" s="1"/>
      <c r="E6796" s="1"/>
    </row>
    <row r="6797" customFormat="false" ht="12.8" hidden="false" customHeight="false" outlineLevel="0" collapsed="false">
      <c r="A6797" s="0" t="s">
        <v>8386</v>
      </c>
      <c r="B6797" s="0" t="s">
        <v>8387</v>
      </c>
      <c r="C6797" s="0" t="s">
        <v>3156</v>
      </c>
      <c r="D6797" s="0" t="s">
        <v>5951</v>
      </c>
      <c r="E6797" s="0" t="n">
        <v>13645</v>
      </c>
    </row>
    <row r="6798" customFormat="false" ht="12.8" hidden="false" customHeight="false" outlineLevel="0" collapsed="false">
      <c r="A6798" s="1"/>
      <c r="B6798" s="0" t="s">
        <v>8388</v>
      </c>
      <c r="C6798" s="1"/>
      <c r="D6798" s="1"/>
      <c r="E6798" s="1"/>
    </row>
    <row r="6799" customFormat="false" ht="12.8" hidden="false" customHeight="false" outlineLevel="0" collapsed="false">
      <c r="A6799" s="1"/>
      <c r="B6799" s="0" t="s">
        <v>8389</v>
      </c>
      <c r="C6799" s="1"/>
      <c r="D6799" s="1"/>
      <c r="E6799" s="1"/>
    </row>
    <row r="6800" customFormat="false" ht="12.8" hidden="false" customHeight="false" outlineLevel="0" collapsed="false">
      <c r="A6800" s="0" t="s">
        <v>8390</v>
      </c>
      <c r="B6800" s="0" t="s">
        <v>7845</v>
      </c>
      <c r="C6800" s="0" t="s">
        <v>3156</v>
      </c>
      <c r="D6800" s="0" t="s">
        <v>5951</v>
      </c>
      <c r="E6800" s="0" t="n">
        <v>10635</v>
      </c>
    </row>
    <row r="6801" customFormat="false" ht="12.8" hidden="false" customHeight="false" outlineLevel="0" collapsed="false">
      <c r="A6801" s="1"/>
      <c r="B6801" s="0" t="s">
        <v>7847</v>
      </c>
      <c r="C6801" s="1"/>
      <c r="D6801" s="1"/>
      <c r="E6801" s="1"/>
    </row>
    <row r="6802" customFormat="false" ht="12.8" hidden="false" customHeight="false" outlineLevel="0" collapsed="false">
      <c r="A6802" s="1"/>
      <c r="B6802" s="0" t="s">
        <v>7846</v>
      </c>
      <c r="C6802" s="1"/>
      <c r="D6802" s="1"/>
      <c r="E6802" s="1"/>
    </row>
    <row r="6803" customFormat="false" ht="12.8" hidden="false" customHeight="false" outlineLevel="0" collapsed="false">
      <c r="A6803" s="0" t="s">
        <v>8391</v>
      </c>
      <c r="B6803" s="0" t="s">
        <v>1992</v>
      </c>
      <c r="C6803" s="0" t="s">
        <v>3156</v>
      </c>
      <c r="D6803" s="0" t="s">
        <v>5951</v>
      </c>
      <c r="E6803" s="0" t="n">
        <v>9865</v>
      </c>
    </row>
    <row r="6804" customFormat="false" ht="12.8" hidden="false" customHeight="false" outlineLevel="0" collapsed="false">
      <c r="A6804" s="1"/>
      <c r="B6804" s="0" t="s">
        <v>8392</v>
      </c>
      <c r="C6804" s="1"/>
      <c r="D6804" s="1"/>
      <c r="E6804" s="1"/>
    </row>
    <row r="6805" customFormat="false" ht="12.8" hidden="false" customHeight="false" outlineLevel="0" collapsed="false">
      <c r="A6805" s="0" t="s">
        <v>8393</v>
      </c>
      <c r="B6805" s="0" t="s">
        <v>5517</v>
      </c>
      <c r="C6805" s="0" t="s">
        <v>3156</v>
      </c>
      <c r="D6805" s="0" t="s">
        <v>5951</v>
      </c>
      <c r="E6805" s="0" t="n">
        <v>9865</v>
      </c>
    </row>
    <row r="6806" customFormat="false" ht="12.8" hidden="false" customHeight="false" outlineLevel="0" collapsed="false">
      <c r="A6806" s="1"/>
      <c r="B6806" s="0" t="s">
        <v>5518</v>
      </c>
      <c r="C6806" s="1"/>
      <c r="D6806" s="1"/>
      <c r="E6806" s="1"/>
    </row>
    <row r="6807" customFormat="false" ht="12.8" hidden="false" customHeight="false" outlineLevel="0" collapsed="false">
      <c r="A6807" s="1"/>
      <c r="B6807" s="0" t="s">
        <v>5519</v>
      </c>
      <c r="C6807" s="1"/>
      <c r="D6807" s="1"/>
      <c r="E6807" s="1"/>
    </row>
    <row r="6808" customFormat="false" ht="12.8" hidden="false" customHeight="false" outlineLevel="0" collapsed="false">
      <c r="A6808" s="0" t="s">
        <v>8394</v>
      </c>
      <c r="B6808" s="0" t="s">
        <v>8395</v>
      </c>
      <c r="C6808" s="0" t="s">
        <v>3156</v>
      </c>
      <c r="D6808" s="0" t="s">
        <v>5951</v>
      </c>
      <c r="E6808" s="0" t="n">
        <v>9865</v>
      </c>
    </row>
    <row r="6809" customFormat="false" ht="12.8" hidden="false" customHeight="false" outlineLevel="0" collapsed="false">
      <c r="A6809" s="1"/>
      <c r="B6809" s="0" t="s">
        <v>8396</v>
      </c>
      <c r="C6809" s="1"/>
      <c r="D6809" s="1"/>
      <c r="E6809" s="1"/>
    </row>
    <row r="6810" customFormat="false" ht="12.8" hidden="false" customHeight="false" outlineLevel="0" collapsed="false">
      <c r="A6810" s="0" t="s">
        <v>8397</v>
      </c>
      <c r="B6810" s="0" t="s">
        <v>8398</v>
      </c>
      <c r="C6810" s="0" t="s">
        <v>3156</v>
      </c>
      <c r="D6810" s="0" t="s">
        <v>5951</v>
      </c>
      <c r="E6810" s="0" t="n">
        <v>11545</v>
      </c>
    </row>
    <row r="6811" customFormat="false" ht="12.8" hidden="false" customHeight="false" outlineLevel="0" collapsed="false">
      <c r="A6811" s="1"/>
      <c r="B6811" s="0" t="s">
        <v>8399</v>
      </c>
      <c r="C6811" s="1"/>
      <c r="D6811" s="1"/>
      <c r="E6811" s="1"/>
    </row>
    <row r="6812" customFormat="false" ht="12.8" hidden="false" customHeight="false" outlineLevel="0" collapsed="false">
      <c r="A6812" s="0" t="s">
        <v>8400</v>
      </c>
      <c r="B6812" s="0" t="s">
        <v>8401</v>
      </c>
      <c r="C6812" s="0" t="s">
        <v>3156</v>
      </c>
      <c r="D6812" s="0" t="s">
        <v>7310</v>
      </c>
      <c r="E6812" s="0" t="n">
        <v>44392.5</v>
      </c>
    </row>
    <row r="6813" customFormat="false" ht="12.8" hidden="false" customHeight="false" outlineLevel="0" collapsed="false">
      <c r="A6813" s="1"/>
      <c r="B6813" s="0" t="s">
        <v>8402</v>
      </c>
      <c r="C6813" s="1"/>
      <c r="D6813" s="1"/>
      <c r="E6813" s="1"/>
    </row>
    <row r="6814" customFormat="false" ht="12.8" hidden="false" customHeight="false" outlineLevel="0" collapsed="false">
      <c r="A6814" s="1"/>
      <c r="B6814" s="0" t="s">
        <v>8403</v>
      </c>
      <c r="C6814" s="1"/>
      <c r="D6814" s="1"/>
      <c r="E6814" s="1"/>
    </row>
    <row r="6815" customFormat="false" ht="12.8" hidden="false" customHeight="false" outlineLevel="0" collapsed="false">
      <c r="A6815" s="0" t="s">
        <v>8404</v>
      </c>
      <c r="B6815" s="0" t="s">
        <v>8405</v>
      </c>
      <c r="C6815" s="0" t="s">
        <v>3156</v>
      </c>
      <c r="D6815" s="0" t="s">
        <v>8374</v>
      </c>
      <c r="E6815" s="0" t="n">
        <v>61517.5</v>
      </c>
    </row>
    <row r="6816" customFormat="false" ht="12.8" hidden="false" customHeight="false" outlineLevel="0" collapsed="false">
      <c r="A6816" s="1"/>
      <c r="B6816" s="0" t="s">
        <v>8406</v>
      </c>
      <c r="C6816" s="1"/>
      <c r="D6816" s="1"/>
      <c r="E6816" s="1"/>
    </row>
    <row r="6817" customFormat="false" ht="12.8" hidden="false" customHeight="false" outlineLevel="0" collapsed="false">
      <c r="A6817" s="1"/>
      <c r="B6817" s="0" t="s">
        <v>8407</v>
      </c>
      <c r="C6817" s="1"/>
      <c r="D6817" s="1"/>
      <c r="E6817" s="1"/>
    </row>
    <row r="6818" customFormat="false" ht="12.8" hidden="false" customHeight="false" outlineLevel="0" collapsed="false">
      <c r="A6818" s="1"/>
      <c r="B6818" s="0" t="s">
        <v>8408</v>
      </c>
      <c r="C6818" s="1"/>
      <c r="D6818" s="1"/>
      <c r="E6818" s="1"/>
    </row>
    <row r="6819" customFormat="false" ht="12.8" hidden="false" customHeight="false" outlineLevel="0" collapsed="false">
      <c r="A6819" s="0" t="s">
        <v>8409</v>
      </c>
      <c r="B6819" s="0" t="s">
        <v>8410</v>
      </c>
      <c r="C6819" s="0" t="s">
        <v>3156</v>
      </c>
      <c r="D6819" s="0" t="s">
        <v>8411</v>
      </c>
      <c r="E6819" s="0" t="n">
        <v>69055</v>
      </c>
    </row>
    <row r="6820" customFormat="false" ht="12.8" hidden="false" customHeight="false" outlineLevel="0" collapsed="false">
      <c r="A6820" s="1"/>
      <c r="B6820" s="0" t="s">
        <v>8412</v>
      </c>
      <c r="C6820" s="1"/>
      <c r="D6820" s="1"/>
      <c r="E6820" s="1"/>
    </row>
    <row r="6821" customFormat="false" ht="12.8" hidden="false" customHeight="false" outlineLevel="0" collapsed="false">
      <c r="A6821" s="0" t="s">
        <v>8413</v>
      </c>
      <c r="B6821" s="0" t="s">
        <v>8414</v>
      </c>
      <c r="C6821" s="0" t="s">
        <v>3156</v>
      </c>
      <c r="D6821" s="0" t="s">
        <v>8028</v>
      </c>
      <c r="E6821" s="0" t="n">
        <v>202490</v>
      </c>
    </row>
    <row r="6822" customFormat="false" ht="12.8" hidden="false" customHeight="false" outlineLevel="0" collapsed="false">
      <c r="A6822" s="1"/>
      <c r="B6822" s="0" t="s">
        <v>8415</v>
      </c>
      <c r="C6822" s="1"/>
      <c r="D6822" s="1"/>
      <c r="E6822" s="1"/>
    </row>
    <row r="6823" customFormat="false" ht="12.8" hidden="false" customHeight="false" outlineLevel="0" collapsed="false">
      <c r="A6823" s="1"/>
      <c r="B6823" s="0" t="s">
        <v>8416</v>
      </c>
      <c r="C6823" s="1"/>
      <c r="D6823" s="1"/>
      <c r="E6823" s="1"/>
    </row>
    <row r="6824" customFormat="false" ht="12.8" hidden="false" customHeight="false" outlineLevel="0" collapsed="false">
      <c r="A6824" s="1"/>
      <c r="B6824" s="0" t="s">
        <v>8417</v>
      </c>
      <c r="C6824" s="1"/>
      <c r="D6824" s="1"/>
      <c r="E6824" s="1"/>
    </row>
    <row r="6825" customFormat="false" ht="12.8" hidden="false" customHeight="false" outlineLevel="0" collapsed="false">
      <c r="A6825" s="1"/>
      <c r="B6825" s="0" t="s">
        <v>8418</v>
      </c>
      <c r="C6825" s="1"/>
      <c r="D6825" s="1"/>
      <c r="E6825" s="1"/>
    </row>
    <row r="6826" customFormat="false" ht="12.8" hidden="false" customHeight="false" outlineLevel="0" collapsed="false">
      <c r="A6826" s="0" t="s">
        <v>8419</v>
      </c>
      <c r="B6826" s="0" t="s">
        <v>8420</v>
      </c>
      <c r="C6826" s="0" t="s">
        <v>3156</v>
      </c>
      <c r="D6826" s="0" t="s">
        <v>8421</v>
      </c>
      <c r="E6826" s="0" t="n">
        <v>197023.75</v>
      </c>
    </row>
    <row r="6827" customFormat="false" ht="12.8" hidden="false" customHeight="false" outlineLevel="0" collapsed="false">
      <c r="A6827" s="1"/>
      <c r="B6827" s="0" t="s">
        <v>8422</v>
      </c>
      <c r="C6827" s="1"/>
      <c r="D6827" s="1"/>
      <c r="E6827" s="1"/>
    </row>
    <row r="6828" customFormat="false" ht="12.8" hidden="false" customHeight="false" outlineLevel="0" collapsed="false">
      <c r="A6828" s="1"/>
      <c r="B6828" s="0" t="s">
        <v>8423</v>
      </c>
      <c r="C6828" s="1"/>
      <c r="D6828" s="1"/>
      <c r="E6828" s="1"/>
    </row>
    <row r="6829" customFormat="false" ht="12.8" hidden="false" customHeight="false" outlineLevel="0" collapsed="false">
      <c r="A6829" s="0" t="s">
        <v>8424</v>
      </c>
      <c r="B6829" s="0" t="s">
        <v>8425</v>
      </c>
      <c r="C6829" s="0" t="s">
        <v>3156</v>
      </c>
      <c r="D6829" s="0" t="s">
        <v>8358</v>
      </c>
      <c r="E6829" s="0" t="n">
        <v>215962.5</v>
      </c>
    </row>
    <row r="6830" customFormat="false" ht="12.8" hidden="false" customHeight="false" outlineLevel="0" collapsed="false">
      <c r="A6830" s="1"/>
      <c r="B6830" s="0" t="s">
        <v>8426</v>
      </c>
      <c r="C6830" s="1"/>
      <c r="D6830" s="1"/>
      <c r="E6830" s="1"/>
    </row>
    <row r="6831" customFormat="false" ht="12.8" hidden="false" customHeight="false" outlineLevel="0" collapsed="false">
      <c r="A6831" s="1"/>
      <c r="B6831" s="0" t="s">
        <v>8427</v>
      </c>
      <c r="C6831" s="1"/>
      <c r="D6831" s="1"/>
      <c r="E6831" s="1"/>
    </row>
    <row r="6832" customFormat="false" ht="12.8" hidden="false" customHeight="false" outlineLevel="0" collapsed="false">
      <c r="A6832" s="1"/>
      <c r="B6832" s="0" t="s">
        <v>8428</v>
      </c>
      <c r="C6832" s="1"/>
      <c r="D6832" s="1"/>
      <c r="E6832" s="1"/>
    </row>
    <row r="6833" customFormat="false" ht="12.8" hidden="false" customHeight="false" outlineLevel="0" collapsed="false">
      <c r="A6833" s="1"/>
      <c r="B6833" s="0" t="s">
        <v>8429</v>
      </c>
      <c r="C6833" s="1"/>
      <c r="D6833" s="1"/>
      <c r="E6833" s="1"/>
    </row>
    <row r="6834" customFormat="false" ht="12.8" hidden="false" customHeight="false" outlineLevel="0" collapsed="false">
      <c r="A6834" s="1"/>
      <c r="B6834" s="0" t="s">
        <v>8430</v>
      </c>
      <c r="C6834" s="1"/>
      <c r="D6834" s="1"/>
      <c r="E6834" s="1"/>
    </row>
    <row r="6835" customFormat="false" ht="12.8" hidden="false" customHeight="false" outlineLevel="0" collapsed="false">
      <c r="A6835" s="0" t="s">
        <v>8431</v>
      </c>
      <c r="B6835" s="0" t="s">
        <v>8432</v>
      </c>
      <c r="C6835" s="0" t="s">
        <v>3156</v>
      </c>
      <c r="D6835" s="0" t="s">
        <v>5653</v>
      </c>
      <c r="E6835" s="0" t="n">
        <v>53900</v>
      </c>
    </row>
    <row r="6836" customFormat="false" ht="12.8" hidden="false" customHeight="false" outlineLevel="0" collapsed="false">
      <c r="A6836" s="1"/>
      <c r="B6836" s="0" t="s">
        <v>8433</v>
      </c>
      <c r="C6836" s="1"/>
      <c r="D6836" s="1"/>
      <c r="E6836" s="1"/>
    </row>
    <row r="6837" customFormat="false" ht="12.8" hidden="false" customHeight="false" outlineLevel="0" collapsed="false">
      <c r="A6837" s="1"/>
      <c r="B6837" s="0" t="s">
        <v>8434</v>
      </c>
      <c r="C6837" s="1"/>
      <c r="D6837" s="1"/>
      <c r="E6837" s="1"/>
    </row>
    <row r="6838" customFormat="false" ht="12.8" hidden="false" customHeight="false" outlineLevel="0" collapsed="false">
      <c r="A6838" s="1"/>
      <c r="B6838" s="0" t="s">
        <v>8435</v>
      </c>
      <c r="C6838" s="1"/>
      <c r="D6838" s="1"/>
      <c r="E6838" s="1"/>
    </row>
    <row r="6839" customFormat="false" ht="12.8" hidden="false" customHeight="false" outlineLevel="0" collapsed="false">
      <c r="A6839" s="0" t="s">
        <v>8436</v>
      </c>
      <c r="B6839" s="0" t="s">
        <v>7986</v>
      </c>
      <c r="C6839" s="0" t="s">
        <v>3156</v>
      </c>
      <c r="D6839" s="0" t="s">
        <v>5951</v>
      </c>
      <c r="E6839" s="0" t="n">
        <v>12215</v>
      </c>
    </row>
    <row r="6840" customFormat="false" ht="12.8" hidden="false" customHeight="false" outlineLevel="0" collapsed="false">
      <c r="A6840" s="1"/>
      <c r="B6840" s="0" t="s">
        <v>7987</v>
      </c>
      <c r="C6840" s="1"/>
      <c r="D6840" s="1"/>
      <c r="E6840" s="1"/>
    </row>
    <row r="6841" customFormat="false" ht="12.8" hidden="false" customHeight="false" outlineLevel="0" collapsed="false">
      <c r="A6841" s="0" t="s">
        <v>8437</v>
      </c>
      <c r="B6841" s="0" t="s">
        <v>8438</v>
      </c>
      <c r="C6841" s="0" t="s">
        <v>3156</v>
      </c>
      <c r="D6841" s="0" t="s">
        <v>5951</v>
      </c>
      <c r="E6841" s="0" t="n">
        <v>14415</v>
      </c>
    </row>
    <row r="6842" customFormat="false" ht="12.8" hidden="false" customHeight="false" outlineLevel="0" collapsed="false">
      <c r="A6842" s="1"/>
      <c r="B6842" s="0" t="s">
        <v>8439</v>
      </c>
      <c r="C6842" s="1"/>
      <c r="D6842" s="1"/>
      <c r="E6842" s="1"/>
    </row>
    <row r="6843" customFormat="false" ht="12.8" hidden="false" customHeight="false" outlineLevel="0" collapsed="false">
      <c r="A6843" s="1"/>
      <c r="B6843" s="0" t="s">
        <v>8440</v>
      </c>
      <c r="C6843" s="1"/>
      <c r="D6843" s="1"/>
      <c r="E6843" s="1"/>
    </row>
    <row r="6844" customFormat="false" ht="12.8" hidden="false" customHeight="false" outlineLevel="0" collapsed="false">
      <c r="A6844" s="0" t="s">
        <v>8441</v>
      </c>
      <c r="B6844" s="0" t="s">
        <v>6865</v>
      </c>
      <c r="C6844" s="0" t="s">
        <v>3156</v>
      </c>
      <c r="D6844" s="0" t="s">
        <v>5951</v>
      </c>
      <c r="E6844" s="0" t="n">
        <v>9865</v>
      </c>
    </row>
    <row r="6845" customFormat="false" ht="12.8" hidden="false" customHeight="false" outlineLevel="0" collapsed="false">
      <c r="A6845" s="1"/>
      <c r="B6845" s="0" t="s">
        <v>6866</v>
      </c>
      <c r="C6845" s="1"/>
      <c r="D6845" s="1"/>
      <c r="E6845" s="1"/>
    </row>
    <row r="6846" customFormat="false" ht="12.8" hidden="false" customHeight="false" outlineLevel="0" collapsed="false">
      <c r="A6846" s="0" t="s">
        <v>8442</v>
      </c>
      <c r="B6846" s="0" t="s">
        <v>8443</v>
      </c>
      <c r="C6846" s="0" t="s">
        <v>3156</v>
      </c>
      <c r="D6846" s="0" t="s">
        <v>6385</v>
      </c>
      <c r="E6846" s="0" t="n">
        <v>49325</v>
      </c>
    </row>
    <row r="6847" customFormat="false" ht="12.8" hidden="false" customHeight="false" outlineLevel="0" collapsed="false">
      <c r="A6847" s="1"/>
      <c r="B6847" s="0" t="s">
        <v>8444</v>
      </c>
      <c r="C6847" s="1"/>
      <c r="D6847" s="1"/>
      <c r="E6847" s="1"/>
    </row>
    <row r="6849" customFormat="false" ht="12.8" hidden="false" customHeight="false" outlineLevel="0" collapsed="false">
      <c r="A6849" s="0" t="s">
        <v>8445</v>
      </c>
      <c r="B6849" s="0" t="s">
        <v>8446</v>
      </c>
      <c r="C6849" s="0" t="s">
        <v>4307</v>
      </c>
      <c r="D6849" s="0" t="s">
        <v>5648</v>
      </c>
      <c r="E6849" s="0" t="n">
        <v>14797.5</v>
      </c>
    </row>
    <row r="6850" customFormat="false" ht="12.8" hidden="false" customHeight="false" outlineLevel="0" collapsed="false">
      <c r="A6850" s="1"/>
      <c r="B6850" s="0" t="s">
        <v>8447</v>
      </c>
      <c r="C6850" s="1"/>
      <c r="D6850" s="1"/>
      <c r="E6850" s="1"/>
    </row>
    <row r="6851" customFormat="false" ht="12.8" hidden="false" customHeight="false" outlineLevel="0" collapsed="false">
      <c r="A6851" s="0" t="s">
        <v>8448</v>
      </c>
      <c r="B6851" s="0" t="s">
        <v>8449</v>
      </c>
      <c r="C6851" s="0" t="s">
        <v>4307</v>
      </c>
      <c r="D6851" s="0" t="s">
        <v>8374</v>
      </c>
      <c r="E6851" s="0" t="n">
        <v>74975</v>
      </c>
    </row>
    <row r="6852" customFormat="false" ht="12.8" hidden="false" customHeight="false" outlineLevel="0" collapsed="false">
      <c r="A6852" s="1"/>
      <c r="B6852" s="0" t="s">
        <v>8450</v>
      </c>
      <c r="C6852" s="1"/>
      <c r="D6852" s="1"/>
      <c r="E6852" s="1"/>
    </row>
    <row r="6853" customFormat="false" ht="12.8" hidden="false" customHeight="false" outlineLevel="0" collapsed="false">
      <c r="A6853" s="1"/>
      <c r="B6853" s="0" t="s">
        <v>8451</v>
      </c>
      <c r="C6853" s="1"/>
      <c r="D6853" s="1"/>
      <c r="E6853" s="1"/>
    </row>
    <row r="6854" customFormat="false" ht="12.8" hidden="false" customHeight="false" outlineLevel="0" collapsed="false">
      <c r="A6854" s="1"/>
      <c r="B6854" s="0" t="s">
        <v>8452</v>
      </c>
      <c r="C6854" s="1"/>
      <c r="D6854" s="1"/>
      <c r="E6854" s="1"/>
    </row>
    <row r="6855" customFormat="false" ht="12.8" hidden="false" customHeight="false" outlineLevel="0" collapsed="false">
      <c r="A6855" s="0" t="s">
        <v>8453</v>
      </c>
      <c r="B6855" s="0" t="s">
        <v>8454</v>
      </c>
      <c r="C6855" s="0" t="s">
        <v>4307</v>
      </c>
      <c r="D6855" s="0" t="s">
        <v>4107</v>
      </c>
      <c r="E6855" s="0" t="n">
        <v>13645</v>
      </c>
    </row>
    <row r="6856" customFormat="false" ht="12.8" hidden="false" customHeight="false" outlineLevel="0" collapsed="false">
      <c r="A6856" s="1"/>
      <c r="B6856" s="0" t="s">
        <v>8455</v>
      </c>
      <c r="C6856" s="1"/>
      <c r="D6856" s="1"/>
      <c r="E6856" s="1"/>
    </row>
    <row r="6857" customFormat="false" ht="12.8" hidden="false" customHeight="false" outlineLevel="0" collapsed="false">
      <c r="A6857" s="0" t="s">
        <v>8456</v>
      </c>
      <c r="B6857" s="0" t="s">
        <v>8457</v>
      </c>
      <c r="C6857" s="0" t="s">
        <v>4307</v>
      </c>
      <c r="D6857" s="0" t="s">
        <v>5951</v>
      </c>
      <c r="E6857" s="0" t="n">
        <v>4932.5</v>
      </c>
    </row>
    <row r="6858" customFormat="false" ht="12.8" hidden="false" customHeight="false" outlineLevel="0" collapsed="false">
      <c r="A6858" s="1"/>
      <c r="B6858" s="0" t="s">
        <v>1920</v>
      </c>
      <c r="C6858" s="1"/>
      <c r="D6858" s="1"/>
      <c r="E6858" s="1"/>
    </row>
    <row r="6859" customFormat="false" ht="12.8" hidden="false" customHeight="false" outlineLevel="0" collapsed="false">
      <c r="A6859" s="0" t="s">
        <v>8458</v>
      </c>
      <c r="B6859" s="0" t="s">
        <v>8459</v>
      </c>
      <c r="C6859" s="0" t="s">
        <v>4307</v>
      </c>
      <c r="D6859" s="0" t="s">
        <v>5951</v>
      </c>
      <c r="E6859" s="0" t="n">
        <v>6903.75</v>
      </c>
    </row>
    <row r="6860" customFormat="false" ht="12.8" hidden="false" customHeight="false" outlineLevel="0" collapsed="false">
      <c r="A6860" s="1"/>
      <c r="B6860" s="0" t="s">
        <v>8460</v>
      </c>
      <c r="C6860" s="1"/>
      <c r="D6860" s="1"/>
      <c r="E6860" s="1"/>
    </row>
    <row r="6861" customFormat="false" ht="12.8" hidden="false" customHeight="false" outlineLevel="0" collapsed="false">
      <c r="A6861" s="1"/>
      <c r="B6861" s="0" t="s">
        <v>8461</v>
      </c>
      <c r="C6861" s="1"/>
      <c r="D6861" s="1"/>
      <c r="E6861" s="1"/>
    </row>
    <row r="6862" customFormat="false" ht="12.8" hidden="false" customHeight="false" outlineLevel="0" collapsed="false">
      <c r="A6862" s="0" t="s">
        <v>8462</v>
      </c>
      <c r="B6862" s="0" t="s">
        <v>8463</v>
      </c>
      <c r="C6862" s="0" t="s">
        <v>4307</v>
      </c>
      <c r="D6862" s="0" t="s">
        <v>5951</v>
      </c>
      <c r="E6862" s="0" t="n">
        <v>4932.5</v>
      </c>
    </row>
    <row r="6863" customFormat="false" ht="12.8" hidden="false" customHeight="false" outlineLevel="0" collapsed="false">
      <c r="A6863" s="1"/>
      <c r="B6863" s="0" t="s">
        <v>8464</v>
      </c>
      <c r="C6863" s="1"/>
      <c r="D6863" s="1"/>
      <c r="E6863" s="1"/>
    </row>
    <row r="6864" customFormat="false" ht="12.8" hidden="false" customHeight="false" outlineLevel="0" collapsed="false">
      <c r="A6864" s="1"/>
      <c r="B6864" s="0" t="s">
        <v>8465</v>
      </c>
      <c r="C6864" s="1"/>
      <c r="D6864" s="1"/>
      <c r="E6864" s="1"/>
    </row>
    <row r="6865" customFormat="false" ht="12.8" hidden="false" customHeight="false" outlineLevel="0" collapsed="false">
      <c r="A6865" s="0" t="s">
        <v>8466</v>
      </c>
      <c r="B6865" s="0" t="s">
        <v>8467</v>
      </c>
      <c r="C6865" s="0" t="s">
        <v>4307</v>
      </c>
      <c r="D6865" s="0" t="s">
        <v>6709</v>
      </c>
      <c r="E6865" s="0" t="n">
        <v>24662.5</v>
      </c>
    </row>
    <row r="6866" customFormat="false" ht="12.8" hidden="false" customHeight="false" outlineLevel="0" collapsed="false">
      <c r="A6866" s="1"/>
      <c r="B6866" s="0" t="s">
        <v>8468</v>
      </c>
      <c r="C6866" s="1"/>
      <c r="D6866" s="1"/>
      <c r="E6866" s="1"/>
    </row>
    <row r="6867" customFormat="false" ht="12.8" hidden="false" customHeight="false" outlineLevel="0" collapsed="false">
      <c r="A6867" s="0" t="s">
        <v>8469</v>
      </c>
      <c r="B6867" s="0" t="s">
        <v>8470</v>
      </c>
      <c r="C6867" s="0" t="s">
        <v>4307</v>
      </c>
      <c r="D6867" s="0" t="s">
        <v>6709</v>
      </c>
      <c r="E6867" s="0" t="n">
        <v>26587.5</v>
      </c>
    </row>
    <row r="6868" customFormat="false" ht="12.8" hidden="false" customHeight="false" outlineLevel="0" collapsed="false">
      <c r="A6868" s="1"/>
      <c r="B6868" s="0" t="s">
        <v>8471</v>
      </c>
      <c r="C6868" s="1"/>
      <c r="D6868" s="1"/>
      <c r="E6868" s="1"/>
    </row>
    <row r="6869" customFormat="false" ht="12.8" hidden="false" customHeight="false" outlineLevel="0" collapsed="false">
      <c r="A6869" s="1"/>
      <c r="B6869" s="0" t="s">
        <v>8472</v>
      </c>
      <c r="C6869" s="1"/>
      <c r="D6869" s="1"/>
      <c r="E6869" s="1"/>
    </row>
    <row r="6870" customFormat="false" ht="12.8" hidden="false" customHeight="false" outlineLevel="0" collapsed="false">
      <c r="A6870" s="0" t="s">
        <v>8473</v>
      </c>
      <c r="B6870" s="0" t="s">
        <v>8474</v>
      </c>
      <c r="C6870" s="0" t="s">
        <v>4307</v>
      </c>
      <c r="D6870" s="0" t="s">
        <v>6709</v>
      </c>
      <c r="E6870" s="0" t="n">
        <v>24662.5</v>
      </c>
    </row>
    <row r="6871" customFormat="false" ht="12.8" hidden="false" customHeight="false" outlineLevel="0" collapsed="false">
      <c r="A6871" s="1"/>
      <c r="B6871" s="0" t="s">
        <v>8475</v>
      </c>
      <c r="C6871" s="1"/>
      <c r="D6871" s="1"/>
      <c r="E6871" s="1"/>
    </row>
    <row r="6872" customFormat="false" ht="12.8" hidden="false" customHeight="false" outlineLevel="0" collapsed="false">
      <c r="A6872" s="0" t="s">
        <v>8476</v>
      </c>
      <c r="B6872" s="0" t="s">
        <v>8477</v>
      </c>
      <c r="C6872" s="0" t="s">
        <v>4307</v>
      </c>
      <c r="D6872" s="0" t="s">
        <v>6385</v>
      </c>
      <c r="E6872" s="0" t="n">
        <v>87277.5</v>
      </c>
    </row>
    <row r="6873" customFormat="false" ht="12.8" hidden="false" customHeight="false" outlineLevel="0" collapsed="false">
      <c r="A6873" s="1"/>
      <c r="B6873" s="0" t="s">
        <v>8478</v>
      </c>
      <c r="C6873" s="1"/>
      <c r="D6873" s="1"/>
      <c r="E6873" s="1"/>
    </row>
    <row r="6874" customFormat="false" ht="12.8" hidden="false" customHeight="false" outlineLevel="0" collapsed="false">
      <c r="A6874" s="1"/>
      <c r="B6874" s="0" t="s">
        <v>8479</v>
      </c>
      <c r="C6874" s="1"/>
      <c r="D6874" s="1"/>
      <c r="E6874" s="1"/>
    </row>
    <row r="6875" customFormat="false" ht="12.8" hidden="false" customHeight="false" outlineLevel="0" collapsed="false">
      <c r="A6875" s="1"/>
      <c r="B6875" s="0" t="s">
        <v>8480</v>
      </c>
      <c r="C6875" s="1"/>
      <c r="D6875" s="1"/>
      <c r="E6875" s="1"/>
    </row>
    <row r="6876" customFormat="false" ht="12.8" hidden="false" customHeight="false" outlineLevel="0" collapsed="false">
      <c r="A6876" s="0" t="s">
        <v>8481</v>
      </c>
      <c r="B6876" s="0" t="s">
        <v>8482</v>
      </c>
      <c r="C6876" s="0" t="s">
        <v>4307</v>
      </c>
      <c r="D6876" s="0" t="s">
        <v>4107</v>
      </c>
      <c r="E6876" s="0" t="n">
        <v>48995</v>
      </c>
    </row>
    <row r="6877" customFormat="false" ht="12.8" hidden="false" customHeight="false" outlineLevel="0" collapsed="false">
      <c r="A6877" s="1"/>
      <c r="B6877" s="0" t="s">
        <v>8483</v>
      </c>
      <c r="C6877" s="1"/>
      <c r="D6877" s="1"/>
      <c r="E6877" s="1"/>
    </row>
    <row r="6878" customFormat="false" ht="12.8" hidden="false" customHeight="false" outlineLevel="0" collapsed="false">
      <c r="A6878" s="1"/>
      <c r="B6878" s="0" t="s">
        <v>8484</v>
      </c>
      <c r="C6878" s="1"/>
      <c r="D6878" s="1"/>
      <c r="E6878" s="1"/>
    </row>
    <row r="6879" customFormat="false" ht="12.8" hidden="false" customHeight="false" outlineLevel="0" collapsed="false">
      <c r="A6879" s="1"/>
      <c r="B6879" s="0" t="s">
        <v>8485</v>
      </c>
      <c r="C6879" s="1"/>
      <c r="D6879" s="1"/>
      <c r="E6879" s="1"/>
    </row>
    <row r="6880" customFormat="false" ht="12.8" hidden="false" customHeight="false" outlineLevel="0" collapsed="false">
      <c r="A6880" s="1"/>
      <c r="B6880" s="0" t="s">
        <v>8486</v>
      </c>
      <c r="C6880" s="1"/>
      <c r="D6880" s="1"/>
      <c r="E6880" s="1"/>
    </row>
    <row r="6881" customFormat="false" ht="12.8" hidden="false" customHeight="false" outlineLevel="0" collapsed="false">
      <c r="A6881" s="1"/>
      <c r="B6881" s="0" t="s">
        <v>5570</v>
      </c>
      <c r="C6881" s="1"/>
      <c r="D6881" s="1"/>
      <c r="E6881" s="1"/>
    </row>
    <row r="6882" customFormat="false" ht="12.8" hidden="false" customHeight="false" outlineLevel="0" collapsed="false">
      <c r="A6882" s="1"/>
      <c r="B6882" s="0" t="s">
        <v>8487</v>
      </c>
      <c r="C6882" s="1"/>
      <c r="D6882" s="1"/>
      <c r="E6882" s="1"/>
    </row>
    <row r="6883" customFormat="false" ht="12.8" hidden="false" customHeight="false" outlineLevel="0" collapsed="false">
      <c r="A6883" s="1"/>
      <c r="B6883" s="0" t="s">
        <v>8488</v>
      </c>
      <c r="C6883" s="1"/>
      <c r="D6883" s="1"/>
      <c r="E6883" s="1"/>
    </row>
    <row r="6884" customFormat="false" ht="12.8" hidden="false" customHeight="false" outlineLevel="0" collapsed="false">
      <c r="A6884" s="1"/>
      <c r="B6884" s="0" t="s">
        <v>8489</v>
      </c>
      <c r="C6884" s="1"/>
      <c r="D6884" s="1"/>
      <c r="E6884" s="1"/>
    </row>
    <row r="6885" customFormat="false" ht="12.8" hidden="false" customHeight="false" outlineLevel="0" collapsed="false">
      <c r="A6885" s="1"/>
      <c r="B6885" s="0" t="s">
        <v>8490</v>
      </c>
      <c r="C6885" s="1"/>
      <c r="D6885" s="1"/>
      <c r="E6885" s="1"/>
    </row>
    <row r="6886" customFormat="false" ht="12.8" hidden="false" customHeight="false" outlineLevel="0" collapsed="false">
      <c r="A6886" s="0" t="s">
        <v>8491</v>
      </c>
      <c r="B6886" s="0" t="s">
        <v>8492</v>
      </c>
      <c r="C6886" s="0" t="s">
        <v>4307</v>
      </c>
      <c r="D6886" s="0" t="s">
        <v>4107</v>
      </c>
      <c r="E6886" s="0" t="n">
        <v>9865</v>
      </c>
    </row>
    <row r="6887" customFormat="false" ht="12.8" hidden="false" customHeight="false" outlineLevel="0" collapsed="false">
      <c r="A6887" s="1"/>
      <c r="B6887" s="0" t="s">
        <v>8493</v>
      </c>
      <c r="C6887" s="1"/>
      <c r="D6887" s="1"/>
      <c r="E6887" s="1"/>
    </row>
    <row r="6888" customFormat="false" ht="12.8" hidden="false" customHeight="false" outlineLevel="0" collapsed="false">
      <c r="A6888" s="0" t="s">
        <v>8494</v>
      </c>
      <c r="B6888" s="0" t="s">
        <v>8495</v>
      </c>
      <c r="C6888" s="0" t="s">
        <v>4307</v>
      </c>
      <c r="D6888" s="0" t="s">
        <v>4107</v>
      </c>
      <c r="E6888" s="0" t="n">
        <v>9865</v>
      </c>
    </row>
    <row r="6889" customFormat="false" ht="12.8" hidden="false" customHeight="false" outlineLevel="0" collapsed="false">
      <c r="A6889" s="1"/>
      <c r="B6889" s="0" t="s">
        <v>8496</v>
      </c>
      <c r="C6889" s="1"/>
      <c r="D6889" s="1"/>
      <c r="E6889" s="1"/>
    </row>
    <row r="6890" customFormat="false" ht="12.8" hidden="false" customHeight="false" outlineLevel="0" collapsed="false">
      <c r="A6890" s="0" t="s">
        <v>8497</v>
      </c>
      <c r="B6890" s="0" t="s">
        <v>8498</v>
      </c>
      <c r="C6890" s="0" t="s">
        <v>4307</v>
      </c>
      <c r="D6890" s="0" t="s">
        <v>4107</v>
      </c>
      <c r="E6890" s="0" t="n">
        <v>19730</v>
      </c>
    </row>
    <row r="6891" customFormat="false" ht="12.8" hidden="false" customHeight="false" outlineLevel="0" collapsed="false">
      <c r="A6891" s="1"/>
      <c r="B6891" s="0" t="s">
        <v>8499</v>
      </c>
      <c r="C6891" s="1"/>
      <c r="D6891" s="1"/>
      <c r="E6891" s="1"/>
    </row>
    <row r="6892" customFormat="false" ht="12.8" hidden="false" customHeight="false" outlineLevel="0" collapsed="false">
      <c r="A6892" s="1"/>
      <c r="B6892" s="0" t="s">
        <v>8500</v>
      </c>
      <c r="C6892" s="1"/>
      <c r="D6892" s="1"/>
      <c r="E6892" s="1"/>
    </row>
    <row r="6893" customFormat="false" ht="12.8" hidden="false" customHeight="false" outlineLevel="0" collapsed="false">
      <c r="A6893" s="1"/>
      <c r="B6893" s="0" t="s">
        <v>8501</v>
      </c>
      <c r="C6893" s="1"/>
      <c r="D6893" s="1"/>
      <c r="E6893" s="1"/>
    </row>
    <row r="6894" customFormat="false" ht="12.8" hidden="false" customHeight="false" outlineLevel="0" collapsed="false">
      <c r="A6894" s="0" t="s">
        <v>8502</v>
      </c>
      <c r="B6894" s="0" t="s">
        <v>8503</v>
      </c>
      <c r="C6894" s="0" t="s">
        <v>4307</v>
      </c>
      <c r="D6894" s="0" t="s">
        <v>5648</v>
      </c>
      <c r="E6894" s="0" t="n">
        <v>22548.75</v>
      </c>
    </row>
    <row r="6895" customFormat="false" ht="12.8" hidden="false" customHeight="false" outlineLevel="0" collapsed="false">
      <c r="A6895" s="1"/>
      <c r="B6895" s="0" t="s">
        <v>8504</v>
      </c>
      <c r="C6895" s="1"/>
      <c r="D6895" s="1"/>
      <c r="E6895" s="1"/>
    </row>
    <row r="6896" customFormat="false" ht="12.8" hidden="false" customHeight="false" outlineLevel="0" collapsed="false">
      <c r="A6896" s="1"/>
      <c r="B6896" s="0" t="s">
        <v>8505</v>
      </c>
      <c r="C6896" s="1"/>
      <c r="D6896" s="1"/>
      <c r="E6896" s="1"/>
    </row>
    <row r="6897" customFormat="false" ht="12.8" hidden="false" customHeight="false" outlineLevel="0" collapsed="false">
      <c r="A6897" s="1"/>
      <c r="B6897" s="0" t="s">
        <v>8506</v>
      </c>
      <c r="C6897" s="1"/>
      <c r="D6897" s="1"/>
      <c r="E6897" s="1"/>
    </row>
    <row r="6898" customFormat="false" ht="12.8" hidden="false" customHeight="false" outlineLevel="0" collapsed="false">
      <c r="A6898" s="0" t="s">
        <v>8507</v>
      </c>
      <c r="B6898" s="0" t="s">
        <v>8508</v>
      </c>
      <c r="C6898" s="0" t="s">
        <v>4307</v>
      </c>
      <c r="D6898" s="0" t="s">
        <v>6011</v>
      </c>
      <c r="E6898" s="0" t="n">
        <v>39147.5</v>
      </c>
    </row>
    <row r="6899" customFormat="false" ht="12.8" hidden="false" customHeight="false" outlineLevel="0" collapsed="false">
      <c r="A6899" s="1"/>
      <c r="B6899" s="0" t="s">
        <v>8509</v>
      </c>
      <c r="C6899" s="1"/>
      <c r="D6899" s="1"/>
      <c r="E6899" s="1"/>
    </row>
    <row r="6900" customFormat="false" ht="12.8" hidden="false" customHeight="false" outlineLevel="0" collapsed="false">
      <c r="A6900" s="1"/>
      <c r="B6900" s="0" t="s">
        <v>8510</v>
      </c>
      <c r="C6900" s="1"/>
      <c r="D6900" s="1"/>
      <c r="E6900" s="1"/>
    </row>
    <row r="6901" customFormat="false" ht="12.8" hidden="false" customHeight="false" outlineLevel="0" collapsed="false">
      <c r="A6901" s="1"/>
      <c r="B6901" s="0" t="s">
        <v>8511</v>
      </c>
      <c r="C6901" s="1"/>
      <c r="D6901" s="1"/>
      <c r="E6901" s="1"/>
    </row>
    <row r="6902" customFormat="false" ht="12.8" hidden="false" customHeight="false" outlineLevel="0" collapsed="false">
      <c r="A6902" s="0" t="s">
        <v>8512</v>
      </c>
      <c r="B6902" s="0" t="s">
        <v>8513</v>
      </c>
      <c r="C6902" s="0" t="s">
        <v>4307</v>
      </c>
      <c r="D6902" s="0" t="s">
        <v>6011</v>
      </c>
      <c r="E6902" s="0" t="n">
        <v>34527.5</v>
      </c>
    </row>
    <row r="6903" customFormat="false" ht="12.8" hidden="false" customHeight="false" outlineLevel="0" collapsed="false">
      <c r="A6903" s="1"/>
      <c r="B6903" s="0" t="s">
        <v>8514</v>
      </c>
      <c r="C6903" s="1"/>
      <c r="D6903" s="1"/>
      <c r="E6903" s="1"/>
    </row>
    <row r="6904" customFormat="false" ht="12.8" hidden="false" customHeight="false" outlineLevel="0" collapsed="false">
      <c r="A6904" s="0" t="s">
        <v>8515</v>
      </c>
      <c r="B6904" s="0" t="s">
        <v>8516</v>
      </c>
      <c r="C6904" s="0" t="s">
        <v>4307</v>
      </c>
      <c r="D6904" s="0" t="s">
        <v>6011</v>
      </c>
      <c r="E6904" s="0" t="n">
        <v>56288.75</v>
      </c>
    </row>
    <row r="6905" customFormat="false" ht="12.8" hidden="false" customHeight="false" outlineLevel="0" collapsed="false">
      <c r="A6905" s="1"/>
      <c r="B6905" s="0" t="s">
        <v>8517</v>
      </c>
      <c r="C6905" s="1"/>
      <c r="D6905" s="1"/>
      <c r="E6905" s="1"/>
    </row>
    <row r="6906" customFormat="false" ht="12.8" hidden="false" customHeight="false" outlineLevel="0" collapsed="false">
      <c r="A6906" s="1"/>
      <c r="B6906" s="0" t="s">
        <v>8518</v>
      </c>
      <c r="C6906" s="1"/>
      <c r="D6906" s="1"/>
      <c r="E6906" s="1"/>
    </row>
    <row r="6907" customFormat="false" ht="12.8" hidden="false" customHeight="false" outlineLevel="0" collapsed="false">
      <c r="A6907" s="1"/>
      <c r="B6907" s="0" t="s">
        <v>8519</v>
      </c>
      <c r="C6907" s="1"/>
      <c r="D6907" s="1"/>
      <c r="E6907" s="1"/>
    </row>
    <row r="6908" customFormat="false" ht="12.8" hidden="false" customHeight="false" outlineLevel="0" collapsed="false">
      <c r="A6908" s="0" t="s">
        <v>8520</v>
      </c>
      <c r="B6908" s="0" t="s">
        <v>8521</v>
      </c>
      <c r="C6908" s="0" t="s">
        <v>4307</v>
      </c>
      <c r="D6908" s="0" t="s">
        <v>6011</v>
      </c>
      <c r="E6908" s="0" t="n">
        <v>34527.5</v>
      </c>
    </row>
    <row r="6909" customFormat="false" ht="12.8" hidden="false" customHeight="false" outlineLevel="0" collapsed="false">
      <c r="A6909" s="1"/>
      <c r="B6909" s="0" t="s">
        <v>8522</v>
      </c>
      <c r="C6909" s="1"/>
      <c r="D6909" s="1"/>
      <c r="E6909" s="1"/>
    </row>
    <row r="6910" customFormat="false" ht="12.8" hidden="false" customHeight="false" outlineLevel="0" collapsed="false">
      <c r="A6910" s="0" t="s">
        <v>8523</v>
      </c>
      <c r="B6910" s="0" t="s">
        <v>8524</v>
      </c>
      <c r="C6910" s="0" t="s">
        <v>4307</v>
      </c>
      <c r="D6910" s="0" t="s">
        <v>6011</v>
      </c>
      <c r="E6910" s="0" t="n">
        <v>50977.5</v>
      </c>
    </row>
    <row r="6911" customFormat="false" ht="12.8" hidden="false" customHeight="false" outlineLevel="0" collapsed="false">
      <c r="A6911" s="1"/>
      <c r="B6911" s="0" t="s">
        <v>8525</v>
      </c>
      <c r="C6911" s="1"/>
      <c r="D6911" s="1"/>
      <c r="E6911" s="1"/>
    </row>
    <row r="6912" customFormat="false" ht="12.8" hidden="false" customHeight="false" outlineLevel="0" collapsed="false">
      <c r="A6912" s="0" t="s">
        <v>8526</v>
      </c>
      <c r="B6912" s="0" t="s">
        <v>8527</v>
      </c>
      <c r="C6912" s="0" t="s">
        <v>4307</v>
      </c>
      <c r="D6912" s="0" t="s">
        <v>6011</v>
      </c>
      <c r="E6912" s="0" t="n">
        <v>42752.5</v>
      </c>
    </row>
    <row r="6913" customFormat="false" ht="12.8" hidden="false" customHeight="false" outlineLevel="0" collapsed="false">
      <c r="A6913" s="1"/>
      <c r="B6913" s="0" t="s">
        <v>8528</v>
      </c>
      <c r="C6913" s="1"/>
      <c r="D6913" s="1"/>
      <c r="E6913" s="1"/>
    </row>
    <row r="6914" customFormat="false" ht="12.8" hidden="false" customHeight="false" outlineLevel="0" collapsed="false">
      <c r="A6914" s="0" t="s">
        <v>8529</v>
      </c>
      <c r="B6914" s="0" t="s">
        <v>8530</v>
      </c>
      <c r="C6914" s="0" t="s">
        <v>4307</v>
      </c>
      <c r="D6914" s="0" t="s">
        <v>6011</v>
      </c>
      <c r="E6914" s="0" t="n">
        <v>50977.5</v>
      </c>
    </row>
    <row r="6915" customFormat="false" ht="12.8" hidden="false" customHeight="false" outlineLevel="0" collapsed="false">
      <c r="A6915" s="1"/>
      <c r="B6915" s="0" t="s">
        <v>8531</v>
      </c>
      <c r="C6915" s="1"/>
      <c r="D6915" s="1"/>
      <c r="E6915" s="1"/>
    </row>
    <row r="6916" customFormat="false" ht="12.8" hidden="false" customHeight="false" outlineLevel="0" collapsed="false">
      <c r="A6916" s="0" t="s">
        <v>8532</v>
      </c>
      <c r="B6916" s="0" t="s">
        <v>8533</v>
      </c>
      <c r="C6916" s="0" t="s">
        <v>4307</v>
      </c>
      <c r="D6916" s="0" t="s">
        <v>6011</v>
      </c>
      <c r="E6916" s="0" t="n">
        <v>46733.75</v>
      </c>
    </row>
    <row r="6917" customFormat="false" ht="12.8" hidden="false" customHeight="false" outlineLevel="0" collapsed="false">
      <c r="A6917" s="1"/>
      <c r="B6917" s="0" t="s">
        <v>8534</v>
      </c>
      <c r="C6917" s="1"/>
      <c r="D6917" s="1"/>
      <c r="E6917" s="1"/>
    </row>
    <row r="6918" customFormat="false" ht="12.8" hidden="false" customHeight="false" outlineLevel="0" collapsed="false">
      <c r="A6918" s="1"/>
      <c r="B6918" s="0" t="s">
        <v>8535</v>
      </c>
      <c r="C6918" s="1"/>
      <c r="D6918" s="1"/>
      <c r="E6918" s="1"/>
    </row>
    <row r="6919" customFormat="false" ht="12.8" hidden="false" customHeight="false" outlineLevel="0" collapsed="false">
      <c r="A6919" s="1"/>
      <c r="B6919" s="0" t="s">
        <v>8536</v>
      </c>
      <c r="C6919" s="1"/>
      <c r="D6919" s="1"/>
      <c r="E6919" s="1"/>
    </row>
    <row r="6920" customFormat="false" ht="12.8" hidden="false" customHeight="false" outlineLevel="0" collapsed="false">
      <c r="A6920" s="0" t="s">
        <v>8537</v>
      </c>
      <c r="B6920" s="0" t="s">
        <v>8538</v>
      </c>
      <c r="C6920" s="0" t="s">
        <v>4307</v>
      </c>
      <c r="D6920" s="0" t="s">
        <v>5951</v>
      </c>
      <c r="E6920" s="0" t="n">
        <v>5772.5</v>
      </c>
    </row>
    <row r="6921" customFormat="false" ht="12.8" hidden="false" customHeight="false" outlineLevel="0" collapsed="false">
      <c r="A6921" s="1"/>
      <c r="B6921" s="0" t="s">
        <v>8539</v>
      </c>
      <c r="C6921" s="1"/>
      <c r="D6921" s="1"/>
      <c r="E6921" s="1"/>
    </row>
    <row r="6922" customFormat="false" ht="12.8" hidden="false" customHeight="false" outlineLevel="0" collapsed="false">
      <c r="A6922" s="0" t="s">
        <v>8540</v>
      </c>
      <c r="B6922" s="0" t="s">
        <v>8541</v>
      </c>
      <c r="C6922" s="0" t="s">
        <v>4307</v>
      </c>
      <c r="D6922" s="0" t="s">
        <v>5951</v>
      </c>
      <c r="E6922" s="0" t="n">
        <v>5207.5</v>
      </c>
    </row>
    <row r="6923" customFormat="false" ht="12.8" hidden="false" customHeight="false" outlineLevel="0" collapsed="false">
      <c r="A6923" s="1"/>
      <c r="B6923" s="0" t="s">
        <v>8542</v>
      </c>
      <c r="C6923" s="1"/>
      <c r="D6923" s="1"/>
      <c r="E6923" s="1"/>
    </row>
    <row r="6924" customFormat="false" ht="12.8" hidden="false" customHeight="false" outlineLevel="0" collapsed="false">
      <c r="A6924" s="1"/>
      <c r="B6924" s="0" t="s">
        <v>8543</v>
      </c>
      <c r="C6924" s="1"/>
      <c r="D6924" s="1"/>
      <c r="E6924" s="1"/>
    </row>
    <row r="6925" customFormat="false" ht="12.8" hidden="false" customHeight="false" outlineLevel="0" collapsed="false">
      <c r="A6925" s="0" t="s">
        <v>8544</v>
      </c>
      <c r="B6925" s="0" t="s">
        <v>8545</v>
      </c>
      <c r="C6925" s="0" t="s">
        <v>4307</v>
      </c>
      <c r="D6925" s="0" t="s">
        <v>5951</v>
      </c>
      <c r="E6925" s="0" t="n">
        <v>5317.5</v>
      </c>
    </row>
    <row r="6926" customFormat="false" ht="12.8" hidden="false" customHeight="false" outlineLevel="0" collapsed="false">
      <c r="A6926" s="1"/>
      <c r="B6926" s="0" t="s">
        <v>8546</v>
      </c>
      <c r="C6926" s="1"/>
      <c r="D6926" s="1"/>
      <c r="E6926" s="1"/>
    </row>
    <row r="6927" customFormat="false" ht="12.8" hidden="false" customHeight="false" outlineLevel="0" collapsed="false">
      <c r="A6927" s="1"/>
      <c r="B6927" s="0" t="s">
        <v>8547</v>
      </c>
      <c r="C6927" s="1"/>
      <c r="D6927" s="1"/>
      <c r="E6927" s="1"/>
    </row>
    <row r="6928" customFormat="false" ht="12.8" hidden="false" customHeight="false" outlineLevel="0" collapsed="false">
      <c r="A6928" s="0" t="s">
        <v>8548</v>
      </c>
      <c r="B6928" s="0" t="s">
        <v>8549</v>
      </c>
      <c r="C6928" s="0" t="s">
        <v>4307</v>
      </c>
      <c r="D6928" s="0" t="s">
        <v>8374</v>
      </c>
      <c r="E6928" s="0" t="n">
        <v>81225</v>
      </c>
    </row>
    <row r="6929" customFormat="false" ht="12.8" hidden="false" customHeight="false" outlineLevel="0" collapsed="false">
      <c r="A6929" s="1"/>
      <c r="B6929" s="0" t="s">
        <v>8550</v>
      </c>
      <c r="C6929" s="1"/>
      <c r="D6929" s="1"/>
      <c r="E6929" s="1"/>
    </row>
    <row r="6930" customFormat="false" ht="12.8" hidden="false" customHeight="false" outlineLevel="0" collapsed="false">
      <c r="A6930" s="0" t="s">
        <v>8551</v>
      </c>
      <c r="B6930" s="0" t="s">
        <v>8552</v>
      </c>
      <c r="C6930" s="0" t="s">
        <v>4307</v>
      </c>
      <c r="D6930" s="0" t="s">
        <v>4107</v>
      </c>
      <c r="E6930" s="0" t="n">
        <v>9865</v>
      </c>
    </row>
    <row r="6931" customFormat="false" ht="12.8" hidden="false" customHeight="false" outlineLevel="0" collapsed="false">
      <c r="A6931" s="1"/>
      <c r="B6931" s="0" t="s">
        <v>8553</v>
      </c>
      <c r="C6931" s="1"/>
      <c r="D6931" s="1"/>
      <c r="E6931" s="1"/>
    </row>
    <row r="6932" customFormat="false" ht="12.8" hidden="false" customHeight="false" outlineLevel="0" collapsed="false">
      <c r="A6932" s="0" t="s">
        <v>8554</v>
      </c>
      <c r="B6932" s="0" t="s">
        <v>2890</v>
      </c>
      <c r="C6932" s="0" t="s">
        <v>4307</v>
      </c>
      <c r="D6932" s="0" t="s">
        <v>4107</v>
      </c>
      <c r="E6932" s="0" t="n">
        <v>12215</v>
      </c>
    </row>
    <row r="6933" customFormat="false" ht="12.8" hidden="false" customHeight="false" outlineLevel="0" collapsed="false">
      <c r="A6933" s="1"/>
      <c r="B6933" s="0" t="s">
        <v>8555</v>
      </c>
      <c r="C6933" s="1"/>
      <c r="D6933" s="1"/>
      <c r="E6933" s="1"/>
    </row>
    <row r="6934" customFormat="false" ht="12.8" hidden="false" customHeight="false" outlineLevel="0" collapsed="false">
      <c r="A6934" s="0" t="s">
        <v>8556</v>
      </c>
      <c r="B6934" s="0" t="s">
        <v>8557</v>
      </c>
      <c r="C6934" s="0" t="s">
        <v>4307</v>
      </c>
      <c r="D6934" s="0" t="s">
        <v>5177</v>
      </c>
      <c r="E6934" s="0" t="n">
        <v>27615</v>
      </c>
    </row>
    <row r="6935" customFormat="false" ht="12.8" hidden="false" customHeight="false" outlineLevel="0" collapsed="false">
      <c r="A6935" s="1"/>
      <c r="B6935" s="0" t="s">
        <v>8558</v>
      </c>
      <c r="C6935" s="1"/>
      <c r="D6935" s="1"/>
      <c r="E6935" s="1"/>
    </row>
    <row r="6936" customFormat="false" ht="12.8" hidden="false" customHeight="false" outlineLevel="0" collapsed="false">
      <c r="A6936" s="1"/>
      <c r="B6936" s="0" t="s">
        <v>8559</v>
      </c>
      <c r="C6936" s="1"/>
      <c r="D6936" s="1"/>
      <c r="E6936" s="1"/>
    </row>
    <row r="6937" customFormat="false" ht="12.8" hidden="false" customHeight="false" outlineLevel="0" collapsed="false">
      <c r="A6937" s="0" t="s">
        <v>8560</v>
      </c>
      <c r="B6937" s="0" t="s">
        <v>8561</v>
      </c>
      <c r="C6937" s="0" t="s">
        <v>4307</v>
      </c>
      <c r="D6937" s="0" t="s">
        <v>5951</v>
      </c>
      <c r="E6937" s="0" t="n">
        <v>4932.5</v>
      </c>
    </row>
    <row r="6938" customFormat="false" ht="12.8" hidden="false" customHeight="false" outlineLevel="0" collapsed="false">
      <c r="A6938" s="1"/>
      <c r="B6938" s="0" t="s">
        <v>8562</v>
      </c>
      <c r="C6938" s="1"/>
      <c r="D6938" s="1"/>
      <c r="E6938" s="1"/>
    </row>
    <row r="6939" customFormat="false" ht="12.8" hidden="false" customHeight="false" outlineLevel="0" collapsed="false">
      <c r="A6939" s="0" t="s">
        <v>8563</v>
      </c>
      <c r="B6939" s="0" t="s">
        <v>8564</v>
      </c>
      <c r="C6939" s="0" t="s">
        <v>4307</v>
      </c>
      <c r="D6939" s="0" t="s">
        <v>5951</v>
      </c>
      <c r="E6939" s="0" t="n">
        <v>4932.5</v>
      </c>
    </row>
    <row r="6940" customFormat="false" ht="12.8" hidden="false" customHeight="false" outlineLevel="0" collapsed="false">
      <c r="A6940" s="1"/>
      <c r="B6940" s="0" t="s">
        <v>8565</v>
      </c>
      <c r="C6940" s="1"/>
      <c r="D6940" s="1"/>
      <c r="E6940" s="1"/>
    </row>
    <row r="6941" customFormat="false" ht="12.8" hidden="false" customHeight="false" outlineLevel="0" collapsed="false">
      <c r="A6941" s="0" t="s">
        <v>8566</v>
      </c>
      <c r="B6941" s="0" t="s">
        <v>8567</v>
      </c>
      <c r="C6941" s="0" t="s">
        <v>4307</v>
      </c>
      <c r="D6941" s="0" t="s">
        <v>5951</v>
      </c>
      <c r="E6941" s="0" t="n">
        <v>9135</v>
      </c>
    </row>
    <row r="6942" customFormat="false" ht="12.8" hidden="false" customHeight="false" outlineLevel="0" collapsed="false">
      <c r="A6942" s="1"/>
      <c r="B6942" s="0" t="s">
        <v>8568</v>
      </c>
      <c r="C6942" s="1"/>
      <c r="D6942" s="1"/>
      <c r="E6942" s="1"/>
    </row>
    <row r="6943" customFormat="false" ht="12.8" hidden="false" customHeight="false" outlineLevel="0" collapsed="false">
      <c r="A6943" s="1"/>
      <c r="B6943" s="0" t="s">
        <v>8569</v>
      </c>
      <c r="C6943" s="1"/>
      <c r="D6943" s="1"/>
      <c r="E6943" s="1"/>
    </row>
    <row r="6944" customFormat="false" ht="12.8" hidden="false" customHeight="false" outlineLevel="0" collapsed="false">
      <c r="A6944" s="0" t="s">
        <v>8570</v>
      </c>
      <c r="B6944" s="0" t="s">
        <v>8571</v>
      </c>
      <c r="C6944" s="0" t="s">
        <v>4307</v>
      </c>
      <c r="D6944" s="0" t="s">
        <v>5653</v>
      </c>
      <c r="E6944" s="0" t="n">
        <v>36645</v>
      </c>
    </row>
    <row r="6945" customFormat="false" ht="12.8" hidden="false" customHeight="false" outlineLevel="0" collapsed="false">
      <c r="A6945" s="1"/>
      <c r="B6945" s="0" t="s">
        <v>8572</v>
      </c>
      <c r="C6945" s="1"/>
      <c r="D6945" s="1"/>
      <c r="E6945" s="1"/>
    </row>
    <row r="6946" customFormat="false" ht="12.8" hidden="false" customHeight="false" outlineLevel="0" collapsed="false">
      <c r="A6946" s="0" t="s">
        <v>8573</v>
      </c>
      <c r="B6946" s="0" t="s">
        <v>8574</v>
      </c>
      <c r="C6946" s="0" t="s">
        <v>4307</v>
      </c>
      <c r="D6946" s="0" t="s">
        <v>6011</v>
      </c>
      <c r="E6946" s="0" t="n">
        <v>38377.5</v>
      </c>
    </row>
    <row r="6947" customFormat="false" ht="12.8" hidden="false" customHeight="false" outlineLevel="0" collapsed="false">
      <c r="A6947" s="1"/>
      <c r="B6947" s="0" t="s">
        <v>8575</v>
      </c>
      <c r="C6947" s="1"/>
      <c r="D6947" s="1"/>
      <c r="E6947" s="1"/>
    </row>
    <row r="6948" customFormat="false" ht="12.8" hidden="false" customHeight="false" outlineLevel="0" collapsed="false">
      <c r="A6948" s="1"/>
      <c r="B6948" s="0" t="s">
        <v>8576</v>
      </c>
      <c r="C6948" s="1"/>
      <c r="D6948" s="1"/>
      <c r="E6948" s="1"/>
    </row>
    <row r="6949" customFormat="false" ht="12.8" hidden="false" customHeight="false" outlineLevel="0" collapsed="false">
      <c r="A6949" s="0" t="s">
        <v>8577</v>
      </c>
      <c r="B6949" s="0" t="s">
        <v>8578</v>
      </c>
      <c r="C6949" s="0" t="s">
        <v>4307</v>
      </c>
      <c r="D6949" s="0" t="s">
        <v>6385</v>
      </c>
      <c r="E6949" s="0" t="n">
        <v>65542.5</v>
      </c>
    </row>
    <row r="6950" customFormat="false" ht="12.8" hidden="false" customHeight="false" outlineLevel="0" collapsed="false">
      <c r="A6950" s="1"/>
      <c r="B6950" s="0" t="s">
        <v>8579</v>
      </c>
      <c r="C6950" s="1"/>
      <c r="D6950" s="1"/>
      <c r="E6950" s="1"/>
    </row>
    <row r="6951" customFormat="false" ht="12.8" hidden="false" customHeight="false" outlineLevel="0" collapsed="false">
      <c r="A6951" s="1"/>
      <c r="B6951" s="0" t="s">
        <v>8580</v>
      </c>
      <c r="C6951" s="1"/>
      <c r="D6951" s="1"/>
      <c r="E6951" s="1"/>
    </row>
    <row r="6952" customFormat="false" ht="12.8" hidden="false" customHeight="false" outlineLevel="0" collapsed="false">
      <c r="A6952" s="0" t="s">
        <v>8581</v>
      </c>
      <c r="B6952" s="0" t="s">
        <v>8582</v>
      </c>
      <c r="C6952" s="0" t="s">
        <v>4307</v>
      </c>
      <c r="D6952" s="0" t="s">
        <v>7310</v>
      </c>
      <c r="E6952" s="0" t="n">
        <v>65160</v>
      </c>
    </row>
    <row r="6953" customFormat="false" ht="12.8" hidden="false" customHeight="false" outlineLevel="0" collapsed="false">
      <c r="A6953" s="1"/>
      <c r="B6953" s="0" t="s">
        <v>8583</v>
      </c>
      <c r="C6953" s="1"/>
      <c r="D6953" s="1"/>
      <c r="E6953" s="1"/>
    </row>
    <row r="6954" customFormat="false" ht="12.8" hidden="false" customHeight="false" outlineLevel="0" collapsed="false">
      <c r="A6954" s="1"/>
      <c r="B6954" s="0" t="s">
        <v>8584</v>
      </c>
      <c r="C6954" s="1"/>
      <c r="D6954" s="1"/>
      <c r="E6954" s="1"/>
    </row>
    <row r="6955" customFormat="false" ht="12.8" hidden="false" customHeight="false" outlineLevel="0" collapsed="false">
      <c r="A6955" s="0" t="s">
        <v>8585</v>
      </c>
      <c r="B6955" s="0" t="s">
        <v>8586</v>
      </c>
      <c r="C6955" s="0" t="s">
        <v>4307</v>
      </c>
      <c r="D6955" s="0" t="s">
        <v>8411</v>
      </c>
      <c r="E6955" s="0" t="n">
        <v>86791.25</v>
      </c>
    </row>
    <row r="6956" customFormat="false" ht="12.8" hidden="false" customHeight="false" outlineLevel="0" collapsed="false">
      <c r="A6956" s="1"/>
      <c r="B6956" s="0" t="s">
        <v>8587</v>
      </c>
      <c r="C6956" s="1"/>
      <c r="D6956" s="1"/>
      <c r="E6956" s="1"/>
    </row>
    <row r="6957" customFormat="false" ht="12.8" hidden="false" customHeight="false" outlineLevel="0" collapsed="false">
      <c r="A6957" s="1"/>
      <c r="B6957" s="0" t="s">
        <v>8588</v>
      </c>
      <c r="C6957" s="1"/>
      <c r="D6957" s="1"/>
      <c r="E6957" s="1"/>
    </row>
    <row r="6958" customFormat="false" ht="12.8" hidden="false" customHeight="false" outlineLevel="0" collapsed="false">
      <c r="A6958" s="0" t="s">
        <v>8589</v>
      </c>
      <c r="B6958" s="0" t="s">
        <v>8590</v>
      </c>
      <c r="C6958" s="0" t="s">
        <v>4307</v>
      </c>
      <c r="D6958" s="0" t="s">
        <v>5730</v>
      </c>
      <c r="E6958" s="0" t="n">
        <v>69055</v>
      </c>
    </row>
    <row r="6959" customFormat="false" ht="12.8" hidden="false" customHeight="false" outlineLevel="0" collapsed="false">
      <c r="A6959" s="1"/>
      <c r="B6959" s="0" t="s">
        <v>8591</v>
      </c>
      <c r="C6959" s="1"/>
      <c r="D6959" s="1"/>
      <c r="E6959" s="1"/>
    </row>
    <row r="6960" customFormat="false" ht="12.8" hidden="false" customHeight="false" outlineLevel="0" collapsed="false">
      <c r="A6960" s="0" t="s">
        <v>8592</v>
      </c>
      <c r="B6960" s="0" t="s">
        <v>8593</v>
      </c>
      <c r="C6960" s="0" t="s">
        <v>4307</v>
      </c>
      <c r="D6960" s="0" t="s">
        <v>8411</v>
      </c>
      <c r="E6960" s="0" t="n">
        <v>79397.5</v>
      </c>
    </row>
    <row r="6961" customFormat="false" ht="12.8" hidden="false" customHeight="false" outlineLevel="0" collapsed="false">
      <c r="A6961" s="1"/>
      <c r="B6961" s="0" t="s">
        <v>8594</v>
      </c>
      <c r="C6961" s="1"/>
      <c r="D6961" s="1"/>
      <c r="E6961" s="1"/>
    </row>
    <row r="6963" customFormat="false" ht="12.8" hidden="false" customHeight="false" outlineLevel="0" collapsed="false">
      <c r="A6963" s="0" t="s">
        <v>8595</v>
      </c>
      <c r="B6963" s="0" t="s">
        <v>3807</v>
      </c>
      <c r="C6963" s="0" t="s">
        <v>5951</v>
      </c>
      <c r="D6963" s="0" t="s">
        <v>4107</v>
      </c>
      <c r="E6963" s="0" t="n">
        <v>4932.5</v>
      </c>
    </row>
    <row r="6964" customFormat="false" ht="12.8" hidden="false" customHeight="false" outlineLevel="0" collapsed="false">
      <c r="A6964" s="1"/>
      <c r="B6964" s="0" t="s">
        <v>3808</v>
      </c>
      <c r="C6964" s="1"/>
      <c r="D6964" s="1"/>
      <c r="E6964" s="1"/>
    </row>
    <row r="6965" customFormat="false" ht="12.8" hidden="false" customHeight="false" outlineLevel="0" collapsed="false">
      <c r="A6965" s="0" t="s">
        <v>8596</v>
      </c>
      <c r="B6965" s="0" t="s">
        <v>8228</v>
      </c>
      <c r="C6965" s="0" t="s">
        <v>5951</v>
      </c>
      <c r="D6965" s="0" t="s">
        <v>4107</v>
      </c>
      <c r="E6965" s="0" t="n">
        <v>4932.5</v>
      </c>
    </row>
    <row r="6966" customFormat="false" ht="12.8" hidden="false" customHeight="false" outlineLevel="0" collapsed="false">
      <c r="A6966" s="1"/>
      <c r="B6966" s="0" t="s">
        <v>8229</v>
      </c>
      <c r="C6966" s="1"/>
      <c r="D6966" s="1"/>
      <c r="E6966" s="1"/>
    </row>
    <row r="6967" customFormat="false" ht="12.8" hidden="false" customHeight="false" outlineLevel="0" collapsed="false">
      <c r="A6967" s="0" t="s">
        <v>8597</v>
      </c>
      <c r="B6967" s="0" t="s">
        <v>8186</v>
      </c>
      <c r="C6967" s="0" t="s">
        <v>5951</v>
      </c>
      <c r="D6967" s="0" t="s">
        <v>4107</v>
      </c>
      <c r="E6967" s="0" t="n">
        <v>4932.5</v>
      </c>
    </row>
    <row r="6968" customFormat="false" ht="12.8" hidden="false" customHeight="false" outlineLevel="0" collapsed="false">
      <c r="A6968" s="1"/>
      <c r="B6968" s="0" t="s">
        <v>8185</v>
      </c>
      <c r="C6968" s="1"/>
      <c r="D6968" s="1"/>
      <c r="E6968" s="1"/>
    </row>
    <row r="6969" customFormat="false" ht="12.8" hidden="false" customHeight="false" outlineLevel="0" collapsed="false">
      <c r="A6969" s="0" t="s">
        <v>8598</v>
      </c>
      <c r="B6969" s="0" t="s">
        <v>8599</v>
      </c>
      <c r="C6969" s="0" t="s">
        <v>5951</v>
      </c>
      <c r="D6969" s="0" t="s">
        <v>5648</v>
      </c>
      <c r="E6969" s="0" t="n">
        <v>13645</v>
      </c>
    </row>
    <row r="6970" customFormat="false" ht="12.8" hidden="false" customHeight="false" outlineLevel="0" collapsed="false">
      <c r="A6970" s="1"/>
      <c r="B6970" s="0" t="s">
        <v>8600</v>
      </c>
      <c r="C6970" s="1"/>
      <c r="D6970" s="1"/>
      <c r="E6970" s="1"/>
    </row>
    <row r="6971" customFormat="false" ht="12.8" hidden="false" customHeight="false" outlineLevel="0" collapsed="false">
      <c r="A6971" s="1"/>
      <c r="B6971" s="0" t="s">
        <v>8601</v>
      </c>
      <c r="C6971" s="1"/>
      <c r="D6971" s="1"/>
      <c r="E6971" s="1"/>
    </row>
    <row r="6972" customFormat="false" ht="12.8" hidden="false" customHeight="false" outlineLevel="0" collapsed="false">
      <c r="A6972" s="0" t="s">
        <v>8602</v>
      </c>
      <c r="B6972" s="0" t="s">
        <v>7705</v>
      </c>
      <c r="C6972" s="0" t="s">
        <v>5951</v>
      </c>
      <c r="D6972" s="0" t="s">
        <v>5648</v>
      </c>
      <c r="E6972" s="0" t="n">
        <v>16290</v>
      </c>
    </row>
    <row r="6973" customFormat="false" ht="12.8" hidden="false" customHeight="false" outlineLevel="0" collapsed="false">
      <c r="A6973" s="1"/>
      <c r="B6973" s="0" t="s">
        <v>7706</v>
      </c>
      <c r="C6973" s="1"/>
      <c r="D6973" s="1"/>
      <c r="E6973" s="1"/>
    </row>
    <row r="6974" customFormat="false" ht="12.8" hidden="false" customHeight="false" outlineLevel="0" collapsed="false">
      <c r="A6974" s="1"/>
      <c r="B6974" s="0" t="s">
        <v>7707</v>
      </c>
      <c r="C6974" s="1"/>
      <c r="D6974" s="1"/>
      <c r="E6974" s="1"/>
    </row>
    <row r="6975" customFormat="false" ht="12.8" hidden="false" customHeight="false" outlineLevel="0" collapsed="false">
      <c r="A6975" s="0" t="s">
        <v>8603</v>
      </c>
      <c r="B6975" s="0" t="s">
        <v>8604</v>
      </c>
      <c r="C6975" s="0" t="s">
        <v>5951</v>
      </c>
      <c r="D6975" s="0" t="s">
        <v>5648</v>
      </c>
      <c r="E6975" s="0" t="n">
        <v>12315</v>
      </c>
    </row>
    <row r="6976" customFormat="false" ht="12.8" hidden="false" customHeight="false" outlineLevel="0" collapsed="false">
      <c r="A6976" s="1"/>
      <c r="B6976" s="0" t="s">
        <v>8605</v>
      </c>
      <c r="C6976" s="1"/>
      <c r="D6976" s="1"/>
      <c r="E6976" s="1"/>
    </row>
    <row r="6977" customFormat="false" ht="12.8" hidden="false" customHeight="false" outlineLevel="0" collapsed="false">
      <c r="A6977" s="1"/>
      <c r="B6977" s="0" t="s">
        <v>8606</v>
      </c>
      <c r="C6977" s="1"/>
      <c r="D6977" s="1"/>
      <c r="E6977" s="1"/>
    </row>
    <row r="6978" customFormat="false" ht="12.8" hidden="false" customHeight="false" outlineLevel="0" collapsed="false">
      <c r="A6978" s="1"/>
      <c r="B6978" s="0" t="s">
        <v>8607</v>
      </c>
      <c r="C6978" s="1"/>
      <c r="D6978" s="1"/>
      <c r="E6978" s="1"/>
    </row>
    <row r="6979" customFormat="false" ht="12.8" hidden="false" customHeight="false" outlineLevel="0" collapsed="false">
      <c r="A6979" s="0" t="s">
        <v>8608</v>
      </c>
      <c r="B6979" s="0" t="s">
        <v>4012</v>
      </c>
      <c r="C6979" s="0" t="s">
        <v>5951</v>
      </c>
      <c r="D6979" s="0" t="s">
        <v>4107</v>
      </c>
      <c r="E6979" s="0" t="n">
        <v>4932.5</v>
      </c>
    </row>
    <row r="6980" customFormat="false" ht="12.8" hidden="false" customHeight="false" outlineLevel="0" collapsed="false">
      <c r="A6980" s="1"/>
      <c r="B6980" s="0" t="s">
        <v>4013</v>
      </c>
      <c r="C6980" s="1"/>
      <c r="D6980" s="1"/>
      <c r="E6980" s="1"/>
    </row>
    <row r="6981" customFormat="false" ht="12.8" hidden="false" customHeight="false" outlineLevel="0" collapsed="false">
      <c r="A6981" s="0" t="s">
        <v>8609</v>
      </c>
      <c r="B6981" s="0" t="s">
        <v>8610</v>
      </c>
      <c r="C6981" s="0" t="s">
        <v>5951</v>
      </c>
      <c r="D6981" s="0" t="s">
        <v>4107</v>
      </c>
      <c r="E6981" s="0" t="n">
        <v>5772.5</v>
      </c>
    </row>
    <row r="6982" customFormat="false" ht="12.8" hidden="false" customHeight="false" outlineLevel="0" collapsed="false">
      <c r="A6982" s="1"/>
      <c r="B6982" s="0" t="s">
        <v>8611</v>
      </c>
      <c r="C6982" s="1"/>
      <c r="D6982" s="1"/>
      <c r="E6982" s="1"/>
    </row>
    <row r="6983" customFormat="false" ht="12.8" hidden="false" customHeight="false" outlineLevel="0" collapsed="false">
      <c r="A6983" s="0" t="s">
        <v>8612</v>
      </c>
      <c r="B6983" s="0" t="s">
        <v>8613</v>
      </c>
      <c r="C6983" s="0" t="s">
        <v>5951</v>
      </c>
      <c r="D6983" s="0" t="s">
        <v>5648</v>
      </c>
      <c r="E6983" s="0" t="n">
        <v>9865</v>
      </c>
    </row>
    <row r="6984" customFormat="false" ht="12.8" hidden="false" customHeight="false" outlineLevel="0" collapsed="false">
      <c r="A6984" s="1"/>
      <c r="B6984" s="0" t="s">
        <v>8614</v>
      </c>
      <c r="C6984" s="1"/>
      <c r="D6984" s="1"/>
      <c r="E6984" s="1"/>
    </row>
    <row r="6985" customFormat="false" ht="12.8" hidden="false" customHeight="false" outlineLevel="0" collapsed="false">
      <c r="A6985" s="0" t="s">
        <v>8615</v>
      </c>
      <c r="B6985" s="0" t="s">
        <v>8616</v>
      </c>
      <c r="C6985" s="0" t="s">
        <v>5951</v>
      </c>
      <c r="D6985" s="0" t="s">
        <v>5648</v>
      </c>
      <c r="E6985" s="0" t="n">
        <v>10415</v>
      </c>
    </row>
    <row r="6986" customFormat="false" ht="12.8" hidden="false" customHeight="false" outlineLevel="0" collapsed="false">
      <c r="A6986" s="1"/>
      <c r="B6986" s="0" t="s">
        <v>8617</v>
      </c>
      <c r="C6986" s="1"/>
      <c r="D6986" s="1"/>
      <c r="E6986" s="1"/>
    </row>
    <row r="6987" customFormat="false" ht="12.8" hidden="false" customHeight="false" outlineLevel="0" collapsed="false">
      <c r="A6987" s="1"/>
      <c r="B6987" s="0" t="s">
        <v>8618</v>
      </c>
      <c r="C6987" s="1"/>
      <c r="D6987" s="1"/>
      <c r="E6987" s="1"/>
    </row>
    <row r="6988" customFormat="false" ht="12.8" hidden="false" customHeight="false" outlineLevel="0" collapsed="false">
      <c r="A6988" s="0" t="s">
        <v>8619</v>
      </c>
      <c r="B6988" s="0" t="s">
        <v>8620</v>
      </c>
      <c r="C6988" s="0" t="s">
        <v>5951</v>
      </c>
      <c r="D6988" s="0" t="s">
        <v>5648</v>
      </c>
      <c r="E6988" s="0" t="n">
        <v>9865</v>
      </c>
    </row>
    <row r="6989" customFormat="false" ht="12.8" hidden="false" customHeight="false" outlineLevel="0" collapsed="false">
      <c r="A6989" s="1"/>
      <c r="B6989" s="0" t="s">
        <v>8621</v>
      </c>
      <c r="C6989" s="1"/>
      <c r="D6989" s="1"/>
      <c r="E6989" s="1"/>
    </row>
    <row r="6990" customFormat="false" ht="12.8" hidden="false" customHeight="false" outlineLevel="0" collapsed="false">
      <c r="A6990" s="1"/>
      <c r="B6990" s="0" t="s">
        <v>8622</v>
      </c>
      <c r="C6990" s="1"/>
      <c r="D6990" s="1"/>
      <c r="E6990" s="1"/>
    </row>
    <row r="6991" customFormat="false" ht="12.8" hidden="false" customHeight="false" outlineLevel="0" collapsed="false">
      <c r="A6991" s="0" t="s">
        <v>8623</v>
      </c>
      <c r="B6991" s="0" t="s">
        <v>6325</v>
      </c>
      <c r="C6991" s="0" t="s">
        <v>5951</v>
      </c>
      <c r="D6991" s="0" t="s">
        <v>5648</v>
      </c>
      <c r="E6991" s="0" t="n">
        <v>9865</v>
      </c>
    </row>
    <row r="6992" customFormat="false" ht="12.8" hidden="false" customHeight="false" outlineLevel="0" collapsed="false">
      <c r="A6992" s="1"/>
      <c r="B6992" s="0" t="s">
        <v>8624</v>
      </c>
      <c r="C6992" s="1"/>
      <c r="D6992" s="1"/>
      <c r="E6992" s="1"/>
    </row>
    <row r="6993" customFormat="false" ht="12.8" hidden="false" customHeight="false" outlineLevel="0" collapsed="false">
      <c r="A6993" s="1"/>
      <c r="B6993" s="0" t="s">
        <v>6327</v>
      </c>
      <c r="C6993" s="1"/>
      <c r="D6993" s="1"/>
      <c r="E6993" s="1"/>
    </row>
    <row r="6994" customFormat="false" ht="12.8" hidden="false" customHeight="false" outlineLevel="0" collapsed="false">
      <c r="A6994" s="0" t="s">
        <v>8625</v>
      </c>
      <c r="B6994" s="0" t="s">
        <v>8626</v>
      </c>
      <c r="C6994" s="0" t="s">
        <v>5951</v>
      </c>
      <c r="D6994" s="0" t="s">
        <v>5648</v>
      </c>
      <c r="E6994" s="0" t="n">
        <v>10635</v>
      </c>
    </row>
    <row r="6995" customFormat="false" ht="12.8" hidden="false" customHeight="false" outlineLevel="0" collapsed="false">
      <c r="A6995" s="1"/>
      <c r="B6995" s="0" t="s">
        <v>8627</v>
      </c>
      <c r="C6995" s="1"/>
      <c r="D6995" s="1"/>
      <c r="E6995" s="1"/>
    </row>
    <row r="6996" customFormat="false" ht="12.8" hidden="false" customHeight="false" outlineLevel="0" collapsed="false">
      <c r="A6996" s="1"/>
      <c r="B6996" s="0" t="s">
        <v>6466</v>
      </c>
      <c r="C6996" s="1"/>
      <c r="D6996" s="1"/>
      <c r="E6996" s="1"/>
    </row>
    <row r="6997" customFormat="false" ht="12.8" hidden="false" customHeight="false" outlineLevel="0" collapsed="false">
      <c r="A6997" s="0" t="s">
        <v>8628</v>
      </c>
      <c r="B6997" s="0" t="s">
        <v>8629</v>
      </c>
      <c r="C6997" s="0" t="s">
        <v>5951</v>
      </c>
      <c r="D6997" s="0" t="s">
        <v>5648</v>
      </c>
      <c r="E6997" s="0" t="n">
        <v>9865</v>
      </c>
    </row>
    <row r="6998" customFormat="false" ht="12.8" hidden="false" customHeight="false" outlineLevel="0" collapsed="false">
      <c r="A6998" s="1"/>
      <c r="B6998" s="0" t="s">
        <v>8630</v>
      </c>
      <c r="C6998" s="1"/>
      <c r="D6998" s="1"/>
      <c r="E6998" s="1"/>
    </row>
    <row r="6999" customFormat="false" ht="12.8" hidden="false" customHeight="false" outlineLevel="0" collapsed="false">
      <c r="A6999" s="0" t="s">
        <v>8631</v>
      </c>
      <c r="B6999" s="0" t="s">
        <v>8632</v>
      </c>
      <c r="C6999" s="0" t="s">
        <v>5951</v>
      </c>
      <c r="D6999" s="0" t="s">
        <v>5648</v>
      </c>
      <c r="E6999" s="0" t="n">
        <v>9865</v>
      </c>
    </row>
    <row r="7000" customFormat="false" ht="12.8" hidden="false" customHeight="false" outlineLevel="0" collapsed="false">
      <c r="A7000" s="1"/>
      <c r="B7000" s="0" t="s">
        <v>8633</v>
      </c>
      <c r="C7000" s="1"/>
      <c r="D7000" s="1"/>
      <c r="E7000" s="1"/>
    </row>
    <row r="7001" customFormat="false" ht="12.8" hidden="false" customHeight="false" outlineLevel="0" collapsed="false">
      <c r="A7001" s="1"/>
      <c r="B7001" s="0" t="s">
        <v>8634</v>
      </c>
      <c r="C7001" s="1"/>
      <c r="D7001" s="1"/>
      <c r="E7001" s="1"/>
    </row>
    <row r="7002" customFormat="false" ht="12.8" hidden="false" customHeight="false" outlineLevel="0" collapsed="false">
      <c r="A7002" s="0" t="s">
        <v>8635</v>
      </c>
      <c r="B7002" s="0" t="s">
        <v>8636</v>
      </c>
      <c r="C7002" s="0" t="s">
        <v>5951</v>
      </c>
      <c r="D7002" s="0" t="s">
        <v>5648</v>
      </c>
      <c r="E7002" s="0" t="n">
        <v>13645</v>
      </c>
    </row>
    <row r="7003" customFormat="false" ht="12.8" hidden="false" customHeight="false" outlineLevel="0" collapsed="false">
      <c r="A7003" s="1"/>
      <c r="B7003" s="0" t="s">
        <v>8637</v>
      </c>
      <c r="C7003" s="1"/>
      <c r="D7003" s="1"/>
      <c r="E7003" s="1"/>
    </row>
    <row r="7004" customFormat="false" ht="12.8" hidden="false" customHeight="false" outlineLevel="0" collapsed="false">
      <c r="A7004" s="0" t="s">
        <v>8638</v>
      </c>
      <c r="B7004" s="0" t="s">
        <v>8639</v>
      </c>
      <c r="C7004" s="0" t="s">
        <v>5951</v>
      </c>
      <c r="D7004" s="0" t="s">
        <v>6709</v>
      </c>
      <c r="E7004" s="0" t="n">
        <v>27615</v>
      </c>
    </row>
    <row r="7005" customFormat="false" ht="12.8" hidden="false" customHeight="false" outlineLevel="0" collapsed="false">
      <c r="A7005" s="1"/>
      <c r="B7005" s="0" t="s">
        <v>8640</v>
      </c>
      <c r="C7005" s="1"/>
      <c r="D7005" s="1"/>
      <c r="E7005" s="1"/>
    </row>
    <row r="7006" customFormat="false" ht="12.8" hidden="false" customHeight="false" outlineLevel="0" collapsed="false">
      <c r="A7006" s="1"/>
      <c r="B7006" s="0" t="s">
        <v>8641</v>
      </c>
      <c r="C7006" s="1"/>
      <c r="D7006" s="1"/>
      <c r="E7006" s="1"/>
    </row>
    <row r="7007" customFormat="false" ht="12.8" hidden="false" customHeight="false" outlineLevel="0" collapsed="false">
      <c r="A7007" s="0" t="s">
        <v>8642</v>
      </c>
      <c r="B7007" s="0" t="s">
        <v>8643</v>
      </c>
      <c r="C7007" s="0" t="s">
        <v>5951</v>
      </c>
      <c r="D7007" s="0" t="s">
        <v>6011</v>
      </c>
      <c r="E7007" s="0" t="n">
        <v>32895</v>
      </c>
    </row>
    <row r="7008" customFormat="false" ht="12.8" hidden="false" customHeight="false" outlineLevel="0" collapsed="false">
      <c r="A7008" s="1"/>
      <c r="B7008" s="0" t="s">
        <v>8644</v>
      </c>
      <c r="C7008" s="1"/>
      <c r="D7008" s="1"/>
      <c r="E7008" s="1"/>
    </row>
    <row r="7009" customFormat="false" ht="12.8" hidden="false" customHeight="false" outlineLevel="0" collapsed="false">
      <c r="A7009" s="1"/>
      <c r="B7009" s="0" t="s">
        <v>8645</v>
      </c>
      <c r="C7009" s="1"/>
      <c r="D7009" s="1"/>
      <c r="E7009" s="1"/>
    </row>
    <row r="7010" customFormat="false" ht="12.8" hidden="false" customHeight="false" outlineLevel="0" collapsed="false">
      <c r="A7010" s="1"/>
      <c r="B7010" s="0" t="s">
        <v>8646</v>
      </c>
      <c r="C7010" s="1"/>
      <c r="D7010" s="1"/>
      <c r="E7010" s="1"/>
    </row>
    <row r="7011" customFormat="false" ht="12.8" hidden="false" customHeight="false" outlineLevel="0" collapsed="false">
      <c r="A7011" s="0" t="s">
        <v>8647</v>
      </c>
      <c r="B7011" s="0" t="s">
        <v>8648</v>
      </c>
      <c r="C7011" s="0" t="s">
        <v>5951</v>
      </c>
      <c r="D7011" s="0" t="s">
        <v>6011</v>
      </c>
      <c r="E7011" s="0" t="n">
        <v>59190</v>
      </c>
    </row>
    <row r="7012" customFormat="false" ht="12.8" hidden="false" customHeight="false" outlineLevel="0" collapsed="false">
      <c r="A7012" s="1"/>
      <c r="B7012" s="0" t="s">
        <v>8649</v>
      </c>
      <c r="C7012" s="1"/>
      <c r="D7012" s="1"/>
      <c r="E7012" s="1"/>
    </row>
    <row r="7013" customFormat="false" ht="12.8" hidden="false" customHeight="false" outlineLevel="0" collapsed="false">
      <c r="A7013" s="1"/>
      <c r="B7013" s="0" t="s">
        <v>8650</v>
      </c>
      <c r="C7013" s="1"/>
      <c r="D7013" s="1"/>
      <c r="E7013" s="1"/>
    </row>
    <row r="7014" customFormat="false" ht="12.8" hidden="false" customHeight="false" outlineLevel="0" collapsed="false">
      <c r="A7014" s="1"/>
      <c r="B7014" s="0" t="s">
        <v>8651</v>
      </c>
      <c r="C7014" s="1"/>
      <c r="D7014" s="1"/>
      <c r="E7014" s="1"/>
    </row>
    <row r="7015" customFormat="false" ht="12.8" hidden="false" customHeight="false" outlineLevel="0" collapsed="false">
      <c r="A7015" s="0" t="s">
        <v>8652</v>
      </c>
      <c r="B7015" s="0" t="s">
        <v>8653</v>
      </c>
      <c r="C7015" s="0" t="s">
        <v>5951</v>
      </c>
      <c r="D7015" s="0" t="s">
        <v>6011</v>
      </c>
      <c r="E7015" s="0" t="n">
        <v>40935</v>
      </c>
    </row>
    <row r="7016" customFormat="false" ht="12.8" hidden="false" customHeight="false" outlineLevel="0" collapsed="false">
      <c r="A7016" s="1"/>
      <c r="B7016" s="0" t="s">
        <v>8654</v>
      </c>
      <c r="C7016" s="1"/>
      <c r="D7016" s="1"/>
      <c r="E7016" s="1"/>
    </row>
    <row r="7017" customFormat="false" ht="12.8" hidden="false" customHeight="false" outlineLevel="0" collapsed="false">
      <c r="A7017" s="0" t="s">
        <v>8655</v>
      </c>
      <c r="B7017" s="0" t="s">
        <v>8656</v>
      </c>
      <c r="C7017" s="0" t="s">
        <v>5951</v>
      </c>
      <c r="D7017" s="0" t="s">
        <v>8358</v>
      </c>
      <c r="E7017" s="0" t="n">
        <v>54257.5</v>
      </c>
    </row>
    <row r="7018" customFormat="false" ht="12.8" hidden="false" customHeight="false" outlineLevel="0" collapsed="false">
      <c r="A7018" s="1"/>
      <c r="B7018" s="0" t="s">
        <v>8657</v>
      </c>
      <c r="C7018" s="1"/>
      <c r="D7018" s="1"/>
      <c r="E7018" s="1"/>
    </row>
    <row r="7019" customFormat="false" ht="12.8" hidden="false" customHeight="false" outlineLevel="0" collapsed="false">
      <c r="A7019" s="0" t="s">
        <v>8658</v>
      </c>
      <c r="B7019" s="0" t="s">
        <v>8659</v>
      </c>
      <c r="C7019" s="0" t="s">
        <v>5951</v>
      </c>
      <c r="D7019" s="0" t="s">
        <v>7310</v>
      </c>
      <c r="E7019" s="0" t="n">
        <v>49682.5</v>
      </c>
    </row>
    <row r="7020" customFormat="false" ht="12.8" hidden="false" customHeight="false" outlineLevel="0" collapsed="false">
      <c r="A7020" s="1"/>
      <c r="B7020" s="0" t="s">
        <v>8660</v>
      </c>
      <c r="C7020" s="1"/>
      <c r="D7020" s="1"/>
      <c r="E7020" s="1"/>
    </row>
    <row r="7021" customFormat="false" ht="12.8" hidden="false" customHeight="false" outlineLevel="0" collapsed="false">
      <c r="A7021" s="1"/>
      <c r="B7021" s="0" t="s">
        <v>8661</v>
      </c>
      <c r="C7021" s="1"/>
      <c r="D7021" s="1"/>
      <c r="E7021" s="1"/>
    </row>
    <row r="7022" customFormat="false" ht="12.8" hidden="false" customHeight="false" outlineLevel="0" collapsed="false">
      <c r="A7022" s="0" t="s">
        <v>8662</v>
      </c>
      <c r="B7022" s="0" t="s">
        <v>6903</v>
      </c>
      <c r="C7022" s="0" t="s">
        <v>5951</v>
      </c>
      <c r="D7022" s="0" t="s">
        <v>8374</v>
      </c>
      <c r="E7022" s="0" t="n">
        <v>51322.5</v>
      </c>
    </row>
    <row r="7023" customFormat="false" ht="12.8" hidden="false" customHeight="false" outlineLevel="0" collapsed="false">
      <c r="A7023" s="1"/>
      <c r="B7023" s="0" t="s">
        <v>8663</v>
      </c>
      <c r="C7023" s="1"/>
      <c r="D7023" s="1"/>
      <c r="E7023" s="1"/>
    </row>
    <row r="7024" customFormat="false" ht="12.8" hidden="false" customHeight="false" outlineLevel="0" collapsed="false">
      <c r="A7024" s="1"/>
      <c r="B7024" s="0" t="s">
        <v>8664</v>
      </c>
      <c r="C7024" s="1"/>
      <c r="D7024" s="1"/>
      <c r="E7024" s="1"/>
    </row>
    <row r="7025" customFormat="false" ht="12.8" hidden="false" customHeight="false" outlineLevel="0" collapsed="false">
      <c r="A7025" s="1"/>
      <c r="B7025" s="0" t="s">
        <v>8665</v>
      </c>
      <c r="C7025" s="1"/>
      <c r="D7025" s="1"/>
      <c r="E7025" s="1"/>
    </row>
    <row r="7026" customFormat="false" ht="12.8" hidden="false" customHeight="false" outlineLevel="0" collapsed="false">
      <c r="A7026" s="0" t="s">
        <v>8666</v>
      </c>
      <c r="B7026" s="0" t="s">
        <v>8667</v>
      </c>
      <c r="C7026" s="0" t="s">
        <v>5951</v>
      </c>
      <c r="D7026" s="0" t="s">
        <v>8411</v>
      </c>
      <c r="E7026" s="0" t="n">
        <v>64690</v>
      </c>
    </row>
    <row r="7027" customFormat="false" ht="12.8" hidden="false" customHeight="false" outlineLevel="0" collapsed="false">
      <c r="A7027" s="1"/>
      <c r="B7027" s="0" t="s">
        <v>8668</v>
      </c>
      <c r="C7027" s="1"/>
      <c r="D7027" s="1"/>
      <c r="E7027" s="1"/>
    </row>
    <row r="7028" customFormat="false" ht="12.8" hidden="false" customHeight="false" outlineLevel="0" collapsed="false">
      <c r="A7028" s="1"/>
      <c r="B7028" s="0" t="s">
        <v>8669</v>
      </c>
      <c r="C7028" s="1"/>
      <c r="D7028" s="1"/>
      <c r="E7028" s="1"/>
    </row>
    <row r="7029" customFormat="false" ht="12.8" hidden="false" customHeight="false" outlineLevel="0" collapsed="false">
      <c r="A7029" s="1"/>
      <c r="B7029" s="0" t="s">
        <v>8670</v>
      </c>
      <c r="C7029" s="1"/>
      <c r="D7029" s="1"/>
      <c r="E7029" s="1"/>
    </row>
    <row r="7030" customFormat="false" ht="12.8" hidden="false" customHeight="false" outlineLevel="0" collapsed="false">
      <c r="A7030" s="0" t="s">
        <v>8671</v>
      </c>
      <c r="B7030" s="0" t="s">
        <v>8672</v>
      </c>
      <c r="C7030" s="0" t="s">
        <v>5951</v>
      </c>
      <c r="D7030" s="0" t="s">
        <v>4107</v>
      </c>
      <c r="E7030" s="0" t="n">
        <v>7743.75</v>
      </c>
    </row>
    <row r="7031" customFormat="false" ht="12.8" hidden="false" customHeight="false" outlineLevel="0" collapsed="false">
      <c r="A7031" s="1"/>
      <c r="B7031" s="0" t="s">
        <v>8673</v>
      </c>
      <c r="C7031" s="1"/>
      <c r="D7031" s="1"/>
      <c r="E7031" s="1"/>
    </row>
    <row r="7032" customFormat="false" ht="12.8" hidden="false" customHeight="false" outlineLevel="0" collapsed="false">
      <c r="A7032" s="1"/>
      <c r="B7032" s="0" t="s">
        <v>8674</v>
      </c>
      <c r="C7032" s="1"/>
      <c r="D7032" s="1"/>
      <c r="E7032" s="1"/>
    </row>
    <row r="7033" customFormat="false" ht="12.8" hidden="false" customHeight="false" outlineLevel="0" collapsed="false">
      <c r="A7033" s="0" t="s">
        <v>8675</v>
      </c>
      <c r="B7033" s="0" t="s">
        <v>8676</v>
      </c>
      <c r="C7033" s="0" t="s">
        <v>5951</v>
      </c>
      <c r="D7033" s="0" t="s">
        <v>4107</v>
      </c>
      <c r="E7033" s="0" t="n">
        <v>4932.5</v>
      </c>
    </row>
    <row r="7034" customFormat="false" ht="12.8" hidden="false" customHeight="false" outlineLevel="0" collapsed="false">
      <c r="A7034" s="1"/>
      <c r="B7034" s="0" t="s">
        <v>8677</v>
      </c>
      <c r="C7034" s="1"/>
      <c r="D7034" s="1"/>
      <c r="E7034" s="1"/>
    </row>
    <row r="7035" customFormat="false" ht="12.8" hidden="false" customHeight="false" outlineLevel="0" collapsed="false">
      <c r="A7035" s="0" t="s">
        <v>8678</v>
      </c>
      <c r="B7035" s="0" t="s">
        <v>8679</v>
      </c>
      <c r="C7035" s="0" t="s">
        <v>5951</v>
      </c>
      <c r="D7035" s="0" t="s">
        <v>4107</v>
      </c>
      <c r="E7035" s="0" t="n">
        <v>6822.5</v>
      </c>
    </row>
    <row r="7036" customFormat="false" ht="12.8" hidden="false" customHeight="false" outlineLevel="0" collapsed="false">
      <c r="A7036" s="1"/>
      <c r="B7036" s="0" t="s">
        <v>8680</v>
      </c>
      <c r="C7036" s="1"/>
      <c r="D7036" s="1"/>
      <c r="E7036" s="1"/>
    </row>
    <row r="7037" customFormat="false" ht="12.8" hidden="false" customHeight="false" outlineLevel="0" collapsed="false">
      <c r="A7037" s="0" t="s">
        <v>8681</v>
      </c>
      <c r="B7037" s="0" t="s">
        <v>8682</v>
      </c>
      <c r="C7037" s="0" t="s">
        <v>5951</v>
      </c>
      <c r="D7037" s="0" t="s">
        <v>5648</v>
      </c>
      <c r="E7037" s="0" t="n">
        <v>9865</v>
      </c>
    </row>
    <row r="7038" customFormat="false" ht="12.8" hidden="false" customHeight="false" outlineLevel="0" collapsed="false">
      <c r="A7038" s="1"/>
      <c r="B7038" s="0" t="s">
        <v>8683</v>
      </c>
      <c r="C7038" s="1"/>
      <c r="D7038" s="1"/>
      <c r="E7038" s="1"/>
    </row>
    <row r="7039" customFormat="false" ht="12.8" hidden="false" customHeight="false" outlineLevel="0" collapsed="false">
      <c r="A7039" s="0" t="s">
        <v>8684</v>
      </c>
      <c r="B7039" s="0" t="s">
        <v>6132</v>
      </c>
      <c r="C7039" s="0" t="s">
        <v>5951</v>
      </c>
      <c r="D7039" s="0" t="s">
        <v>5648</v>
      </c>
      <c r="E7039" s="0" t="n">
        <v>30855</v>
      </c>
    </row>
    <row r="7040" customFormat="false" ht="12.8" hidden="false" customHeight="false" outlineLevel="0" collapsed="false">
      <c r="A7040" s="1"/>
      <c r="B7040" s="0" t="s">
        <v>8685</v>
      </c>
      <c r="C7040" s="1"/>
      <c r="D7040" s="1"/>
      <c r="E7040" s="1"/>
    </row>
    <row r="7041" customFormat="false" ht="12.8" hidden="false" customHeight="false" outlineLevel="0" collapsed="false">
      <c r="A7041" s="1"/>
      <c r="B7041" s="0" t="s">
        <v>8686</v>
      </c>
      <c r="C7041" s="1"/>
      <c r="D7041" s="1"/>
      <c r="E7041" s="1"/>
    </row>
    <row r="7042" customFormat="false" ht="12.8" hidden="false" customHeight="false" outlineLevel="0" collapsed="false">
      <c r="A7042" s="1"/>
      <c r="B7042" s="0" t="s">
        <v>8687</v>
      </c>
      <c r="C7042" s="1"/>
      <c r="D7042" s="1"/>
      <c r="E7042" s="1"/>
    </row>
    <row r="7043" customFormat="false" ht="12.8" hidden="false" customHeight="false" outlineLevel="0" collapsed="false">
      <c r="A7043" s="1"/>
      <c r="B7043" s="0" t="s">
        <v>8688</v>
      </c>
      <c r="C7043" s="1"/>
      <c r="D7043" s="1"/>
      <c r="E7043" s="1"/>
    </row>
    <row r="7044" customFormat="false" ht="12.8" hidden="false" customHeight="false" outlineLevel="0" collapsed="false">
      <c r="A7044" s="0" t="s">
        <v>8689</v>
      </c>
      <c r="B7044" s="0" t="s">
        <v>8690</v>
      </c>
      <c r="C7044" s="0" t="s">
        <v>5951</v>
      </c>
      <c r="D7044" s="0" t="s">
        <v>5648</v>
      </c>
      <c r="E7044" s="0" t="n">
        <v>9865</v>
      </c>
    </row>
    <row r="7045" customFormat="false" ht="12.8" hidden="false" customHeight="false" outlineLevel="0" collapsed="false">
      <c r="A7045" s="1"/>
      <c r="B7045" s="0" t="s">
        <v>8691</v>
      </c>
      <c r="C7045" s="1"/>
      <c r="D7045" s="1"/>
      <c r="E7045" s="1"/>
    </row>
    <row r="7046" customFormat="false" ht="12.8" hidden="false" customHeight="false" outlineLevel="0" collapsed="false">
      <c r="A7046" s="1"/>
      <c r="B7046" s="0" t="s">
        <v>8692</v>
      </c>
      <c r="C7046" s="1"/>
      <c r="D7046" s="1"/>
      <c r="E7046" s="1"/>
    </row>
    <row r="7047" customFormat="false" ht="12.8" hidden="false" customHeight="false" outlineLevel="0" collapsed="false">
      <c r="A7047" s="0" t="s">
        <v>8693</v>
      </c>
      <c r="B7047" s="0" t="s">
        <v>8694</v>
      </c>
      <c r="C7047" s="0" t="s">
        <v>5951</v>
      </c>
      <c r="D7047" s="0" t="s">
        <v>5648</v>
      </c>
      <c r="E7047" s="0" t="n">
        <v>10415</v>
      </c>
    </row>
    <row r="7048" customFormat="false" ht="12.8" hidden="false" customHeight="false" outlineLevel="0" collapsed="false">
      <c r="A7048" s="1"/>
      <c r="B7048" s="0" t="s">
        <v>8695</v>
      </c>
      <c r="C7048" s="1"/>
      <c r="D7048" s="1"/>
      <c r="E7048" s="1"/>
    </row>
    <row r="7049" customFormat="false" ht="12.8" hidden="false" customHeight="false" outlineLevel="0" collapsed="false">
      <c r="A7049" s="1"/>
      <c r="B7049" s="0" t="s">
        <v>8696</v>
      </c>
      <c r="C7049" s="1"/>
      <c r="D7049" s="1"/>
      <c r="E7049" s="1"/>
    </row>
    <row r="7050" customFormat="false" ht="12.8" hidden="false" customHeight="false" outlineLevel="0" collapsed="false">
      <c r="A7050" s="0" t="s">
        <v>8697</v>
      </c>
      <c r="B7050" s="0" t="s">
        <v>8698</v>
      </c>
      <c r="C7050" s="0" t="s">
        <v>5951</v>
      </c>
      <c r="D7050" s="0" t="s">
        <v>5648</v>
      </c>
      <c r="E7050" s="0" t="n">
        <v>12215</v>
      </c>
    </row>
    <row r="7051" customFormat="false" ht="12.8" hidden="false" customHeight="false" outlineLevel="0" collapsed="false">
      <c r="A7051" s="1"/>
      <c r="B7051" s="0" t="s">
        <v>8699</v>
      </c>
      <c r="C7051" s="1"/>
      <c r="D7051" s="1"/>
      <c r="E7051" s="1"/>
    </row>
    <row r="7052" customFormat="false" ht="12.8" hidden="false" customHeight="false" outlineLevel="0" collapsed="false">
      <c r="A7052" s="0" t="s">
        <v>8700</v>
      </c>
      <c r="B7052" s="0" t="s">
        <v>8701</v>
      </c>
      <c r="C7052" s="0" t="s">
        <v>5951</v>
      </c>
      <c r="D7052" s="0" t="s">
        <v>5648</v>
      </c>
      <c r="E7052" s="0" t="n">
        <v>10415</v>
      </c>
    </row>
    <row r="7053" customFormat="false" ht="12.8" hidden="false" customHeight="false" outlineLevel="0" collapsed="false">
      <c r="A7053" s="1"/>
      <c r="B7053" s="0" t="s">
        <v>8702</v>
      </c>
      <c r="C7053" s="1"/>
      <c r="D7053" s="1"/>
      <c r="E7053" s="1"/>
    </row>
    <row r="7054" customFormat="false" ht="12.8" hidden="false" customHeight="false" outlineLevel="0" collapsed="false">
      <c r="A7054" s="1"/>
      <c r="B7054" s="0" t="s">
        <v>8703</v>
      </c>
      <c r="C7054" s="1"/>
      <c r="D7054" s="1"/>
      <c r="E7054" s="1"/>
    </row>
    <row r="7055" customFormat="false" ht="12.8" hidden="false" customHeight="false" outlineLevel="0" collapsed="false">
      <c r="A7055" s="0" t="s">
        <v>8704</v>
      </c>
      <c r="B7055" s="0" t="s">
        <v>8705</v>
      </c>
      <c r="C7055" s="0" t="s">
        <v>5951</v>
      </c>
      <c r="D7055" s="0" t="s">
        <v>5648</v>
      </c>
      <c r="E7055" s="0" t="n">
        <v>10635</v>
      </c>
    </row>
    <row r="7056" customFormat="false" ht="12.8" hidden="false" customHeight="false" outlineLevel="0" collapsed="false">
      <c r="A7056" s="1"/>
      <c r="B7056" s="0" t="s">
        <v>8706</v>
      </c>
      <c r="C7056" s="1"/>
      <c r="D7056" s="1"/>
      <c r="E7056" s="1"/>
    </row>
    <row r="7057" customFormat="false" ht="12.8" hidden="false" customHeight="false" outlineLevel="0" collapsed="false">
      <c r="A7057" s="1"/>
      <c r="B7057" s="0" t="s">
        <v>8707</v>
      </c>
      <c r="C7057" s="1"/>
      <c r="D7057" s="1"/>
      <c r="E7057" s="1"/>
    </row>
    <row r="7058" customFormat="false" ht="12.8" hidden="false" customHeight="false" outlineLevel="0" collapsed="false">
      <c r="A7058" s="1"/>
      <c r="B7058" s="0" t="s">
        <v>8708</v>
      </c>
      <c r="C7058" s="1"/>
      <c r="D7058" s="1"/>
      <c r="E7058" s="1"/>
    </row>
    <row r="7059" customFormat="false" ht="12.8" hidden="false" customHeight="false" outlineLevel="0" collapsed="false">
      <c r="A7059" s="0" t="s">
        <v>8709</v>
      </c>
      <c r="B7059" s="0" t="s">
        <v>8710</v>
      </c>
      <c r="C7059" s="0" t="s">
        <v>5951</v>
      </c>
      <c r="D7059" s="0" t="s">
        <v>6011</v>
      </c>
      <c r="E7059" s="0" t="n">
        <v>29595</v>
      </c>
    </row>
    <row r="7060" customFormat="false" ht="12.8" hidden="false" customHeight="false" outlineLevel="0" collapsed="false">
      <c r="A7060" s="1"/>
      <c r="B7060" s="0" t="s">
        <v>8711</v>
      </c>
      <c r="C7060" s="1"/>
      <c r="D7060" s="1"/>
      <c r="E7060" s="1"/>
    </row>
    <row r="7061" customFormat="false" ht="12.8" hidden="false" customHeight="false" outlineLevel="0" collapsed="false">
      <c r="A7061" s="0" t="s">
        <v>8712</v>
      </c>
      <c r="B7061" s="0" t="s">
        <v>8713</v>
      </c>
      <c r="C7061" s="0" t="s">
        <v>5951</v>
      </c>
      <c r="D7061" s="0" t="s">
        <v>6011</v>
      </c>
      <c r="E7061" s="0" t="n">
        <v>29595</v>
      </c>
    </row>
    <row r="7062" customFormat="false" ht="12.8" hidden="false" customHeight="false" outlineLevel="0" collapsed="false">
      <c r="A7062" s="1"/>
      <c r="B7062" s="0" t="s">
        <v>8714</v>
      </c>
      <c r="C7062" s="1"/>
      <c r="D7062" s="1"/>
      <c r="E7062" s="1"/>
    </row>
    <row r="7063" customFormat="false" ht="12.8" hidden="false" customHeight="false" outlineLevel="0" collapsed="false">
      <c r="A7063" s="0" t="s">
        <v>8715</v>
      </c>
      <c r="B7063" s="0" t="s">
        <v>8716</v>
      </c>
      <c r="C7063" s="0" t="s">
        <v>5951</v>
      </c>
      <c r="D7063" s="0" t="s">
        <v>6011</v>
      </c>
      <c r="E7063" s="0" t="n">
        <v>29595</v>
      </c>
    </row>
    <row r="7064" customFormat="false" ht="12.8" hidden="false" customHeight="false" outlineLevel="0" collapsed="false">
      <c r="A7064" s="1"/>
      <c r="B7064" s="0" t="s">
        <v>8717</v>
      </c>
      <c r="C7064" s="1"/>
      <c r="D7064" s="1"/>
      <c r="E7064" s="1"/>
    </row>
    <row r="7065" customFormat="false" ht="12.8" hidden="false" customHeight="false" outlineLevel="0" collapsed="false">
      <c r="A7065" s="0" t="s">
        <v>8718</v>
      </c>
      <c r="B7065" s="0" t="s">
        <v>8719</v>
      </c>
      <c r="C7065" s="0" t="s">
        <v>5951</v>
      </c>
      <c r="D7065" s="0" t="s">
        <v>7310</v>
      </c>
      <c r="E7065" s="0" t="n">
        <v>40363.75</v>
      </c>
    </row>
    <row r="7066" customFormat="false" ht="12.8" hidden="false" customHeight="false" outlineLevel="0" collapsed="false">
      <c r="A7066" s="1"/>
      <c r="B7066" s="0" t="s">
        <v>8720</v>
      </c>
      <c r="C7066" s="1"/>
      <c r="D7066" s="1"/>
      <c r="E7066" s="1"/>
    </row>
    <row r="7067" customFormat="false" ht="12.8" hidden="false" customHeight="false" outlineLevel="0" collapsed="false">
      <c r="A7067" s="0" t="s">
        <v>8721</v>
      </c>
      <c r="B7067" s="0" t="s">
        <v>8722</v>
      </c>
      <c r="C7067" s="0" t="s">
        <v>5951</v>
      </c>
      <c r="D7067" s="0" t="s">
        <v>8411</v>
      </c>
      <c r="E7067" s="0" t="n">
        <v>73290</v>
      </c>
    </row>
    <row r="7068" customFormat="false" ht="12.8" hidden="false" customHeight="false" outlineLevel="0" collapsed="false">
      <c r="A7068" s="1"/>
      <c r="B7068" s="0" t="s">
        <v>8723</v>
      </c>
      <c r="C7068" s="1"/>
      <c r="D7068" s="1"/>
      <c r="E7068" s="1"/>
    </row>
    <row r="7069" customFormat="false" ht="12.8" hidden="false" customHeight="false" outlineLevel="0" collapsed="false">
      <c r="A7069" s="0" t="s">
        <v>8724</v>
      </c>
      <c r="B7069" s="0" t="s">
        <v>8725</v>
      </c>
      <c r="C7069" s="0" t="s">
        <v>5951</v>
      </c>
      <c r="D7069" s="0" t="s">
        <v>6385</v>
      </c>
      <c r="E7069" s="0" t="n">
        <v>74820</v>
      </c>
    </row>
    <row r="7070" customFormat="false" ht="12.8" hidden="false" customHeight="false" outlineLevel="0" collapsed="false">
      <c r="A7070" s="1"/>
      <c r="B7070" s="0" t="s">
        <v>8726</v>
      </c>
      <c r="C7070" s="1"/>
      <c r="D7070" s="1"/>
      <c r="E7070" s="1"/>
    </row>
    <row r="7071" customFormat="false" ht="12.8" hidden="false" customHeight="false" outlineLevel="0" collapsed="false">
      <c r="A7071" s="1"/>
      <c r="B7071" s="0" t="s">
        <v>8727</v>
      </c>
      <c r="C7071" s="1"/>
      <c r="D7071" s="1"/>
      <c r="E7071" s="1"/>
    </row>
    <row r="7072" customFormat="false" ht="12.8" hidden="false" customHeight="false" outlineLevel="0" collapsed="false">
      <c r="A7072" s="1"/>
      <c r="B7072" s="0" t="s">
        <v>8728</v>
      </c>
      <c r="C7072" s="1"/>
      <c r="D7072" s="1"/>
      <c r="E7072" s="1"/>
    </row>
    <row r="7073" customFormat="false" ht="12.8" hidden="false" customHeight="false" outlineLevel="0" collapsed="false">
      <c r="A7073" s="0" t="s">
        <v>8729</v>
      </c>
      <c r="B7073" s="0" t="s">
        <v>5120</v>
      </c>
      <c r="C7073" s="0" t="s">
        <v>5951</v>
      </c>
      <c r="D7073" s="0" t="s">
        <v>5730</v>
      </c>
      <c r="E7073" s="0" t="n">
        <v>94185</v>
      </c>
    </row>
    <row r="7074" customFormat="false" ht="12.8" hidden="false" customHeight="false" outlineLevel="0" collapsed="false">
      <c r="A7074" s="1"/>
      <c r="B7074" s="0" t="s">
        <v>8730</v>
      </c>
      <c r="C7074" s="1"/>
      <c r="D7074" s="1"/>
      <c r="E7074" s="1"/>
    </row>
    <row r="7075" customFormat="false" ht="12.8" hidden="false" customHeight="false" outlineLevel="0" collapsed="false">
      <c r="A7075" s="1"/>
      <c r="B7075" s="0" t="s">
        <v>8731</v>
      </c>
      <c r="C7075" s="1"/>
      <c r="D7075" s="1"/>
      <c r="E7075" s="1"/>
    </row>
    <row r="7076" customFormat="false" ht="12.8" hidden="false" customHeight="false" outlineLevel="0" collapsed="false">
      <c r="A7076" s="0" t="s">
        <v>8732</v>
      </c>
      <c r="B7076" s="0" t="s">
        <v>8733</v>
      </c>
      <c r="C7076" s="0" t="s">
        <v>5951</v>
      </c>
      <c r="D7076" s="0" t="s">
        <v>7546</v>
      </c>
      <c r="E7076" s="0" t="n">
        <v>101430</v>
      </c>
    </row>
    <row r="7077" customFormat="false" ht="12.8" hidden="false" customHeight="false" outlineLevel="0" collapsed="false">
      <c r="A7077" s="1"/>
      <c r="B7077" s="0" t="s">
        <v>8734</v>
      </c>
      <c r="C7077" s="1"/>
      <c r="D7077" s="1"/>
      <c r="E7077" s="1"/>
    </row>
    <row r="7078" customFormat="false" ht="12.8" hidden="false" customHeight="false" outlineLevel="0" collapsed="false">
      <c r="A7078" s="1"/>
      <c r="B7078" s="0" t="s">
        <v>8735</v>
      </c>
      <c r="C7078" s="1"/>
      <c r="D7078" s="1"/>
      <c r="E7078" s="1"/>
    </row>
    <row r="7079" customFormat="false" ht="12.8" hidden="false" customHeight="false" outlineLevel="0" collapsed="false">
      <c r="A7079" s="1"/>
      <c r="B7079" s="0" t="s">
        <v>8736</v>
      </c>
      <c r="C7079" s="1"/>
      <c r="D7079" s="1"/>
      <c r="E7079" s="1"/>
    </row>
    <row r="7080" customFormat="false" ht="12.8" hidden="false" customHeight="false" outlineLevel="0" collapsed="false">
      <c r="A7080" s="0" t="s">
        <v>8737</v>
      </c>
      <c r="B7080" s="0" t="s">
        <v>8738</v>
      </c>
      <c r="C7080" s="0" t="s">
        <v>5951</v>
      </c>
      <c r="D7080" s="0" t="s">
        <v>5730</v>
      </c>
      <c r="E7080" s="0" t="n">
        <v>64122.5</v>
      </c>
    </row>
    <row r="7081" customFormat="false" ht="12.8" hidden="false" customHeight="false" outlineLevel="0" collapsed="false">
      <c r="A7081" s="1"/>
      <c r="B7081" s="0" t="s">
        <v>8739</v>
      </c>
      <c r="C7081" s="1"/>
      <c r="D7081" s="1"/>
      <c r="E7081" s="1"/>
    </row>
    <row r="7082" customFormat="false" ht="12.8" hidden="false" customHeight="false" outlineLevel="0" collapsed="false">
      <c r="A7082" s="0" t="s">
        <v>8740</v>
      </c>
      <c r="B7082" s="0" t="s">
        <v>8741</v>
      </c>
      <c r="C7082" s="0" t="s">
        <v>5951</v>
      </c>
      <c r="D7082" s="0" t="s">
        <v>7552</v>
      </c>
      <c r="E7082" s="0" t="n">
        <v>53175</v>
      </c>
    </row>
    <row r="7083" customFormat="false" ht="12.8" hidden="false" customHeight="false" outlineLevel="0" collapsed="false">
      <c r="A7083" s="1"/>
      <c r="B7083" s="0" t="s">
        <v>8742</v>
      </c>
      <c r="C7083" s="1"/>
      <c r="D7083" s="1"/>
      <c r="E7083" s="1"/>
    </row>
    <row r="7084" customFormat="false" ht="12.8" hidden="false" customHeight="false" outlineLevel="0" collapsed="false">
      <c r="A7084" s="1"/>
      <c r="B7084" s="0" t="s">
        <v>8743</v>
      </c>
      <c r="C7084" s="1"/>
      <c r="D7084" s="1"/>
      <c r="E7084" s="1"/>
    </row>
    <row r="7085" customFormat="false" ht="12.8" hidden="false" customHeight="false" outlineLevel="0" collapsed="false">
      <c r="A7085" s="0" t="s">
        <v>8744</v>
      </c>
      <c r="B7085" s="0" t="s">
        <v>8745</v>
      </c>
      <c r="C7085" s="0" t="s">
        <v>5951</v>
      </c>
      <c r="D7085" s="0" t="s">
        <v>4107</v>
      </c>
      <c r="E7085" s="0" t="n">
        <v>16612.5</v>
      </c>
    </row>
    <row r="7086" customFormat="false" ht="12.8" hidden="false" customHeight="false" outlineLevel="0" collapsed="false">
      <c r="A7086" s="1"/>
      <c r="B7086" s="0" t="s">
        <v>8746</v>
      </c>
      <c r="C7086" s="1"/>
      <c r="D7086" s="1"/>
      <c r="E7086" s="1"/>
    </row>
    <row r="7087" customFormat="false" ht="12.8" hidden="false" customHeight="false" outlineLevel="0" collapsed="false">
      <c r="A7087" s="1"/>
      <c r="B7087" s="0" t="s">
        <v>8747</v>
      </c>
      <c r="C7087" s="1"/>
      <c r="D7087" s="1"/>
      <c r="E7087" s="1"/>
    </row>
    <row r="7088" customFormat="false" ht="12.8" hidden="false" customHeight="false" outlineLevel="0" collapsed="false">
      <c r="A7088" s="1"/>
      <c r="B7088" s="0" t="s">
        <v>8748</v>
      </c>
      <c r="C7088" s="1"/>
      <c r="D7088" s="1"/>
      <c r="E7088" s="1"/>
    </row>
    <row r="7089" customFormat="false" ht="12.8" hidden="false" customHeight="false" outlineLevel="0" collapsed="false">
      <c r="A7089" s="1"/>
      <c r="B7089" s="0" t="s">
        <v>8746</v>
      </c>
      <c r="C7089" s="1"/>
      <c r="D7089" s="1"/>
      <c r="E7089" s="1"/>
    </row>
    <row r="7090" customFormat="false" ht="12.8" hidden="false" customHeight="false" outlineLevel="0" collapsed="false">
      <c r="A7090" s="0" t="s">
        <v>8749</v>
      </c>
      <c r="B7090" s="0" t="s">
        <v>8750</v>
      </c>
      <c r="C7090" s="0" t="s">
        <v>5951</v>
      </c>
      <c r="D7090" s="0" t="s">
        <v>4107</v>
      </c>
      <c r="E7090" s="0" t="n">
        <v>4932.5</v>
      </c>
    </row>
    <row r="7091" customFormat="false" ht="12.8" hidden="false" customHeight="false" outlineLevel="0" collapsed="false">
      <c r="A7091" s="1"/>
      <c r="B7091" s="0" t="s">
        <v>8751</v>
      </c>
      <c r="C7091" s="1"/>
      <c r="D7091" s="1"/>
      <c r="E7091" s="1"/>
    </row>
    <row r="7092" customFormat="false" ht="12.8" hidden="false" customHeight="false" outlineLevel="0" collapsed="false">
      <c r="A7092" s="0" t="s">
        <v>8752</v>
      </c>
      <c r="B7092" s="0" t="s">
        <v>8753</v>
      </c>
      <c r="C7092" s="0" t="s">
        <v>5951</v>
      </c>
      <c r="D7092" s="0" t="s">
        <v>4107</v>
      </c>
      <c r="E7092" s="0" t="n">
        <v>5702.5</v>
      </c>
    </row>
    <row r="7093" customFormat="false" ht="12.8" hidden="false" customHeight="false" outlineLevel="0" collapsed="false">
      <c r="A7093" s="1"/>
      <c r="B7093" s="0" t="s">
        <v>8754</v>
      </c>
      <c r="C7093" s="1"/>
      <c r="D7093" s="1"/>
      <c r="E7093" s="1"/>
    </row>
    <row r="7094" customFormat="false" ht="12.8" hidden="false" customHeight="false" outlineLevel="0" collapsed="false">
      <c r="A7094" s="1"/>
      <c r="B7094" s="0" t="s">
        <v>8755</v>
      </c>
      <c r="C7094" s="1"/>
      <c r="D7094" s="1"/>
      <c r="E7094" s="1"/>
    </row>
    <row r="7095" customFormat="false" ht="12.8" hidden="false" customHeight="false" outlineLevel="0" collapsed="false">
      <c r="A7095" s="1"/>
      <c r="B7095" s="0" t="s">
        <v>8756</v>
      </c>
      <c r="C7095" s="1"/>
      <c r="D7095" s="1"/>
      <c r="E7095" s="1"/>
    </row>
    <row r="7096" customFormat="false" ht="12.8" hidden="false" customHeight="false" outlineLevel="0" collapsed="false">
      <c r="A7096" s="0" t="s">
        <v>8757</v>
      </c>
      <c r="B7096" s="0" t="s">
        <v>8758</v>
      </c>
      <c r="C7096" s="0" t="s">
        <v>5951</v>
      </c>
      <c r="D7096" s="0" t="s">
        <v>5648</v>
      </c>
      <c r="E7096" s="0" t="n">
        <v>11185</v>
      </c>
    </row>
    <row r="7097" customFormat="false" ht="12.8" hidden="false" customHeight="false" outlineLevel="0" collapsed="false">
      <c r="A7097" s="1"/>
      <c r="B7097" s="0" t="s">
        <v>8759</v>
      </c>
      <c r="C7097" s="1"/>
      <c r="D7097" s="1"/>
      <c r="E7097" s="1"/>
    </row>
    <row r="7098" customFormat="false" ht="12.8" hidden="false" customHeight="false" outlineLevel="0" collapsed="false">
      <c r="A7098" s="1"/>
      <c r="B7098" s="0" t="s">
        <v>8760</v>
      </c>
      <c r="C7098" s="1"/>
      <c r="D7098" s="1"/>
      <c r="E7098" s="1"/>
    </row>
    <row r="7099" customFormat="false" ht="12.8" hidden="false" customHeight="false" outlineLevel="0" collapsed="false">
      <c r="A7099" s="1"/>
      <c r="B7099" s="0" t="s">
        <v>8761</v>
      </c>
      <c r="C7099" s="1"/>
      <c r="D7099" s="1"/>
      <c r="E7099" s="1"/>
    </row>
    <row r="7100" customFormat="false" ht="12.8" hidden="false" customHeight="false" outlineLevel="0" collapsed="false">
      <c r="A7100" s="0" t="s">
        <v>8762</v>
      </c>
      <c r="B7100" s="0" t="s">
        <v>8385</v>
      </c>
      <c r="C7100" s="0" t="s">
        <v>5951</v>
      </c>
      <c r="D7100" s="0" t="s">
        <v>5648</v>
      </c>
      <c r="E7100" s="0" t="n">
        <v>9865</v>
      </c>
    </row>
    <row r="7101" customFormat="false" ht="12.8" hidden="false" customHeight="false" outlineLevel="0" collapsed="false">
      <c r="A7101" s="1"/>
      <c r="B7101" s="0" t="s">
        <v>8384</v>
      </c>
      <c r="C7101" s="1"/>
      <c r="D7101" s="1"/>
      <c r="E7101" s="1"/>
    </row>
    <row r="7102" customFormat="false" ht="12.8" hidden="false" customHeight="false" outlineLevel="0" collapsed="false">
      <c r="A7102" s="0" t="s">
        <v>8763</v>
      </c>
      <c r="B7102" s="0" t="s">
        <v>8764</v>
      </c>
      <c r="C7102" s="0" t="s">
        <v>5951</v>
      </c>
      <c r="D7102" s="0" t="s">
        <v>5648</v>
      </c>
      <c r="E7102" s="0" t="n">
        <v>10415</v>
      </c>
    </row>
    <row r="7103" customFormat="false" ht="12.8" hidden="false" customHeight="false" outlineLevel="0" collapsed="false">
      <c r="A7103" s="1"/>
      <c r="B7103" s="0" t="s">
        <v>8765</v>
      </c>
      <c r="C7103" s="1"/>
      <c r="D7103" s="1"/>
      <c r="E7103" s="1"/>
    </row>
    <row r="7104" customFormat="false" ht="12.8" hidden="false" customHeight="false" outlineLevel="0" collapsed="false">
      <c r="A7104" s="1"/>
      <c r="B7104" s="0" t="s">
        <v>8766</v>
      </c>
      <c r="C7104" s="1"/>
      <c r="D7104" s="1"/>
      <c r="E7104" s="1"/>
    </row>
    <row r="7105" customFormat="false" ht="12.8" hidden="false" customHeight="false" outlineLevel="0" collapsed="false">
      <c r="A7105" s="1"/>
      <c r="B7105" s="0" t="s">
        <v>8767</v>
      </c>
      <c r="C7105" s="1"/>
      <c r="D7105" s="1"/>
      <c r="E7105" s="1"/>
    </row>
    <row r="7106" customFormat="false" ht="12.8" hidden="false" customHeight="false" outlineLevel="0" collapsed="false">
      <c r="A7106" s="0" t="s">
        <v>8768</v>
      </c>
      <c r="B7106" s="0" t="s">
        <v>8769</v>
      </c>
      <c r="C7106" s="0" t="s">
        <v>5951</v>
      </c>
      <c r="D7106" s="0" t="s">
        <v>5648</v>
      </c>
      <c r="E7106" s="0" t="n">
        <v>9535</v>
      </c>
    </row>
    <row r="7107" customFormat="false" ht="12.8" hidden="false" customHeight="false" outlineLevel="0" collapsed="false">
      <c r="A7107" s="1"/>
      <c r="B7107" s="0" t="s">
        <v>8770</v>
      </c>
      <c r="C7107" s="1"/>
      <c r="D7107" s="1"/>
      <c r="E7107" s="1"/>
    </row>
    <row r="7108" customFormat="false" ht="12.8" hidden="false" customHeight="false" outlineLevel="0" collapsed="false">
      <c r="A7108" s="0" t="s">
        <v>8771</v>
      </c>
      <c r="B7108" s="0" t="s">
        <v>8772</v>
      </c>
      <c r="C7108" s="0" t="s">
        <v>5951</v>
      </c>
      <c r="D7108" s="0" t="s">
        <v>5177</v>
      </c>
      <c r="E7108" s="0" t="n">
        <v>14797.5</v>
      </c>
    </row>
    <row r="7109" customFormat="false" ht="12.8" hidden="false" customHeight="false" outlineLevel="0" collapsed="false">
      <c r="A7109" s="1"/>
      <c r="B7109" s="0" t="s">
        <v>8773</v>
      </c>
      <c r="C7109" s="1"/>
      <c r="D7109" s="1"/>
      <c r="E7109" s="1"/>
    </row>
    <row r="7110" customFormat="false" ht="12.8" hidden="false" customHeight="false" outlineLevel="0" collapsed="false">
      <c r="A7110" s="0" t="s">
        <v>8774</v>
      </c>
      <c r="B7110" s="0" t="s">
        <v>8775</v>
      </c>
      <c r="C7110" s="0" t="s">
        <v>5951</v>
      </c>
      <c r="D7110" s="0" t="s">
        <v>5177</v>
      </c>
      <c r="E7110" s="0" t="n">
        <v>16447.5</v>
      </c>
    </row>
    <row r="7111" customFormat="false" ht="12.8" hidden="false" customHeight="false" outlineLevel="0" collapsed="false">
      <c r="A7111" s="1"/>
      <c r="B7111" s="0" t="s">
        <v>8776</v>
      </c>
      <c r="C7111" s="1"/>
      <c r="D7111" s="1"/>
      <c r="E7111" s="1"/>
    </row>
    <row r="7112" customFormat="false" ht="12.8" hidden="false" customHeight="false" outlineLevel="0" collapsed="false">
      <c r="A7112" s="1"/>
      <c r="B7112" s="0" t="s">
        <v>8777</v>
      </c>
      <c r="C7112" s="1"/>
      <c r="D7112" s="1"/>
      <c r="E7112" s="1"/>
    </row>
    <row r="7113" customFormat="false" ht="12.8" hidden="false" customHeight="false" outlineLevel="0" collapsed="false">
      <c r="A7113" s="0" t="s">
        <v>8778</v>
      </c>
      <c r="B7113" s="0" t="s">
        <v>8779</v>
      </c>
      <c r="C7113" s="0" t="s">
        <v>5951</v>
      </c>
      <c r="D7113" s="0" t="s">
        <v>6011</v>
      </c>
      <c r="E7113" s="0" t="n">
        <v>31245</v>
      </c>
    </row>
    <row r="7114" customFormat="false" ht="12.8" hidden="false" customHeight="false" outlineLevel="0" collapsed="false">
      <c r="A7114" s="1"/>
      <c r="B7114" s="0" t="s">
        <v>8780</v>
      </c>
      <c r="C7114" s="1"/>
      <c r="D7114" s="1"/>
      <c r="E7114" s="1"/>
    </row>
    <row r="7115" customFormat="false" ht="12.8" hidden="false" customHeight="false" outlineLevel="0" collapsed="false">
      <c r="A7115" s="1"/>
      <c r="B7115" s="0" t="s">
        <v>8781</v>
      </c>
      <c r="C7115" s="1"/>
      <c r="D7115" s="1"/>
      <c r="E7115" s="1"/>
    </row>
    <row r="7116" customFormat="false" ht="12.8" hidden="false" customHeight="false" outlineLevel="0" collapsed="false">
      <c r="A7116" s="0" t="s">
        <v>8782</v>
      </c>
      <c r="B7116" s="0" t="s">
        <v>8783</v>
      </c>
      <c r="C7116" s="0" t="s">
        <v>5951</v>
      </c>
      <c r="D7116" s="0" t="s">
        <v>7310</v>
      </c>
      <c r="E7116" s="0" t="n">
        <v>49682.5</v>
      </c>
    </row>
    <row r="7117" customFormat="false" ht="12.8" hidden="false" customHeight="false" outlineLevel="0" collapsed="false">
      <c r="A7117" s="1"/>
      <c r="B7117" s="0" t="s">
        <v>8784</v>
      </c>
      <c r="C7117" s="1"/>
      <c r="D7117" s="1"/>
      <c r="E7117" s="1"/>
    </row>
    <row r="7118" customFormat="false" ht="12.8" hidden="false" customHeight="false" outlineLevel="0" collapsed="false">
      <c r="A7118" s="1"/>
      <c r="B7118" s="0" t="s">
        <v>8785</v>
      </c>
      <c r="C7118" s="1"/>
      <c r="D7118" s="1"/>
      <c r="E7118" s="1"/>
    </row>
    <row r="7119" customFormat="false" ht="12.8" hidden="false" customHeight="false" outlineLevel="0" collapsed="false">
      <c r="A7119" s="0" t="s">
        <v>8786</v>
      </c>
      <c r="B7119" s="0" t="s">
        <v>8787</v>
      </c>
      <c r="C7119" s="0" t="s">
        <v>5951</v>
      </c>
      <c r="D7119" s="0" t="s">
        <v>7310</v>
      </c>
      <c r="E7119" s="0" t="n">
        <v>61635</v>
      </c>
    </row>
    <row r="7120" customFormat="false" ht="12.8" hidden="false" customHeight="false" outlineLevel="0" collapsed="false">
      <c r="A7120" s="1"/>
      <c r="B7120" s="0" t="s">
        <v>8788</v>
      </c>
      <c r="C7120" s="1"/>
      <c r="D7120" s="1"/>
      <c r="E7120" s="1"/>
    </row>
    <row r="7121" customFormat="false" ht="12.8" hidden="false" customHeight="false" outlineLevel="0" collapsed="false">
      <c r="A7121" s="1"/>
      <c r="B7121" s="0" t="s">
        <v>8789</v>
      </c>
      <c r="C7121" s="1"/>
      <c r="D7121" s="1"/>
      <c r="E7121" s="1"/>
    </row>
    <row r="7122" customFormat="false" ht="12.8" hidden="false" customHeight="false" outlineLevel="0" collapsed="false">
      <c r="A7122" s="1"/>
      <c r="B7122" s="0" t="s">
        <v>8790</v>
      </c>
      <c r="C7122" s="1"/>
      <c r="D7122" s="1"/>
      <c r="E7122" s="1"/>
    </row>
    <row r="7123" customFormat="false" ht="12.8" hidden="false" customHeight="false" outlineLevel="0" collapsed="false">
      <c r="A7123" s="0" t="s">
        <v>8791</v>
      </c>
      <c r="B7123" s="0" t="s">
        <v>8792</v>
      </c>
      <c r="C7123" s="0" t="s">
        <v>5951</v>
      </c>
      <c r="D7123" s="0" t="s">
        <v>7310</v>
      </c>
      <c r="E7123" s="0" t="n">
        <v>49700</v>
      </c>
    </row>
    <row r="7124" customFormat="false" ht="12.8" hidden="false" customHeight="false" outlineLevel="0" collapsed="false">
      <c r="A7124" s="1"/>
      <c r="B7124" s="0" t="s">
        <v>8793</v>
      </c>
      <c r="C7124" s="1"/>
      <c r="D7124" s="1"/>
      <c r="E7124" s="1"/>
    </row>
    <row r="7125" customFormat="false" ht="12.8" hidden="false" customHeight="false" outlineLevel="0" collapsed="false">
      <c r="A7125" s="1"/>
      <c r="B7125" s="0" t="s">
        <v>8794</v>
      </c>
      <c r="C7125" s="1"/>
      <c r="D7125" s="1"/>
      <c r="E7125" s="1"/>
    </row>
    <row r="7126" customFormat="false" ht="12.8" hidden="false" customHeight="false" outlineLevel="0" collapsed="false">
      <c r="A7126" s="0" t="s">
        <v>8795</v>
      </c>
      <c r="B7126" s="0" t="s">
        <v>8796</v>
      </c>
      <c r="C7126" s="0" t="s">
        <v>5951</v>
      </c>
      <c r="D7126" s="0" t="s">
        <v>7546</v>
      </c>
      <c r="E7126" s="0" t="n">
        <v>130620</v>
      </c>
    </row>
    <row r="7127" customFormat="false" ht="12.8" hidden="false" customHeight="false" outlineLevel="0" collapsed="false">
      <c r="A7127" s="1"/>
      <c r="B7127" s="0" t="s">
        <v>8797</v>
      </c>
      <c r="C7127" s="1"/>
      <c r="D7127" s="1"/>
      <c r="E7127" s="1"/>
    </row>
    <row r="7128" customFormat="false" ht="12.8" hidden="false" customHeight="false" outlineLevel="0" collapsed="false">
      <c r="A7128" s="1"/>
      <c r="B7128" s="0" t="s">
        <v>8798</v>
      </c>
      <c r="C7128" s="1"/>
      <c r="D7128" s="1"/>
      <c r="E7128" s="1"/>
    </row>
    <row r="7129" customFormat="false" ht="12.8" hidden="false" customHeight="false" outlineLevel="0" collapsed="false">
      <c r="A7129" s="0" t="s">
        <v>8799</v>
      </c>
      <c r="B7129" s="0" t="s">
        <v>8800</v>
      </c>
      <c r="C7129" s="0" t="s">
        <v>5951</v>
      </c>
      <c r="D7129" s="0" t="s">
        <v>7546</v>
      </c>
      <c r="E7129" s="0" t="n">
        <v>75460</v>
      </c>
    </row>
    <row r="7130" customFormat="false" ht="12.8" hidden="false" customHeight="false" outlineLevel="0" collapsed="false">
      <c r="A7130" s="1"/>
      <c r="B7130" s="0" t="s">
        <v>8801</v>
      </c>
      <c r="C7130" s="1"/>
      <c r="D7130" s="1"/>
      <c r="E7130" s="1"/>
    </row>
    <row r="7131" customFormat="false" ht="12.8" hidden="false" customHeight="false" outlineLevel="0" collapsed="false">
      <c r="A7131" s="1"/>
      <c r="B7131" s="0" t="s">
        <v>8802</v>
      </c>
      <c r="C7131" s="1"/>
      <c r="D7131" s="1"/>
      <c r="E7131" s="1"/>
    </row>
    <row r="7132" customFormat="false" ht="12.8" hidden="false" customHeight="false" outlineLevel="0" collapsed="false">
      <c r="A7132" s="1"/>
      <c r="B7132" s="0" t="s">
        <v>8803</v>
      </c>
      <c r="C7132" s="1"/>
      <c r="D7132" s="1"/>
      <c r="E7132" s="1"/>
    </row>
    <row r="7133" customFormat="false" ht="12.8" hidden="false" customHeight="false" outlineLevel="0" collapsed="false">
      <c r="A7133" s="0" t="s">
        <v>8804</v>
      </c>
      <c r="B7133" s="0" t="s">
        <v>8805</v>
      </c>
      <c r="C7133" s="0" t="s">
        <v>5951</v>
      </c>
      <c r="D7133" s="0" t="s">
        <v>7546</v>
      </c>
      <c r="E7133" s="0" t="n">
        <v>85505</v>
      </c>
    </row>
    <row r="7134" customFormat="false" ht="12.8" hidden="false" customHeight="false" outlineLevel="0" collapsed="false">
      <c r="A7134" s="1"/>
      <c r="B7134" s="0" t="s">
        <v>8806</v>
      </c>
      <c r="C7134" s="1"/>
      <c r="D7134" s="1"/>
      <c r="E7134" s="1"/>
    </row>
    <row r="7135" customFormat="false" ht="12.8" hidden="false" customHeight="false" outlineLevel="0" collapsed="false">
      <c r="A7135" s="1"/>
      <c r="B7135" s="0" t="s">
        <v>8807</v>
      </c>
      <c r="C7135" s="1"/>
      <c r="D7135" s="1"/>
      <c r="E7135" s="1"/>
    </row>
    <row r="7136" customFormat="false" ht="12.8" hidden="false" customHeight="false" outlineLevel="0" collapsed="false">
      <c r="A7136" s="0" t="s">
        <v>8808</v>
      </c>
      <c r="B7136" s="0" t="s">
        <v>8809</v>
      </c>
      <c r="C7136" s="0" t="s">
        <v>5951</v>
      </c>
      <c r="D7136" s="0" t="s">
        <v>8810</v>
      </c>
      <c r="E7136" s="0" t="n">
        <v>78112.5</v>
      </c>
    </row>
    <row r="7137" customFormat="false" ht="12.8" hidden="false" customHeight="false" outlineLevel="0" collapsed="false">
      <c r="A7137" s="1"/>
      <c r="B7137" s="0" t="s">
        <v>8811</v>
      </c>
      <c r="C7137" s="1"/>
      <c r="D7137" s="1"/>
      <c r="E7137" s="1"/>
    </row>
    <row r="7138" customFormat="false" ht="12.8" hidden="false" customHeight="false" outlineLevel="0" collapsed="false">
      <c r="A7138" s="1"/>
      <c r="B7138" s="0" t="s">
        <v>8812</v>
      </c>
      <c r="C7138" s="1"/>
      <c r="D7138" s="1"/>
      <c r="E7138" s="1"/>
    </row>
    <row r="7140" customFormat="false" ht="12.8" hidden="false" customHeight="false" outlineLevel="0" collapsed="false">
      <c r="A7140" s="0" t="s">
        <v>8813</v>
      </c>
      <c r="B7140" s="0" t="s">
        <v>8814</v>
      </c>
      <c r="C7140" s="0" t="s">
        <v>4107</v>
      </c>
      <c r="D7140" s="0" t="s">
        <v>5177</v>
      </c>
      <c r="E7140" s="0" t="n">
        <v>9865</v>
      </c>
    </row>
    <row r="7141" customFormat="false" ht="12.8" hidden="false" customHeight="false" outlineLevel="0" collapsed="false">
      <c r="A7141" s="1"/>
      <c r="B7141" s="0" t="s">
        <v>8815</v>
      </c>
      <c r="C7141" s="1"/>
      <c r="D7141" s="1"/>
      <c r="E7141" s="1"/>
    </row>
    <row r="7142" customFormat="false" ht="12.8" hidden="false" customHeight="false" outlineLevel="0" collapsed="false">
      <c r="A7142" s="0" t="s">
        <v>8816</v>
      </c>
      <c r="B7142" s="0" t="s">
        <v>8817</v>
      </c>
      <c r="C7142" s="0" t="s">
        <v>4107</v>
      </c>
      <c r="D7142" s="0" t="s">
        <v>5177</v>
      </c>
      <c r="E7142" s="0" t="n">
        <v>9865</v>
      </c>
    </row>
    <row r="7143" customFormat="false" ht="12.8" hidden="false" customHeight="false" outlineLevel="0" collapsed="false">
      <c r="A7143" s="1"/>
      <c r="B7143" s="0" t="s">
        <v>8818</v>
      </c>
      <c r="C7143" s="1"/>
      <c r="D7143" s="1"/>
      <c r="E7143" s="1"/>
    </row>
    <row r="7144" customFormat="false" ht="12.8" hidden="false" customHeight="false" outlineLevel="0" collapsed="false">
      <c r="A7144" s="0" t="s">
        <v>8819</v>
      </c>
      <c r="B7144" s="0" t="s">
        <v>8820</v>
      </c>
      <c r="C7144" s="0" t="s">
        <v>4107</v>
      </c>
      <c r="D7144" s="0" t="s">
        <v>5177</v>
      </c>
      <c r="E7144" s="0" t="n">
        <v>13807.5</v>
      </c>
    </row>
    <row r="7145" customFormat="false" ht="12.8" hidden="false" customHeight="false" outlineLevel="0" collapsed="false">
      <c r="A7145" s="1"/>
      <c r="B7145" s="0" t="s">
        <v>8821</v>
      </c>
      <c r="C7145" s="1"/>
      <c r="D7145" s="1"/>
      <c r="E7145" s="1"/>
    </row>
    <row r="7146" customFormat="false" ht="12.8" hidden="false" customHeight="false" outlineLevel="0" collapsed="false">
      <c r="A7146" s="1"/>
      <c r="B7146" s="0" t="s">
        <v>8822</v>
      </c>
      <c r="C7146" s="1"/>
      <c r="D7146" s="1"/>
      <c r="E7146" s="1"/>
    </row>
    <row r="7147" customFormat="false" ht="12.8" hidden="false" customHeight="false" outlineLevel="0" collapsed="false">
      <c r="A7147" s="0" t="s">
        <v>8823</v>
      </c>
      <c r="B7147" s="0" t="s">
        <v>8824</v>
      </c>
      <c r="C7147" s="0" t="s">
        <v>4107</v>
      </c>
      <c r="D7147" s="0" t="s">
        <v>5177</v>
      </c>
      <c r="E7147" s="0" t="n">
        <v>9865</v>
      </c>
    </row>
    <row r="7148" customFormat="false" ht="12.8" hidden="false" customHeight="false" outlineLevel="0" collapsed="false">
      <c r="A7148" s="1"/>
      <c r="B7148" s="0" t="s">
        <v>8825</v>
      </c>
      <c r="C7148" s="1"/>
      <c r="D7148" s="1"/>
      <c r="E7148" s="1"/>
    </row>
    <row r="7149" customFormat="false" ht="12.8" hidden="false" customHeight="false" outlineLevel="0" collapsed="false">
      <c r="A7149" s="0" t="s">
        <v>8826</v>
      </c>
      <c r="B7149" s="0" t="s">
        <v>8827</v>
      </c>
      <c r="C7149" s="0" t="s">
        <v>4107</v>
      </c>
      <c r="D7149" s="0" t="s">
        <v>5177</v>
      </c>
      <c r="E7149" s="0" t="n">
        <v>13352.5</v>
      </c>
    </row>
    <row r="7150" customFormat="false" ht="12.8" hidden="false" customHeight="false" outlineLevel="0" collapsed="false">
      <c r="A7150" s="1"/>
      <c r="B7150" s="0" t="s">
        <v>8828</v>
      </c>
      <c r="C7150" s="1"/>
      <c r="D7150" s="1"/>
      <c r="E7150" s="1"/>
    </row>
    <row r="7151" customFormat="false" ht="12.8" hidden="false" customHeight="false" outlineLevel="0" collapsed="false">
      <c r="A7151" s="1"/>
      <c r="B7151" s="0" t="s">
        <v>8829</v>
      </c>
      <c r="C7151" s="1"/>
      <c r="D7151" s="1"/>
      <c r="E7151" s="1"/>
    </row>
    <row r="7152" customFormat="false" ht="12.8" hidden="false" customHeight="false" outlineLevel="0" collapsed="false">
      <c r="A7152" s="0" t="s">
        <v>8830</v>
      </c>
      <c r="B7152" s="0" t="s">
        <v>8831</v>
      </c>
      <c r="C7152" s="0" t="s">
        <v>4107</v>
      </c>
      <c r="D7152" s="0" t="s">
        <v>5177</v>
      </c>
      <c r="E7152" s="0" t="n">
        <v>8765</v>
      </c>
    </row>
    <row r="7153" customFormat="false" ht="12.8" hidden="false" customHeight="false" outlineLevel="0" collapsed="false">
      <c r="A7153" s="1"/>
      <c r="B7153" s="1"/>
      <c r="C7153" s="1"/>
      <c r="D7153" s="1"/>
      <c r="E7153" s="1"/>
    </row>
    <row r="7154" customFormat="false" ht="12.8" hidden="false" customHeight="false" outlineLevel="0" collapsed="false">
      <c r="A7154" s="0" t="s">
        <v>8832</v>
      </c>
      <c r="B7154" s="0" t="s">
        <v>8833</v>
      </c>
      <c r="C7154" s="0" t="s">
        <v>4107</v>
      </c>
      <c r="D7154" s="0" t="s">
        <v>5177</v>
      </c>
      <c r="E7154" s="0" t="n">
        <v>11545</v>
      </c>
    </row>
    <row r="7155" customFormat="false" ht="12.8" hidden="false" customHeight="false" outlineLevel="0" collapsed="false">
      <c r="A7155" s="1"/>
      <c r="B7155" s="0" t="s">
        <v>8834</v>
      </c>
      <c r="C7155" s="1"/>
      <c r="D7155" s="1"/>
      <c r="E7155" s="1"/>
    </row>
    <row r="7156" customFormat="false" ht="12.8" hidden="false" customHeight="false" outlineLevel="0" collapsed="false">
      <c r="A7156" s="0" t="s">
        <v>8835</v>
      </c>
      <c r="B7156" s="0" t="s">
        <v>8836</v>
      </c>
      <c r="C7156" s="0" t="s">
        <v>4107</v>
      </c>
      <c r="D7156" s="0" t="s">
        <v>5177</v>
      </c>
      <c r="E7156" s="0" t="n">
        <v>11405</v>
      </c>
    </row>
    <row r="7157" customFormat="false" ht="12.8" hidden="false" customHeight="false" outlineLevel="0" collapsed="false">
      <c r="A7157" s="1"/>
      <c r="B7157" s="0" t="s">
        <v>8837</v>
      </c>
      <c r="C7157" s="1"/>
      <c r="D7157" s="1"/>
      <c r="E7157" s="1"/>
    </row>
    <row r="7158" customFormat="false" ht="12.8" hidden="false" customHeight="false" outlineLevel="0" collapsed="false">
      <c r="A7158" s="1"/>
      <c r="B7158" s="0" t="s">
        <v>8838</v>
      </c>
      <c r="C7158" s="1"/>
      <c r="D7158" s="1"/>
      <c r="E7158" s="1"/>
    </row>
    <row r="7159" customFormat="false" ht="12.8" hidden="false" customHeight="false" outlineLevel="0" collapsed="false">
      <c r="A7159" s="1"/>
      <c r="B7159" s="0" t="s">
        <v>8839</v>
      </c>
      <c r="C7159" s="1"/>
      <c r="D7159" s="1"/>
      <c r="E7159" s="1"/>
    </row>
    <row r="7160" customFormat="false" ht="12.8" hidden="false" customHeight="false" outlineLevel="0" collapsed="false">
      <c r="A7160" s="0" t="s">
        <v>8840</v>
      </c>
      <c r="B7160" s="0" t="s">
        <v>8841</v>
      </c>
      <c r="C7160" s="0" t="s">
        <v>4107</v>
      </c>
      <c r="D7160" s="0" t="s">
        <v>6709</v>
      </c>
      <c r="E7160" s="0" t="n">
        <v>13972.5</v>
      </c>
    </row>
    <row r="7161" customFormat="false" ht="12.8" hidden="false" customHeight="false" outlineLevel="0" collapsed="false">
      <c r="A7161" s="1"/>
      <c r="B7161" s="0" t="s">
        <v>8842</v>
      </c>
      <c r="C7161" s="1"/>
      <c r="D7161" s="1"/>
      <c r="E7161" s="1"/>
    </row>
    <row r="7162" customFormat="false" ht="12.8" hidden="false" customHeight="false" outlineLevel="0" collapsed="false">
      <c r="A7162" s="0" t="s">
        <v>8843</v>
      </c>
      <c r="B7162" s="0" t="s">
        <v>8844</v>
      </c>
      <c r="C7162" s="0" t="s">
        <v>4107</v>
      </c>
      <c r="D7162" s="0" t="s">
        <v>6709</v>
      </c>
      <c r="E7162" s="0" t="n">
        <v>26955</v>
      </c>
    </row>
    <row r="7163" customFormat="false" ht="12.8" hidden="false" customHeight="false" outlineLevel="0" collapsed="false">
      <c r="A7163" s="1"/>
      <c r="B7163" s="0" t="s">
        <v>8845</v>
      </c>
      <c r="C7163" s="1"/>
      <c r="D7163" s="1"/>
      <c r="E7163" s="1"/>
    </row>
    <row r="7164" customFormat="false" ht="12.8" hidden="false" customHeight="false" outlineLevel="0" collapsed="false">
      <c r="A7164" s="1"/>
      <c r="B7164" s="0" t="s">
        <v>8846</v>
      </c>
      <c r="C7164" s="1"/>
      <c r="D7164" s="1"/>
      <c r="E7164" s="1"/>
    </row>
    <row r="7165" customFormat="false" ht="12.8" hidden="false" customHeight="false" outlineLevel="0" collapsed="false">
      <c r="A7165" s="0" t="s">
        <v>8847</v>
      </c>
      <c r="B7165" s="0" t="s">
        <v>8848</v>
      </c>
      <c r="C7165" s="0" t="s">
        <v>4107</v>
      </c>
      <c r="D7165" s="0" t="s">
        <v>6709</v>
      </c>
      <c r="E7165" s="0" t="n">
        <v>20028.75</v>
      </c>
    </row>
    <row r="7166" customFormat="false" ht="12.8" hidden="false" customHeight="false" outlineLevel="0" collapsed="false">
      <c r="A7166" s="1"/>
      <c r="B7166" s="0" t="s">
        <v>8849</v>
      </c>
      <c r="C7166" s="1"/>
      <c r="D7166" s="1"/>
      <c r="E7166" s="1"/>
    </row>
    <row r="7167" customFormat="false" ht="12.8" hidden="false" customHeight="false" outlineLevel="0" collapsed="false">
      <c r="A7167" s="1"/>
      <c r="B7167" s="0" t="s">
        <v>8850</v>
      </c>
      <c r="C7167" s="1"/>
      <c r="D7167" s="1"/>
      <c r="E7167" s="1"/>
    </row>
    <row r="7168" customFormat="false" ht="12.8" hidden="false" customHeight="false" outlineLevel="0" collapsed="false">
      <c r="A7168" s="0" t="s">
        <v>8851</v>
      </c>
      <c r="B7168" s="0" t="s">
        <v>8852</v>
      </c>
      <c r="C7168" s="0" t="s">
        <v>4107</v>
      </c>
      <c r="D7168" s="0" t="s">
        <v>5653</v>
      </c>
      <c r="E7168" s="0" t="n">
        <v>19730</v>
      </c>
    </row>
    <row r="7169" customFormat="false" ht="12.8" hidden="false" customHeight="false" outlineLevel="0" collapsed="false">
      <c r="A7169" s="1"/>
      <c r="B7169" s="0" t="s">
        <v>8853</v>
      </c>
      <c r="C7169" s="1"/>
      <c r="D7169" s="1"/>
      <c r="E7169" s="1"/>
    </row>
    <row r="7170" customFormat="false" ht="12.8" hidden="false" customHeight="false" outlineLevel="0" collapsed="false">
      <c r="A7170" s="0" t="s">
        <v>8854</v>
      </c>
      <c r="B7170" s="0" t="s">
        <v>8855</v>
      </c>
      <c r="C7170" s="0" t="s">
        <v>4107</v>
      </c>
      <c r="D7170" s="0" t="s">
        <v>5653</v>
      </c>
      <c r="E7170" s="0" t="n">
        <v>19730</v>
      </c>
    </row>
    <row r="7171" customFormat="false" ht="12.8" hidden="false" customHeight="false" outlineLevel="0" collapsed="false">
      <c r="A7171" s="1"/>
      <c r="B7171" s="0" t="s">
        <v>8856</v>
      </c>
      <c r="C7171" s="1"/>
      <c r="D7171" s="1"/>
      <c r="E7171" s="1"/>
    </row>
    <row r="7172" customFormat="false" ht="12.8" hidden="false" customHeight="false" outlineLevel="0" collapsed="false">
      <c r="A7172" s="0" t="s">
        <v>8857</v>
      </c>
      <c r="B7172" s="0" t="s">
        <v>8858</v>
      </c>
      <c r="C7172" s="0" t="s">
        <v>4107</v>
      </c>
      <c r="D7172" s="0" t="s">
        <v>5653</v>
      </c>
      <c r="E7172" s="0" t="n">
        <v>78920</v>
      </c>
    </row>
    <row r="7173" customFormat="false" ht="12.8" hidden="false" customHeight="false" outlineLevel="0" collapsed="false">
      <c r="A7173" s="1"/>
      <c r="B7173" s="0" t="s">
        <v>8859</v>
      </c>
      <c r="C7173" s="1"/>
      <c r="D7173" s="1"/>
      <c r="E7173" s="1"/>
    </row>
    <row r="7174" customFormat="false" ht="12.8" hidden="false" customHeight="false" outlineLevel="0" collapsed="false">
      <c r="A7174" s="1"/>
      <c r="B7174" s="0" t="s">
        <v>8860</v>
      </c>
      <c r="C7174" s="1"/>
      <c r="D7174" s="1"/>
      <c r="E7174" s="1"/>
    </row>
    <row r="7175" customFormat="false" ht="12.8" hidden="false" customHeight="false" outlineLevel="0" collapsed="false">
      <c r="A7175" s="1"/>
      <c r="B7175" s="0" t="s">
        <v>8861</v>
      </c>
      <c r="C7175" s="1"/>
      <c r="D7175" s="1"/>
      <c r="E7175" s="1"/>
    </row>
    <row r="7176" customFormat="false" ht="12.8" hidden="false" customHeight="false" outlineLevel="0" collapsed="false">
      <c r="A7176" s="1"/>
      <c r="B7176" s="0" t="s">
        <v>8862</v>
      </c>
      <c r="C7176" s="1"/>
      <c r="D7176" s="1"/>
      <c r="E7176" s="1"/>
    </row>
    <row r="7177" customFormat="false" ht="12.8" hidden="false" customHeight="false" outlineLevel="0" collapsed="false">
      <c r="A7177" s="1"/>
      <c r="B7177" s="0" t="s">
        <v>8863</v>
      </c>
      <c r="C7177" s="1"/>
      <c r="D7177" s="1"/>
      <c r="E7177" s="1"/>
    </row>
    <row r="7178" customFormat="false" ht="12.8" hidden="false" customHeight="false" outlineLevel="0" collapsed="false">
      <c r="A7178" s="1"/>
      <c r="B7178" s="0" t="s">
        <v>8864</v>
      </c>
      <c r="C7178" s="1"/>
      <c r="D7178" s="1"/>
      <c r="E7178" s="1"/>
    </row>
    <row r="7179" customFormat="false" ht="12.8" hidden="false" customHeight="false" outlineLevel="0" collapsed="false">
      <c r="A7179" s="1"/>
      <c r="B7179" s="0" t="s">
        <v>8865</v>
      </c>
      <c r="C7179" s="1"/>
      <c r="D7179" s="1"/>
      <c r="E7179" s="1"/>
    </row>
    <row r="7180" customFormat="false" ht="12.8" hidden="false" customHeight="false" outlineLevel="0" collapsed="false">
      <c r="A7180" s="1"/>
      <c r="B7180" s="0" t="s">
        <v>8866</v>
      </c>
      <c r="C7180" s="1"/>
      <c r="D7180" s="1"/>
      <c r="E7180" s="1"/>
    </row>
    <row r="7181" customFormat="false" ht="12.8" hidden="false" customHeight="false" outlineLevel="0" collapsed="false">
      <c r="A7181" s="1"/>
      <c r="B7181" s="0" t="s">
        <v>8864</v>
      </c>
      <c r="C7181" s="1"/>
      <c r="D7181" s="1"/>
      <c r="E7181" s="1"/>
    </row>
    <row r="7182" customFormat="false" ht="12.8" hidden="false" customHeight="false" outlineLevel="0" collapsed="false">
      <c r="A7182" s="1"/>
      <c r="B7182" s="0" t="s">
        <v>8867</v>
      </c>
      <c r="C7182" s="1"/>
      <c r="D7182" s="1"/>
      <c r="E7182" s="1"/>
    </row>
    <row r="7183" customFormat="false" ht="12.8" hidden="false" customHeight="false" outlineLevel="0" collapsed="false">
      <c r="A7183" s="1"/>
      <c r="B7183" s="0" t="s">
        <v>8868</v>
      </c>
      <c r="C7183" s="1"/>
      <c r="D7183" s="1"/>
      <c r="E7183" s="1"/>
    </row>
    <row r="7184" customFormat="false" ht="12.8" hidden="false" customHeight="false" outlineLevel="0" collapsed="false">
      <c r="A7184" s="0" t="s">
        <v>8869</v>
      </c>
      <c r="B7184" s="0" t="s">
        <v>8870</v>
      </c>
      <c r="C7184" s="0" t="s">
        <v>4107</v>
      </c>
      <c r="D7184" s="0" t="s">
        <v>6011</v>
      </c>
      <c r="E7184" s="0" t="n">
        <v>55275</v>
      </c>
    </row>
    <row r="7185" customFormat="false" ht="12.8" hidden="false" customHeight="false" outlineLevel="0" collapsed="false">
      <c r="A7185" s="1"/>
      <c r="B7185" s="0" t="s">
        <v>2445</v>
      </c>
      <c r="C7185" s="1"/>
      <c r="D7185" s="1"/>
      <c r="E7185" s="1"/>
    </row>
    <row r="7186" customFormat="false" ht="12.8" hidden="false" customHeight="false" outlineLevel="0" collapsed="false">
      <c r="A7186" s="1"/>
      <c r="B7186" s="0" t="s">
        <v>8871</v>
      </c>
      <c r="C7186" s="1"/>
      <c r="D7186" s="1"/>
      <c r="E7186" s="1"/>
    </row>
    <row r="7187" customFormat="false" ht="12.8" hidden="false" customHeight="false" outlineLevel="0" collapsed="false">
      <c r="A7187" s="1"/>
      <c r="B7187" s="0" t="s">
        <v>8872</v>
      </c>
      <c r="C7187" s="1"/>
      <c r="D7187" s="1"/>
      <c r="E7187" s="1"/>
    </row>
    <row r="7188" customFormat="false" ht="12.8" hidden="false" customHeight="false" outlineLevel="0" collapsed="false">
      <c r="A7188" s="0" t="s">
        <v>8873</v>
      </c>
      <c r="B7188" s="0" t="s">
        <v>4106</v>
      </c>
      <c r="C7188" s="0" t="s">
        <v>4107</v>
      </c>
      <c r="D7188" s="0" t="s">
        <v>5648</v>
      </c>
      <c r="E7188" s="0" t="n">
        <v>4932.5</v>
      </c>
    </row>
    <row r="7189" customFormat="false" ht="12.8" hidden="false" customHeight="false" outlineLevel="0" collapsed="false">
      <c r="A7189" s="1"/>
      <c r="B7189" s="0" t="s">
        <v>4108</v>
      </c>
      <c r="C7189" s="1"/>
      <c r="D7189" s="1"/>
      <c r="E7189" s="1"/>
    </row>
    <row r="7190" customFormat="false" ht="12.8" hidden="false" customHeight="false" outlineLevel="0" collapsed="false">
      <c r="A7190" s="1"/>
      <c r="B7190" s="0" t="s">
        <v>4109</v>
      </c>
      <c r="C7190" s="1"/>
      <c r="D7190" s="1"/>
      <c r="E7190" s="1"/>
    </row>
    <row r="7191" customFormat="false" ht="12.8" hidden="false" customHeight="false" outlineLevel="0" collapsed="false">
      <c r="A7191" s="0" t="s">
        <v>8874</v>
      </c>
      <c r="B7191" s="0" t="s">
        <v>8875</v>
      </c>
      <c r="C7191" s="0" t="s">
        <v>4107</v>
      </c>
      <c r="D7191" s="0" t="s">
        <v>7552</v>
      </c>
      <c r="E7191" s="0" t="n">
        <v>82552.5</v>
      </c>
    </row>
    <row r="7192" customFormat="false" ht="12.8" hidden="false" customHeight="false" outlineLevel="0" collapsed="false">
      <c r="A7192" s="1"/>
      <c r="B7192" s="0" t="s">
        <v>8876</v>
      </c>
      <c r="C7192" s="1"/>
      <c r="D7192" s="1"/>
      <c r="E7192" s="1"/>
    </row>
    <row r="7193" customFormat="false" ht="12.8" hidden="false" customHeight="false" outlineLevel="0" collapsed="false">
      <c r="A7193" s="1"/>
      <c r="B7193" s="0" t="s">
        <v>8877</v>
      </c>
      <c r="C7193" s="1"/>
      <c r="D7193" s="1"/>
      <c r="E7193" s="1"/>
    </row>
    <row r="7194" customFormat="false" ht="12.8" hidden="false" customHeight="false" outlineLevel="0" collapsed="false">
      <c r="A7194" s="0" t="s">
        <v>8878</v>
      </c>
      <c r="B7194" s="0" t="s">
        <v>8879</v>
      </c>
      <c r="C7194" s="0" t="s">
        <v>4107</v>
      </c>
      <c r="D7194" s="0" t="s">
        <v>6011</v>
      </c>
      <c r="E7194" s="0" t="n">
        <v>30537.5</v>
      </c>
    </row>
    <row r="7195" customFormat="false" ht="12.8" hidden="false" customHeight="false" outlineLevel="0" collapsed="false">
      <c r="A7195" s="1"/>
      <c r="B7195" s="0" t="s">
        <v>8880</v>
      </c>
      <c r="C7195" s="1"/>
      <c r="D7195" s="1"/>
      <c r="E7195" s="1"/>
    </row>
    <row r="7196" customFormat="false" ht="12.8" hidden="false" customHeight="false" outlineLevel="0" collapsed="false">
      <c r="A7196" s="0" t="s">
        <v>8881</v>
      </c>
      <c r="B7196" s="0" t="s">
        <v>8882</v>
      </c>
      <c r="C7196" s="0" t="s">
        <v>4107</v>
      </c>
      <c r="D7196" s="0" t="s">
        <v>6011</v>
      </c>
      <c r="E7196" s="0" t="n">
        <v>50700</v>
      </c>
    </row>
    <row r="7197" customFormat="false" ht="12.8" hidden="false" customHeight="false" outlineLevel="0" collapsed="false">
      <c r="A7197" s="1"/>
      <c r="B7197" s="0" t="s">
        <v>8883</v>
      </c>
      <c r="C7197" s="1"/>
      <c r="D7197" s="1"/>
      <c r="E7197" s="1"/>
    </row>
    <row r="7198" customFormat="false" ht="12.8" hidden="false" customHeight="false" outlineLevel="0" collapsed="false">
      <c r="A7198" s="1"/>
      <c r="B7198" s="0" t="s">
        <v>8884</v>
      </c>
      <c r="C7198" s="1"/>
      <c r="D7198" s="1"/>
      <c r="E7198" s="1"/>
    </row>
    <row r="7199" customFormat="false" ht="12.8" hidden="false" customHeight="false" outlineLevel="0" collapsed="false">
      <c r="A7199" s="1"/>
      <c r="B7199" s="0" t="s">
        <v>8885</v>
      </c>
      <c r="C7199" s="1"/>
      <c r="D7199" s="1"/>
      <c r="E7199" s="1"/>
    </row>
    <row r="7200" customFormat="false" ht="12.8" hidden="false" customHeight="false" outlineLevel="0" collapsed="false">
      <c r="A7200" s="1"/>
      <c r="B7200" s="0" t="s">
        <v>8886</v>
      </c>
      <c r="C7200" s="1"/>
      <c r="D7200" s="1"/>
      <c r="E7200" s="1"/>
    </row>
    <row r="7201" customFormat="false" ht="12.8" hidden="false" customHeight="false" outlineLevel="0" collapsed="false">
      <c r="A7201" s="0" t="s">
        <v>8887</v>
      </c>
      <c r="B7201" s="0" t="s">
        <v>307</v>
      </c>
      <c r="C7201" s="0" t="s">
        <v>4107</v>
      </c>
      <c r="D7201" s="0" t="s">
        <v>7552</v>
      </c>
      <c r="E7201" s="0" t="n">
        <v>71752.5</v>
      </c>
    </row>
    <row r="7202" customFormat="false" ht="12.8" hidden="false" customHeight="false" outlineLevel="0" collapsed="false">
      <c r="A7202" s="1"/>
      <c r="B7202" s="0" t="s">
        <v>8888</v>
      </c>
      <c r="C7202" s="1"/>
      <c r="D7202" s="1"/>
      <c r="E7202" s="1"/>
    </row>
    <row r="7203" customFormat="false" ht="12.8" hidden="false" customHeight="false" outlineLevel="0" collapsed="false">
      <c r="A7203" s="1"/>
      <c r="B7203" s="0" t="s">
        <v>8889</v>
      </c>
      <c r="C7203" s="1"/>
      <c r="D7203" s="1"/>
      <c r="E7203" s="1"/>
    </row>
    <row r="7204" customFormat="false" ht="12.8" hidden="false" customHeight="false" outlineLevel="0" collapsed="false">
      <c r="A7204" s="0" t="s">
        <v>8890</v>
      </c>
      <c r="B7204" s="0" t="s">
        <v>8891</v>
      </c>
      <c r="C7204" s="0" t="s">
        <v>4107</v>
      </c>
      <c r="D7204" s="0" t="s">
        <v>8358</v>
      </c>
      <c r="E7204" s="0" t="n">
        <v>76275</v>
      </c>
    </row>
    <row r="7205" customFormat="false" ht="12.8" hidden="false" customHeight="false" outlineLevel="0" collapsed="false">
      <c r="A7205" s="1"/>
      <c r="B7205" s="0" t="s">
        <v>8892</v>
      </c>
      <c r="C7205" s="1"/>
      <c r="D7205" s="1"/>
      <c r="E7205" s="1"/>
    </row>
    <row r="7206" customFormat="false" ht="12.8" hidden="false" customHeight="false" outlineLevel="0" collapsed="false">
      <c r="A7206" s="1"/>
      <c r="B7206" s="0" t="s">
        <v>8893</v>
      </c>
      <c r="C7206" s="1"/>
      <c r="D7206" s="1"/>
      <c r="E7206" s="1"/>
    </row>
    <row r="7207" customFormat="false" ht="12.8" hidden="false" customHeight="false" outlineLevel="0" collapsed="false">
      <c r="A7207" s="0" t="s">
        <v>8894</v>
      </c>
      <c r="B7207" s="0" t="s">
        <v>1560</v>
      </c>
      <c r="C7207" s="0" t="s">
        <v>4107</v>
      </c>
      <c r="D7207" s="0" t="s">
        <v>7310</v>
      </c>
      <c r="E7207" s="0" t="n">
        <v>36645</v>
      </c>
    </row>
    <row r="7208" customFormat="false" ht="12.8" hidden="false" customHeight="false" outlineLevel="0" collapsed="false">
      <c r="A7208" s="1"/>
      <c r="B7208" s="0" t="s">
        <v>5559</v>
      </c>
      <c r="C7208" s="1"/>
      <c r="D7208" s="1"/>
      <c r="E7208" s="1"/>
    </row>
    <row r="7209" customFormat="false" ht="12.8" hidden="false" customHeight="false" outlineLevel="0" collapsed="false">
      <c r="A7209" s="0" t="s">
        <v>8895</v>
      </c>
      <c r="B7209" s="0" t="s">
        <v>8896</v>
      </c>
      <c r="C7209" s="0" t="s">
        <v>4107</v>
      </c>
      <c r="D7209" s="0" t="s">
        <v>6385</v>
      </c>
      <c r="E7209" s="0" t="n">
        <v>119927.5</v>
      </c>
    </row>
    <row r="7210" customFormat="false" ht="12.8" hidden="false" customHeight="false" outlineLevel="0" collapsed="false">
      <c r="A7210" s="1"/>
      <c r="B7210" s="0" t="s">
        <v>8897</v>
      </c>
      <c r="C7210" s="1"/>
      <c r="D7210" s="1"/>
      <c r="E7210" s="1"/>
    </row>
    <row r="7211" customFormat="false" ht="12.8" hidden="false" customHeight="false" outlineLevel="0" collapsed="false">
      <c r="A7211" s="1"/>
      <c r="B7211" s="0" t="s">
        <v>8898</v>
      </c>
      <c r="C7211" s="1"/>
      <c r="D7211" s="1"/>
      <c r="E7211" s="1"/>
    </row>
    <row r="7212" customFormat="false" ht="12.8" hidden="false" customHeight="false" outlineLevel="0" collapsed="false">
      <c r="A7212" s="1"/>
      <c r="B7212" s="0" t="s">
        <v>8899</v>
      </c>
      <c r="C7212" s="1"/>
      <c r="D7212" s="1"/>
      <c r="E7212" s="1"/>
    </row>
    <row r="7213" customFormat="false" ht="12.8" hidden="false" customHeight="false" outlineLevel="0" collapsed="false">
      <c r="A7213" s="1"/>
      <c r="B7213" s="0" t="s">
        <v>8900</v>
      </c>
      <c r="C7213" s="1"/>
      <c r="D7213" s="1"/>
      <c r="E7213" s="1"/>
    </row>
    <row r="7214" customFormat="false" ht="12.8" hidden="false" customHeight="false" outlineLevel="0" collapsed="false">
      <c r="A7214" s="0" t="s">
        <v>8901</v>
      </c>
      <c r="B7214" s="0" t="s">
        <v>8902</v>
      </c>
      <c r="C7214" s="0" t="s">
        <v>4107</v>
      </c>
      <c r="D7214" s="0" t="s">
        <v>6385</v>
      </c>
      <c r="E7214" s="0" t="n">
        <v>50977.5</v>
      </c>
    </row>
    <row r="7215" customFormat="false" ht="12.8" hidden="false" customHeight="false" outlineLevel="0" collapsed="false">
      <c r="A7215" s="1"/>
      <c r="B7215" s="0" t="s">
        <v>8903</v>
      </c>
      <c r="C7215" s="1"/>
      <c r="D7215" s="1"/>
      <c r="E7215" s="1"/>
    </row>
    <row r="7216" customFormat="false" ht="12.8" hidden="false" customHeight="false" outlineLevel="0" collapsed="false">
      <c r="A7216" s="0" t="s">
        <v>8904</v>
      </c>
      <c r="B7216" s="0" t="s">
        <v>8905</v>
      </c>
      <c r="C7216" s="0" t="s">
        <v>4107</v>
      </c>
      <c r="D7216" s="0" t="s">
        <v>6385</v>
      </c>
      <c r="E7216" s="0" t="n">
        <v>50977.5</v>
      </c>
    </row>
    <row r="7217" customFormat="false" ht="12.8" hidden="false" customHeight="false" outlineLevel="0" collapsed="false">
      <c r="A7217" s="1"/>
      <c r="B7217" s="0" t="s">
        <v>8906</v>
      </c>
      <c r="C7217" s="1"/>
      <c r="D7217" s="1"/>
      <c r="E7217" s="1"/>
    </row>
    <row r="7218" customFormat="false" ht="12.8" hidden="false" customHeight="false" outlineLevel="0" collapsed="false">
      <c r="A7218" s="0" t="s">
        <v>8907</v>
      </c>
      <c r="B7218" s="0" t="s">
        <v>8908</v>
      </c>
      <c r="C7218" s="0" t="s">
        <v>4107</v>
      </c>
      <c r="D7218" s="0" t="s">
        <v>6385</v>
      </c>
      <c r="E7218" s="0" t="n">
        <v>65467.5</v>
      </c>
    </row>
    <row r="7219" customFormat="false" ht="12.8" hidden="false" customHeight="false" outlineLevel="0" collapsed="false">
      <c r="A7219" s="1"/>
      <c r="B7219" s="0" t="s">
        <v>3195</v>
      </c>
      <c r="C7219" s="1"/>
      <c r="D7219" s="1"/>
      <c r="E7219" s="1"/>
    </row>
    <row r="7220" customFormat="false" ht="12.8" hidden="false" customHeight="false" outlineLevel="0" collapsed="false">
      <c r="A7220" s="1"/>
      <c r="B7220" s="0" t="s">
        <v>8909</v>
      </c>
      <c r="C7220" s="1"/>
      <c r="D7220" s="1"/>
      <c r="E7220" s="1"/>
    </row>
    <row r="7221" customFormat="false" ht="12.8" hidden="false" customHeight="false" outlineLevel="0" collapsed="false">
      <c r="A7221" s="1"/>
      <c r="B7221" s="0" t="s">
        <v>8910</v>
      </c>
      <c r="C7221" s="1"/>
      <c r="D7221" s="1"/>
      <c r="E7221" s="1"/>
    </row>
    <row r="7222" customFormat="false" ht="12.8" hidden="false" customHeight="false" outlineLevel="0" collapsed="false">
      <c r="A7222" s="0" t="s">
        <v>8911</v>
      </c>
      <c r="B7222" s="0" t="s">
        <v>8912</v>
      </c>
      <c r="C7222" s="0" t="s">
        <v>4107</v>
      </c>
      <c r="D7222" s="0" t="s">
        <v>8358</v>
      </c>
      <c r="E7222" s="0" t="n">
        <v>118737.5</v>
      </c>
    </row>
    <row r="7223" customFormat="false" ht="12.8" hidden="false" customHeight="false" outlineLevel="0" collapsed="false">
      <c r="A7223" s="1"/>
      <c r="B7223" s="0" t="s">
        <v>8913</v>
      </c>
      <c r="C7223" s="1"/>
      <c r="D7223" s="1"/>
      <c r="E7223" s="1"/>
    </row>
    <row r="7224" customFormat="false" ht="12.8" hidden="false" customHeight="false" outlineLevel="0" collapsed="false">
      <c r="A7224" s="1"/>
      <c r="B7224" s="0" t="s">
        <v>8914</v>
      </c>
      <c r="C7224" s="1"/>
      <c r="D7224" s="1"/>
      <c r="E7224" s="1"/>
    </row>
    <row r="7225" customFormat="false" ht="12.8" hidden="false" customHeight="false" outlineLevel="0" collapsed="false">
      <c r="A7225" s="1"/>
      <c r="B7225" s="0" t="s">
        <v>8915</v>
      </c>
      <c r="C7225" s="1"/>
      <c r="D7225" s="1"/>
      <c r="E7225" s="1"/>
    </row>
    <row r="7226" customFormat="false" ht="12.8" hidden="false" customHeight="false" outlineLevel="0" collapsed="false">
      <c r="A7226" s="0" t="s">
        <v>8916</v>
      </c>
      <c r="B7226" s="0" t="s">
        <v>4422</v>
      </c>
      <c r="C7226" s="0" t="s">
        <v>4107</v>
      </c>
      <c r="D7226" s="0" t="s">
        <v>8810</v>
      </c>
      <c r="E7226" s="0" t="n">
        <v>80815</v>
      </c>
    </row>
    <row r="7227" customFormat="false" ht="12.8" hidden="false" customHeight="false" outlineLevel="0" collapsed="false">
      <c r="A7227" s="1"/>
      <c r="B7227" s="0" t="s">
        <v>8917</v>
      </c>
      <c r="C7227" s="1"/>
      <c r="D7227" s="1"/>
      <c r="E7227" s="1"/>
    </row>
    <row r="7228" customFormat="false" ht="12.8" hidden="false" customHeight="false" outlineLevel="0" collapsed="false">
      <c r="A7228" s="0" t="s">
        <v>8918</v>
      </c>
      <c r="B7228" s="0" t="s">
        <v>8919</v>
      </c>
      <c r="C7228" s="0" t="s">
        <v>4107</v>
      </c>
      <c r="D7228" s="0" t="s">
        <v>8028</v>
      </c>
      <c r="E7228" s="0" t="n">
        <v>131085</v>
      </c>
    </row>
    <row r="7229" customFormat="false" ht="12.8" hidden="false" customHeight="false" outlineLevel="0" collapsed="false">
      <c r="A7229" s="1"/>
      <c r="B7229" s="0" t="s">
        <v>8920</v>
      </c>
      <c r="C7229" s="1"/>
      <c r="D7229" s="1"/>
      <c r="E7229" s="1"/>
    </row>
    <row r="7230" customFormat="false" ht="12.8" hidden="false" customHeight="false" outlineLevel="0" collapsed="false">
      <c r="A7230" s="0" t="s">
        <v>8921</v>
      </c>
      <c r="B7230" s="0" t="s">
        <v>8922</v>
      </c>
      <c r="C7230" s="0" t="s">
        <v>4107</v>
      </c>
      <c r="D7230" s="0" t="s">
        <v>7552</v>
      </c>
      <c r="E7230" s="0" t="n">
        <v>44392.5</v>
      </c>
    </row>
    <row r="7231" customFormat="false" ht="12.8" hidden="false" customHeight="false" outlineLevel="0" collapsed="false">
      <c r="A7231" s="1"/>
      <c r="B7231" s="0" t="s">
        <v>8923</v>
      </c>
      <c r="C7231" s="1"/>
      <c r="D7231" s="1"/>
      <c r="E7231" s="1"/>
    </row>
    <row r="7232" customFormat="false" ht="12.8" hidden="false" customHeight="false" outlineLevel="0" collapsed="false">
      <c r="A7232" s="0" t="s">
        <v>8924</v>
      </c>
      <c r="B7232" s="0" t="s">
        <v>8925</v>
      </c>
      <c r="C7232" s="0" t="s">
        <v>4107</v>
      </c>
      <c r="D7232" s="0" t="s">
        <v>5648</v>
      </c>
      <c r="E7232" s="0" t="n">
        <v>5702.5</v>
      </c>
    </row>
    <row r="7233" customFormat="false" ht="12.8" hidden="false" customHeight="false" outlineLevel="0" collapsed="false">
      <c r="A7233" s="1"/>
      <c r="B7233" s="0" t="s">
        <v>8926</v>
      </c>
      <c r="C7233" s="1"/>
      <c r="D7233" s="1"/>
      <c r="E7233" s="1"/>
    </row>
    <row r="7234" customFormat="false" ht="12.8" hidden="false" customHeight="false" outlineLevel="0" collapsed="false">
      <c r="A7234" s="1"/>
      <c r="B7234" s="0" t="s">
        <v>8927</v>
      </c>
      <c r="C7234" s="1"/>
      <c r="D7234" s="1"/>
      <c r="E7234" s="1"/>
    </row>
    <row r="7235" customFormat="false" ht="12.8" hidden="false" customHeight="false" outlineLevel="0" collapsed="false">
      <c r="A7235" s="1"/>
      <c r="B7235" s="0" t="s">
        <v>8928</v>
      </c>
      <c r="C7235" s="1"/>
      <c r="D7235" s="1"/>
      <c r="E7235" s="1"/>
    </row>
    <row r="7236" customFormat="false" ht="12.8" hidden="false" customHeight="false" outlineLevel="0" collapsed="false">
      <c r="A7236" s="0" t="s">
        <v>8929</v>
      </c>
      <c r="B7236" s="0" t="s">
        <v>8930</v>
      </c>
      <c r="C7236" s="0" t="s">
        <v>4107</v>
      </c>
      <c r="D7236" s="0" t="s">
        <v>5177</v>
      </c>
      <c r="E7236" s="0" t="n">
        <v>11185</v>
      </c>
    </row>
    <row r="7237" customFormat="false" ht="12.8" hidden="false" customHeight="false" outlineLevel="0" collapsed="false">
      <c r="A7237" s="1"/>
      <c r="B7237" s="0" t="s">
        <v>8931</v>
      </c>
      <c r="C7237" s="1"/>
      <c r="D7237" s="1"/>
      <c r="E7237" s="1"/>
    </row>
    <row r="7238" customFormat="false" ht="12.8" hidden="false" customHeight="false" outlineLevel="0" collapsed="false">
      <c r="A7238" s="1"/>
      <c r="B7238" s="0" t="s">
        <v>8932</v>
      </c>
      <c r="C7238" s="1"/>
      <c r="D7238" s="1"/>
      <c r="E7238" s="1"/>
    </row>
    <row r="7239" customFormat="false" ht="12.8" hidden="false" customHeight="false" outlineLevel="0" collapsed="false">
      <c r="A7239" s="1"/>
      <c r="B7239" s="0" t="s">
        <v>8933</v>
      </c>
      <c r="C7239" s="1"/>
      <c r="D7239" s="1"/>
      <c r="E7239" s="1"/>
    </row>
    <row r="7240" customFormat="false" ht="12.8" hidden="false" customHeight="false" outlineLevel="0" collapsed="false">
      <c r="A7240" s="0" t="s">
        <v>8934</v>
      </c>
      <c r="B7240" s="0" t="s">
        <v>1779</v>
      </c>
      <c r="C7240" s="0" t="s">
        <v>4107</v>
      </c>
      <c r="D7240" s="0" t="s">
        <v>5177</v>
      </c>
      <c r="E7240" s="0" t="n">
        <v>9535</v>
      </c>
    </row>
    <row r="7241" customFormat="false" ht="12.8" hidden="false" customHeight="false" outlineLevel="0" collapsed="false">
      <c r="A7241" s="1"/>
      <c r="B7241" s="0" t="s">
        <v>8935</v>
      </c>
      <c r="C7241" s="1"/>
      <c r="D7241" s="1"/>
      <c r="E7241" s="1"/>
    </row>
    <row r="7242" customFormat="false" ht="12.8" hidden="false" customHeight="false" outlineLevel="0" collapsed="false">
      <c r="A7242" s="1"/>
      <c r="B7242" s="0" t="s">
        <v>3023</v>
      </c>
      <c r="C7242" s="1"/>
      <c r="D7242" s="1"/>
      <c r="E7242" s="1"/>
    </row>
    <row r="7243" customFormat="false" ht="12.8" hidden="false" customHeight="false" outlineLevel="0" collapsed="false">
      <c r="A7243" s="1"/>
      <c r="B7243" s="0" t="s">
        <v>8936</v>
      </c>
      <c r="C7243" s="1"/>
      <c r="D7243" s="1"/>
      <c r="E7243" s="1"/>
    </row>
    <row r="7244" customFormat="false" ht="12.8" hidden="false" customHeight="false" outlineLevel="0" collapsed="false">
      <c r="A7244" s="0" t="s">
        <v>8937</v>
      </c>
      <c r="B7244" s="0" t="s">
        <v>8938</v>
      </c>
      <c r="C7244" s="0" t="s">
        <v>4107</v>
      </c>
      <c r="D7244" s="0" t="s">
        <v>6709</v>
      </c>
      <c r="E7244" s="0" t="n">
        <v>27022.5</v>
      </c>
    </row>
    <row r="7245" customFormat="false" ht="12.8" hidden="false" customHeight="false" outlineLevel="0" collapsed="false">
      <c r="A7245" s="1"/>
      <c r="B7245" s="0" t="s">
        <v>8939</v>
      </c>
      <c r="C7245" s="1"/>
      <c r="D7245" s="1"/>
      <c r="E7245" s="1"/>
    </row>
    <row r="7246" customFormat="false" ht="12.8" hidden="false" customHeight="false" outlineLevel="0" collapsed="false">
      <c r="A7246" s="1"/>
      <c r="B7246" s="0" t="s">
        <v>8940</v>
      </c>
      <c r="C7246" s="1"/>
      <c r="D7246" s="1"/>
      <c r="E7246" s="1"/>
    </row>
    <row r="7247" customFormat="false" ht="12.8" hidden="false" customHeight="false" outlineLevel="0" collapsed="false">
      <c r="A7247" s="1"/>
      <c r="B7247" s="0" t="s">
        <v>8941</v>
      </c>
      <c r="C7247" s="1"/>
      <c r="D7247" s="1"/>
      <c r="E7247" s="1"/>
    </row>
    <row r="7248" customFormat="false" ht="12.8" hidden="false" customHeight="false" outlineLevel="0" collapsed="false">
      <c r="A7248" s="0" t="s">
        <v>8942</v>
      </c>
      <c r="B7248" s="0" t="s">
        <v>8943</v>
      </c>
      <c r="C7248" s="0" t="s">
        <v>4107</v>
      </c>
      <c r="D7248" s="0" t="s">
        <v>6709</v>
      </c>
      <c r="E7248" s="0" t="n">
        <v>26381.25</v>
      </c>
    </row>
    <row r="7249" customFormat="false" ht="12.8" hidden="false" customHeight="false" outlineLevel="0" collapsed="false">
      <c r="A7249" s="1"/>
      <c r="B7249" s="0" t="s">
        <v>8944</v>
      </c>
      <c r="C7249" s="1"/>
      <c r="D7249" s="1"/>
      <c r="E7249" s="1"/>
    </row>
    <row r="7250" customFormat="false" ht="12.8" hidden="false" customHeight="false" outlineLevel="0" collapsed="false">
      <c r="A7250" s="1"/>
      <c r="B7250" s="0" t="s">
        <v>8945</v>
      </c>
      <c r="C7250" s="1"/>
      <c r="D7250" s="1"/>
      <c r="E7250" s="1"/>
    </row>
    <row r="7251" customFormat="false" ht="12.8" hidden="false" customHeight="false" outlineLevel="0" collapsed="false">
      <c r="A7251" s="0" t="s">
        <v>8946</v>
      </c>
      <c r="B7251" s="0" t="s">
        <v>8947</v>
      </c>
      <c r="C7251" s="0" t="s">
        <v>4107</v>
      </c>
      <c r="D7251" s="0" t="s">
        <v>5653</v>
      </c>
      <c r="E7251" s="0" t="n">
        <v>25280</v>
      </c>
    </row>
    <row r="7252" customFormat="false" ht="12.8" hidden="false" customHeight="false" outlineLevel="0" collapsed="false">
      <c r="A7252" s="1"/>
      <c r="B7252" s="0" t="s">
        <v>8948</v>
      </c>
      <c r="C7252" s="1"/>
      <c r="D7252" s="1"/>
      <c r="E7252" s="1"/>
    </row>
    <row r="7253" customFormat="false" ht="12.8" hidden="false" customHeight="false" outlineLevel="0" collapsed="false">
      <c r="A7253" s="1"/>
      <c r="B7253" s="0" t="s">
        <v>8949</v>
      </c>
      <c r="C7253" s="1"/>
      <c r="D7253" s="1"/>
      <c r="E7253" s="1"/>
    </row>
    <row r="7254" customFormat="false" ht="12.8" hidden="false" customHeight="false" outlineLevel="0" collapsed="false">
      <c r="A7254" s="1"/>
      <c r="B7254" s="0" t="s">
        <v>8950</v>
      </c>
      <c r="C7254" s="1"/>
      <c r="D7254" s="1"/>
      <c r="E7254" s="1"/>
    </row>
    <row r="7255" customFormat="false" ht="12.8" hidden="false" customHeight="false" outlineLevel="0" collapsed="false">
      <c r="A7255" s="0" t="s">
        <v>8951</v>
      </c>
      <c r="B7255" s="0" t="s">
        <v>8952</v>
      </c>
      <c r="C7255" s="0" t="s">
        <v>4107</v>
      </c>
      <c r="D7255" s="0" t="s">
        <v>6011</v>
      </c>
      <c r="E7255" s="0" t="n">
        <v>23287.5</v>
      </c>
    </row>
    <row r="7256" customFormat="false" ht="12.8" hidden="false" customHeight="false" outlineLevel="0" collapsed="false">
      <c r="A7256" s="1"/>
      <c r="B7256" s="0" t="s">
        <v>8953</v>
      </c>
      <c r="C7256" s="1"/>
      <c r="D7256" s="1"/>
      <c r="E7256" s="1"/>
    </row>
    <row r="7257" customFormat="false" ht="12.8" hidden="false" customHeight="false" outlineLevel="0" collapsed="false">
      <c r="A7257" s="0" t="s">
        <v>8954</v>
      </c>
      <c r="B7257" s="0" t="s">
        <v>8955</v>
      </c>
      <c r="C7257" s="0" t="s">
        <v>4107</v>
      </c>
      <c r="D7257" s="0" t="s">
        <v>6011</v>
      </c>
      <c r="E7257" s="0" t="n">
        <v>23287.5</v>
      </c>
    </row>
    <row r="7258" customFormat="false" ht="12.8" hidden="false" customHeight="false" outlineLevel="0" collapsed="false">
      <c r="A7258" s="1"/>
      <c r="B7258" s="0" t="s">
        <v>8956</v>
      </c>
      <c r="C7258" s="1"/>
      <c r="D7258" s="1"/>
      <c r="E7258" s="1"/>
    </row>
    <row r="7259" customFormat="false" ht="12.8" hidden="false" customHeight="false" outlineLevel="0" collapsed="false">
      <c r="A7259" s="0" t="s">
        <v>8957</v>
      </c>
      <c r="B7259" s="0" t="s">
        <v>7172</v>
      </c>
      <c r="C7259" s="0" t="s">
        <v>4107</v>
      </c>
      <c r="D7259" s="0" t="s">
        <v>7310</v>
      </c>
      <c r="E7259" s="0" t="n">
        <v>31905</v>
      </c>
    </row>
    <row r="7260" customFormat="false" ht="12.8" hidden="false" customHeight="false" outlineLevel="0" collapsed="false">
      <c r="A7260" s="1"/>
      <c r="B7260" s="0" t="s">
        <v>7173</v>
      </c>
      <c r="C7260" s="1"/>
      <c r="D7260" s="1"/>
      <c r="E7260" s="1"/>
    </row>
    <row r="7261" customFormat="false" ht="12.8" hidden="false" customHeight="false" outlineLevel="0" collapsed="false">
      <c r="A7261" s="1"/>
      <c r="B7261" s="0" t="s">
        <v>8958</v>
      </c>
      <c r="C7261" s="1"/>
      <c r="D7261" s="1"/>
      <c r="E7261" s="1"/>
    </row>
    <row r="7262" customFormat="false" ht="12.8" hidden="false" customHeight="false" outlineLevel="0" collapsed="false">
      <c r="A7262" s="0" t="s">
        <v>8959</v>
      </c>
      <c r="B7262" s="0" t="s">
        <v>8960</v>
      </c>
      <c r="C7262" s="0" t="s">
        <v>4107</v>
      </c>
      <c r="D7262" s="0" t="s">
        <v>7310</v>
      </c>
      <c r="E7262" s="0" t="n">
        <v>36645</v>
      </c>
    </row>
    <row r="7263" customFormat="false" ht="12.8" hidden="false" customHeight="false" outlineLevel="0" collapsed="false">
      <c r="A7263" s="1"/>
      <c r="B7263" s="0" t="s">
        <v>8961</v>
      </c>
      <c r="C7263" s="1"/>
      <c r="D7263" s="1"/>
      <c r="E7263" s="1"/>
    </row>
    <row r="7264" customFormat="false" ht="12.8" hidden="false" customHeight="false" outlineLevel="0" collapsed="false">
      <c r="A7264" s="1"/>
      <c r="B7264" s="0" t="s">
        <v>8962</v>
      </c>
      <c r="C7264" s="1"/>
      <c r="D7264" s="1"/>
      <c r="E7264" s="1"/>
    </row>
    <row r="7265" customFormat="false" ht="12.8" hidden="false" customHeight="false" outlineLevel="0" collapsed="false">
      <c r="A7265" s="0" t="s">
        <v>8963</v>
      </c>
      <c r="B7265" s="0" t="s">
        <v>8964</v>
      </c>
      <c r="C7265" s="0" t="s">
        <v>4107</v>
      </c>
      <c r="D7265" s="0" t="s">
        <v>8358</v>
      </c>
      <c r="E7265" s="0" t="n">
        <v>102150</v>
      </c>
    </row>
    <row r="7266" customFormat="false" ht="12.8" hidden="false" customHeight="false" outlineLevel="0" collapsed="false">
      <c r="A7266" s="1"/>
      <c r="B7266" s="0" t="s">
        <v>8965</v>
      </c>
      <c r="C7266" s="1"/>
      <c r="D7266" s="1"/>
      <c r="E7266" s="1"/>
    </row>
    <row r="7267" customFormat="false" ht="12.8" hidden="false" customHeight="false" outlineLevel="0" collapsed="false">
      <c r="A7267" s="1"/>
      <c r="B7267" s="0" t="s">
        <v>8966</v>
      </c>
      <c r="C7267" s="1"/>
      <c r="D7267" s="1"/>
      <c r="E7267" s="1"/>
    </row>
    <row r="7268" customFormat="false" ht="12.8" hidden="false" customHeight="false" outlineLevel="0" collapsed="false">
      <c r="A7268" s="1"/>
      <c r="B7268" s="0" t="s">
        <v>8967</v>
      </c>
      <c r="C7268" s="1"/>
      <c r="D7268" s="1"/>
      <c r="E7268" s="1"/>
    </row>
    <row r="7269" customFormat="false" ht="12.8" hidden="false" customHeight="false" outlineLevel="0" collapsed="false">
      <c r="A7269" s="0" t="s">
        <v>8968</v>
      </c>
      <c r="B7269" s="0" t="s">
        <v>8969</v>
      </c>
      <c r="C7269" s="0" t="s">
        <v>4107</v>
      </c>
      <c r="D7269" s="0" t="s">
        <v>6709</v>
      </c>
      <c r="E7269" s="0" t="n">
        <v>18322.5</v>
      </c>
    </row>
    <row r="7270" customFormat="false" ht="12.8" hidden="false" customHeight="false" outlineLevel="0" collapsed="false">
      <c r="A7270" s="1"/>
      <c r="B7270" s="0" t="s">
        <v>8970</v>
      </c>
      <c r="C7270" s="1"/>
      <c r="D7270" s="1"/>
      <c r="E7270" s="1"/>
    </row>
    <row r="7271" customFormat="false" ht="12.8" hidden="false" customHeight="false" outlineLevel="0" collapsed="false">
      <c r="A7271" s="0" t="s">
        <v>8971</v>
      </c>
      <c r="B7271" s="0" t="s">
        <v>8972</v>
      </c>
      <c r="C7271" s="0" t="s">
        <v>4107</v>
      </c>
      <c r="D7271" s="0" t="s">
        <v>7310</v>
      </c>
      <c r="E7271" s="0" t="n">
        <v>33555</v>
      </c>
    </row>
    <row r="7272" customFormat="false" ht="12.8" hidden="false" customHeight="false" outlineLevel="0" collapsed="false">
      <c r="A7272" s="1"/>
      <c r="B7272" s="0" t="s">
        <v>8973</v>
      </c>
      <c r="C7272" s="1"/>
      <c r="D7272" s="1"/>
      <c r="E7272" s="1"/>
    </row>
    <row r="7273" customFormat="false" ht="12.8" hidden="false" customHeight="false" outlineLevel="0" collapsed="false">
      <c r="A7273" s="1"/>
      <c r="B7273" s="0" t="s">
        <v>8974</v>
      </c>
      <c r="C7273" s="1"/>
      <c r="D7273" s="1"/>
      <c r="E7273" s="1"/>
    </row>
    <row r="7274" customFormat="false" ht="12.8" hidden="false" customHeight="false" outlineLevel="0" collapsed="false">
      <c r="A7274" s="1"/>
      <c r="B7274" s="0" t="s">
        <v>8975</v>
      </c>
      <c r="C7274" s="1"/>
      <c r="D7274" s="1"/>
      <c r="E7274" s="1"/>
    </row>
    <row r="7275" customFormat="false" ht="12.8" hidden="false" customHeight="false" outlineLevel="0" collapsed="false">
      <c r="A7275" s="0" t="s">
        <v>8976</v>
      </c>
      <c r="B7275" s="0" t="s">
        <v>8977</v>
      </c>
      <c r="C7275" s="0" t="s">
        <v>4107</v>
      </c>
      <c r="D7275" s="0" t="s">
        <v>8374</v>
      </c>
      <c r="E7275" s="0" t="n">
        <v>44740</v>
      </c>
    </row>
    <row r="7276" customFormat="false" ht="12.8" hidden="false" customHeight="false" outlineLevel="0" collapsed="false">
      <c r="A7276" s="1"/>
      <c r="B7276" s="0" t="s">
        <v>8978</v>
      </c>
      <c r="C7276" s="1"/>
      <c r="D7276" s="1"/>
      <c r="E7276" s="1"/>
    </row>
    <row r="7277" customFormat="false" ht="12.8" hidden="false" customHeight="false" outlineLevel="0" collapsed="false">
      <c r="A7277" s="1"/>
      <c r="B7277" s="0" t="s">
        <v>8979</v>
      </c>
      <c r="C7277" s="1"/>
      <c r="D7277" s="1"/>
      <c r="E7277" s="1"/>
    </row>
    <row r="7278" customFormat="false" ht="12.8" hidden="false" customHeight="false" outlineLevel="0" collapsed="false">
      <c r="A7278" s="1"/>
      <c r="B7278" s="0" t="s">
        <v>8980</v>
      </c>
      <c r="C7278" s="1"/>
      <c r="D7278" s="1"/>
      <c r="E7278" s="1"/>
    </row>
    <row r="7279" customFormat="false" ht="12.8" hidden="false" customHeight="false" outlineLevel="0" collapsed="false">
      <c r="A7279" s="0" t="s">
        <v>8981</v>
      </c>
      <c r="B7279" s="0" t="s">
        <v>8982</v>
      </c>
      <c r="C7279" s="0" t="s">
        <v>4107</v>
      </c>
      <c r="D7279" s="0" t="s">
        <v>8411</v>
      </c>
      <c r="E7279" s="0" t="n">
        <v>75941.25</v>
      </c>
    </row>
    <row r="7280" customFormat="false" ht="12.8" hidden="false" customHeight="false" outlineLevel="0" collapsed="false">
      <c r="A7280" s="1"/>
      <c r="B7280" s="0" t="s">
        <v>8983</v>
      </c>
      <c r="C7280" s="1"/>
      <c r="D7280" s="1"/>
      <c r="E7280" s="1"/>
    </row>
    <row r="7281" customFormat="false" ht="12.8" hidden="false" customHeight="false" outlineLevel="0" collapsed="false">
      <c r="A7281" s="1"/>
      <c r="B7281" s="0" t="s">
        <v>8984</v>
      </c>
      <c r="C7281" s="1"/>
      <c r="D7281" s="1"/>
      <c r="E7281" s="1"/>
    </row>
    <row r="7282" customFormat="false" ht="12.8" hidden="false" customHeight="false" outlineLevel="0" collapsed="false">
      <c r="A7282" s="1"/>
      <c r="B7282" s="0" t="s">
        <v>8985</v>
      </c>
      <c r="C7282" s="1"/>
      <c r="D7282" s="1"/>
      <c r="E7282" s="1"/>
    </row>
    <row r="7283" customFormat="false" ht="12.8" hidden="false" customHeight="false" outlineLevel="0" collapsed="false">
      <c r="A7283" s="0" t="s">
        <v>8986</v>
      </c>
      <c r="B7283" s="0" t="s">
        <v>8987</v>
      </c>
      <c r="C7283" s="0" t="s">
        <v>4107</v>
      </c>
      <c r="D7283" s="0" t="s">
        <v>8019</v>
      </c>
      <c r="E7283" s="0" t="n">
        <v>130320</v>
      </c>
    </row>
    <row r="7284" customFormat="false" ht="12.8" hidden="false" customHeight="false" outlineLevel="0" collapsed="false">
      <c r="A7284" s="1"/>
      <c r="B7284" s="0" t="s">
        <v>8988</v>
      </c>
      <c r="C7284" s="1"/>
      <c r="D7284" s="1"/>
      <c r="E7284" s="1"/>
    </row>
    <row r="7285" customFormat="false" ht="12.8" hidden="false" customHeight="false" outlineLevel="0" collapsed="false">
      <c r="A7285" s="1"/>
      <c r="B7285" s="0" t="s">
        <v>8989</v>
      </c>
      <c r="C7285" s="1"/>
      <c r="D7285" s="1"/>
      <c r="E7285" s="1"/>
    </row>
    <row r="7286" customFormat="false" ht="12.8" hidden="false" customHeight="false" outlineLevel="0" collapsed="false">
      <c r="A7286" s="0" t="s">
        <v>8990</v>
      </c>
      <c r="B7286" s="0" t="s">
        <v>8991</v>
      </c>
      <c r="C7286" s="0" t="s">
        <v>4107</v>
      </c>
      <c r="D7286" s="0" t="s">
        <v>6709</v>
      </c>
      <c r="E7286" s="0" t="n">
        <v>16777.5</v>
      </c>
    </row>
    <row r="7287" customFormat="false" ht="12.8" hidden="false" customHeight="false" outlineLevel="0" collapsed="false">
      <c r="A7287" s="1"/>
      <c r="B7287" s="0" t="s">
        <v>8992</v>
      </c>
      <c r="C7287" s="1"/>
      <c r="D7287" s="1"/>
      <c r="E7287" s="1"/>
    </row>
    <row r="7288" customFormat="false" ht="12.8" hidden="false" customHeight="false" outlineLevel="0" collapsed="false">
      <c r="A7288" s="1"/>
      <c r="B7288" s="0" t="s">
        <v>8993</v>
      </c>
      <c r="C7288" s="1"/>
      <c r="D7288" s="1"/>
      <c r="E7288" s="1"/>
    </row>
    <row r="7289" customFormat="false" ht="12.8" hidden="false" customHeight="false" outlineLevel="0" collapsed="false">
      <c r="A7289" s="1"/>
      <c r="B7289" s="0" t="s">
        <v>8994</v>
      </c>
      <c r="C7289" s="1"/>
      <c r="D7289" s="1"/>
      <c r="E7289" s="1"/>
    </row>
    <row r="7290" customFormat="false" ht="12.8" hidden="false" customHeight="false" outlineLevel="0" collapsed="false">
      <c r="A7290" s="0" t="s">
        <v>8995</v>
      </c>
      <c r="B7290" s="0" t="s">
        <v>8996</v>
      </c>
      <c r="C7290" s="0" t="s">
        <v>4107</v>
      </c>
      <c r="D7290" s="0" t="s">
        <v>7310</v>
      </c>
      <c r="E7290" s="0" t="n">
        <v>32895</v>
      </c>
    </row>
    <row r="7291" customFormat="false" ht="12.8" hidden="false" customHeight="false" outlineLevel="0" collapsed="false">
      <c r="A7291" s="1"/>
      <c r="B7291" s="0" t="s">
        <v>8997</v>
      </c>
      <c r="C7291" s="1"/>
      <c r="D7291" s="1"/>
      <c r="E7291" s="1"/>
    </row>
    <row r="7292" customFormat="false" ht="12.8" hidden="false" customHeight="false" outlineLevel="0" collapsed="false">
      <c r="A7292" s="1"/>
      <c r="B7292" s="0" t="s">
        <v>8998</v>
      </c>
      <c r="C7292" s="1"/>
      <c r="D7292" s="1"/>
      <c r="E7292" s="1"/>
    </row>
    <row r="7294" customFormat="false" ht="12.8" hidden="false" customHeight="false" outlineLevel="0" collapsed="false">
      <c r="A7294" s="0" t="s">
        <v>8999</v>
      </c>
      <c r="B7294" s="0" t="s">
        <v>9000</v>
      </c>
      <c r="C7294" s="0" t="s">
        <v>5648</v>
      </c>
      <c r="D7294" s="0" t="s">
        <v>5177</v>
      </c>
      <c r="E7294" s="0" t="n">
        <v>4932.5</v>
      </c>
    </row>
    <row r="7295" customFormat="false" ht="12.8" hidden="false" customHeight="false" outlineLevel="0" collapsed="false">
      <c r="A7295" s="1"/>
      <c r="B7295" s="0" t="s">
        <v>9001</v>
      </c>
      <c r="C7295" s="1"/>
      <c r="D7295" s="1"/>
      <c r="E7295" s="1"/>
    </row>
    <row r="7296" customFormat="false" ht="12.8" hidden="false" customHeight="false" outlineLevel="0" collapsed="false">
      <c r="A7296" s="0" t="s">
        <v>9002</v>
      </c>
      <c r="B7296" s="0" t="s">
        <v>9003</v>
      </c>
      <c r="C7296" s="0" t="s">
        <v>5648</v>
      </c>
      <c r="D7296" s="0" t="s">
        <v>5177</v>
      </c>
      <c r="E7296" s="0" t="n">
        <v>4932.5</v>
      </c>
    </row>
    <row r="7297" customFormat="false" ht="12.8" hidden="false" customHeight="false" outlineLevel="0" collapsed="false">
      <c r="A7297" s="1"/>
      <c r="B7297" s="0" t="s">
        <v>9004</v>
      </c>
      <c r="C7297" s="1"/>
      <c r="D7297" s="1"/>
      <c r="E7297" s="1"/>
    </row>
    <row r="7298" customFormat="false" ht="12.8" hidden="false" customHeight="false" outlineLevel="0" collapsed="false">
      <c r="A7298" s="0" t="s">
        <v>9005</v>
      </c>
      <c r="B7298" s="0" t="s">
        <v>9006</v>
      </c>
      <c r="C7298" s="0" t="s">
        <v>5648</v>
      </c>
      <c r="D7298" s="0" t="s">
        <v>5177</v>
      </c>
      <c r="E7298" s="0" t="n">
        <v>5482.5</v>
      </c>
    </row>
    <row r="7299" customFormat="false" ht="12.8" hidden="false" customHeight="false" outlineLevel="0" collapsed="false">
      <c r="A7299" s="1"/>
      <c r="B7299" s="0" t="s">
        <v>2648</v>
      </c>
      <c r="C7299" s="1"/>
      <c r="D7299" s="1"/>
      <c r="E7299" s="1"/>
    </row>
    <row r="7300" customFormat="false" ht="12.8" hidden="false" customHeight="false" outlineLevel="0" collapsed="false">
      <c r="A7300" s="1"/>
      <c r="B7300" s="0" t="s">
        <v>9007</v>
      </c>
      <c r="C7300" s="1"/>
      <c r="D7300" s="1"/>
      <c r="E7300" s="1"/>
    </row>
    <row r="7301" customFormat="false" ht="12.8" hidden="false" customHeight="false" outlineLevel="0" collapsed="false">
      <c r="A7301" s="0" t="s">
        <v>9008</v>
      </c>
      <c r="B7301" s="0" t="s">
        <v>9009</v>
      </c>
      <c r="C7301" s="0" t="s">
        <v>5648</v>
      </c>
      <c r="D7301" s="0" t="s">
        <v>6709</v>
      </c>
      <c r="E7301" s="0" t="n">
        <v>9865</v>
      </c>
    </row>
    <row r="7302" customFormat="false" ht="12.8" hidden="false" customHeight="false" outlineLevel="0" collapsed="false">
      <c r="A7302" s="1"/>
      <c r="B7302" s="0" t="s">
        <v>9009</v>
      </c>
      <c r="C7302" s="1"/>
      <c r="D7302" s="1"/>
      <c r="E7302" s="1"/>
    </row>
    <row r="7303" customFormat="false" ht="12.8" hidden="false" customHeight="false" outlineLevel="0" collapsed="false">
      <c r="A7303" s="0" t="s">
        <v>9010</v>
      </c>
      <c r="B7303" s="0" t="s">
        <v>9011</v>
      </c>
      <c r="C7303" s="0" t="s">
        <v>5648</v>
      </c>
      <c r="D7303" s="0" t="s">
        <v>6709</v>
      </c>
      <c r="E7303" s="0" t="n">
        <v>13645</v>
      </c>
    </row>
    <row r="7304" customFormat="false" ht="12.8" hidden="false" customHeight="false" outlineLevel="0" collapsed="false">
      <c r="A7304" s="1"/>
      <c r="B7304" s="0" t="s">
        <v>9012</v>
      </c>
      <c r="C7304" s="1"/>
      <c r="D7304" s="1"/>
      <c r="E7304" s="1"/>
    </row>
    <row r="7305" customFormat="false" ht="12.8" hidden="false" customHeight="false" outlineLevel="0" collapsed="false">
      <c r="A7305" s="0" t="s">
        <v>9013</v>
      </c>
      <c r="B7305" s="0" t="s">
        <v>2053</v>
      </c>
      <c r="C7305" s="0" t="s">
        <v>5648</v>
      </c>
      <c r="D7305" s="0" t="s">
        <v>5177</v>
      </c>
      <c r="E7305" s="0" t="n">
        <v>6107.5</v>
      </c>
    </row>
    <row r="7306" customFormat="false" ht="12.8" hidden="false" customHeight="false" outlineLevel="0" collapsed="false">
      <c r="A7306" s="1"/>
      <c r="B7306" s="0" t="s">
        <v>9014</v>
      </c>
      <c r="C7306" s="1"/>
      <c r="D7306" s="1"/>
      <c r="E7306" s="1"/>
    </row>
    <row r="7307" customFormat="false" ht="12.8" hidden="false" customHeight="false" outlineLevel="0" collapsed="false">
      <c r="A7307" s="0" t="s">
        <v>9015</v>
      </c>
      <c r="B7307" s="0" t="s">
        <v>9016</v>
      </c>
      <c r="C7307" s="0" t="s">
        <v>5648</v>
      </c>
      <c r="D7307" s="0" t="s">
        <v>6709</v>
      </c>
      <c r="E7307" s="0" t="n">
        <v>10635</v>
      </c>
    </row>
    <row r="7308" customFormat="false" ht="12.8" hidden="false" customHeight="false" outlineLevel="0" collapsed="false">
      <c r="A7308" s="1"/>
      <c r="B7308" s="0" t="s">
        <v>9017</v>
      </c>
      <c r="C7308" s="1"/>
      <c r="D7308" s="1"/>
      <c r="E7308" s="1"/>
    </row>
    <row r="7309" customFormat="false" ht="12.8" hidden="false" customHeight="false" outlineLevel="0" collapsed="false">
      <c r="A7309" s="1"/>
      <c r="B7309" s="0" t="s">
        <v>9018</v>
      </c>
      <c r="C7309" s="1"/>
      <c r="D7309" s="1"/>
      <c r="E7309" s="1"/>
    </row>
    <row r="7310" customFormat="false" ht="12.8" hidden="false" customHeight="false" outlineLevel="0" collapsed="false">
      <c r="A7310" s="0" t="s">
        <v>9019</v>
      </c>
      <c r="B7310" s="0" t="s">
        <v>6593</v>
      </c>
      <c r="C7310" s="0" t="s">
        <v>5648</v>
      </c>
      <c r="D7310" s="0" t="s">
        <v>6709</v>
      </c>
      <c r="E7310" s="0" t="n">
        <v>19730</v>
      </c>
    </row>
    <row r="7311" customFormat="false" ht="12.8" hidden="false" customHeight="false" outlineLevel="0" collapsed="false">
      <c r="A7311" s="1"/>
      <c r="B7311" s="0" t="s">
        <v>9020</v>
      </c>
      <c r="C7311" s="1"/>
      <c r="D7311" s="1"/>
      <c r="E7311" s="1"/>
    </row>
    <row r="7312" customFormat="false" ht="12.8" hidden="false" customHeight="false" outlineLevel="0" collapsed="false">
      <c r="A7312" s="1"/>
      <c r="B7312" s="0" t="s">
        <v>272</v>
      </c>
      <c r="C7312" s="1"/>
      <c r="D7312" s="1"/>
      <c r="E7312" s="1"/>
    </row>
    <row r="7313" customFormat="false" ht="12.8" hidden="false" customHeight="false" outlineLevel="0" collapsed="false">
      <c r="A7313" s="1"/>
      <c r="B7313" s="0" t="s">
        <v>9021</v>
      </c>
      <c r="C7313" s="1"/>
      <c r="D7313" s="1"/>
      <c r="E7313" s="1"/>
    </row>
    <row r="7314" customFormat="false" ht="12.8" hidden="false" customHeight="false" outlineLevel="0" collapsed="false">
      <c r="A7314" s="0" t="s">
        <v>9022</v>
      </c>
      <c r="B7314" s="0" t="s">
        <v>9023</v>
      </c>
      <c r="C7314" s="0" t="s">
        <v>5648</v>
      </c>
      <c r="D7314" s="0" t="s">
        <v>6709</v>
      </c>
      <c r="E7314" s="0" t="n">
        <v>11735</v>
      </c>
    </row>
    <row r="7315" customFormat="false" ht="12.8" hidden="false" customHeight="false" outlineLevel="0" collapsed="false">
      <c r="A7315" s="1"/>
      <c r="B7315" s="0" t="s">
        <v>9024</v>
      </c>
      <c r="C7315" s="1"/>
      <c r="D7315" s="1"/>
      <c r="E7315" s="1"/>
    </row>
    <row r="7316" customFormat="false" ht="12.8" hidden="false" customHeight="false" outlineLevel="0" collapsed="false">
      <c r="A7316" s="1"/>
      <c r="B7316" s="0" t="s">
        <v>9025</v>
      </c>
      <c r="C7316" s="1"/>
      <c r="D7316" s="1"/>
      <c r="E7316" s="1"/>
    </row>
    <row r="7317" customFormat="false" ht="12.8" hidden="false" customHeight="false" outlineLevel="0" collapsed="false">
      <c r="A7317" s="1"/>
      <c r="B7317" s="0" t="s">
        <v>8688</v>
      </c>
      <c r="C7317" s="1"/>
      <c r="D7317" s="1"/>
      <c r="E7317" s="1"/>
    </row>
    <row r="7318" customFormat="false" ht="12.8" hidden="false" customHeight="false" outlineLevel="0" collapsed="false">
      <c r="A7318" s="0" t="s">
        <v>9026</v>
      </c>
      <c r="B7318" s="0" t="s">
        <v>9027</v>
      </c>
      <c r="C7318" s="0" t="s">
        <v>5648</v>
      </c>
      <c r="D7318" s="0" t="s">
        <v>6709</v>
      </c>
      <c r="E7318" s="0" t="n">
        <v>13645</v>
      </c>
    </row>
    <row r="7319" customFormat="false" ht="12.8" hidden="false" customHeight="false" outlineLevel="0" collapsed="false">
      <c r="A7319" s="1"/>
      <c r="B7319" s="0" t="s">
        <v>9028</v>
      </c>
      <c r="C7319" s="1"/>
      <c r="D7319" s="1"/>
      <c r="E7319" s="1"/>
    </row>
    <row r="7320" customFormat="false" ht="12.8" hidden="false" customHeight="false" outlineLevel="0" collapsed="false">
      <c r="A7320" s="0" t="s">
        <v>9029</v>
      </c>
      <c r="B7320" s="0" t="s">
        <v>9030</v>
      </c>
      <c r="C7320" s="0" t="s">
        <v>5648</v>
      </c>
      <c r="D7320" s="0" t="s">
        <v>5653</v>
      </c>
      <c r="E7320" s="0" t="n">
        <v>27517.5</v>
      </c>
    </row>
    <row r="7321" customFormat="false" ht="12.8" hidden="false" customHeight="false" outlineLevel="0" collapsed="false">
      <c r="A7321" s="1"/>
      <c r="B7321" s="0" t="s">
        <v>9031</v>
      </c>
      <c r="C7321" s="1"/>
      <c r="D7321" s="1"/>
      <c r="E7321" s="1"/>
    </row>
    <row r="7322" customFormat="false" ht="12.8" hidden="false" customHeight="false" outlineLevel="0" collapsed="false">
      <c r="A7322" s="0" t="s">
        <v>9032</v>
      </c>
      <c r="B7322" s="0" t="s">
        <v>9033</v>
      </c>
      <c r="C7322" s="0" t="s">
        <v>5648</v>
      </c>
      <c r="D7322" s="0" t="s">
        <v>5653</v>
      </c>
      <c r="E7322" s="0" t="n">
        <v>14797.5</v>
      </c>
    </row>
    <row r="7323" customFormat="false" ht="12.8" hidden="false" customHeight="false" outlineLevel="0" collapsed="false">
      <c r="A7323" s="1"/>
      <c r="B7323" s="0" t="s">
        <v>9034</v>
      </c>
      <c r="C7323" s="1"/>
      <c r="D7323" s="1"/>
      <c r="E7323" s="1"/>
    </row>
    <row r="7324" customFormat="false" ht="12.8" hidden="false" customHeight="false" outlineLevel="0" collapsed="false">
      <c r="A7324" s="0" t="s">
        <v>9035</v>
      </c>
      <c r="B7324" s="0" t="s">
        <v>9036</v>
      </c>
      <c r="C7324" s="0" t="s">
        <v>5648</v>
      </c>
      <c r="D7324" s="0" t="s">
        <v>5653</v>
      </c>
      <c r="E7324" s="0" t="n">
        <v>15952.5</v>
      </c>
    </row>
    <row r="7325" customFormat="false" ht="12.8" hidden="false" customHeight="false" outlineLevel="0" collapsed="false">
      <c r="A7325" s="1"/>
      <c r="B7325" s="0" t="s">
        <v>9037</v>
      </c>
      <c r="C7325" s="1"/>
      <c r="D7325" s="1"/>
      <c r="E7325" s="1"/>
    </row>
    <row r="7326" customFormat="false" ht="12.8" hidden="false" customHeight="false" outlineLevel="0" collapsed="false">
      <c r="A7326" s="1"/>
      <c r="B7326" s="0" t="s">
        <v>9038</v>
      </c>
      <c r="C7326" s="1"/>
      <c r="D7326" s="1"/>
      <c r="E7326" s="1"/>
    </row>
    <row r="7327" customFormat="false" ht="12.8" hidden="false" customHeight="false" outlineLevel="0" collapsed="false">
      <c r="A7327" s="0" t="s">
        <v>9039</v>
      </c>
      <c r="B7327" s="0" t="s">
        <v>1190</v>
      </c>
      <c r="C7327" s="0" t="s">
        <v>5648</v>
      </c>
      <c r="D7327" s="0" t="s">
        <v>6011</v>
      </c>
      <c r="E7327" s="0" t="n">
        <v>29890</v>
      </c>
    </row>
    <row r="7328" customFormat="false" ht="12.8" hidden="false" customHeight="false" outlineLevel="0" collapsed="false">
      <c r="A7328" s="1"/>
      <c r="B7328" s="0" t="s">
        <v>9040</v>
      </c>
      <c r="C7328" s="1"/>
      <c r="D7328" s="1"/>
      <c r="E7328" s="1"/>
    </row>
    <row r="7329" customFormat="false" ht="12.8" hidden="false" customHeight="false" outlineLevel="0" collapsed="false">
      <c r="A7329" s="1"/>
      <c r="B7329" s="0" t="s">
        <v>9041</v>
      </c>
      <c r="C7329" s="1"/>
      <c r="D7329" s="1"/>
      <c r="E7329" s="1"/>
    </row>
    <row r="7330" customFormat="false" ht="12.8" hidden="false" customHeight="false" outlineLevel="0" collapsed="false">
      <c r="A7330" s="1"/>
      <c r="B7330" s="0" t="s">
        <v>9042</v>
      </c>
      <c r="C7330" s="1"/>
      <c r="D7330" s="1"/>
      <c r="E7330" s="1"/>
    </row>
    <row r="7331" customFormat="false" ht="12.8" hidden="false" customHeight="false" outlineLevel="0" collapsed="false">
      <c r="A7331" s="0" t="s">
        <v>9043</v>
      </c>
      <c r="B7331" s="0" t="s">
        <v>9044</v>
      </c>
      <c r="C7331" s="0" t="s">
        <v>5648</v>
      </c>
      <c r="D7331" s="0" t="s">
        <v>6011</v>
      </c>
      <c r="E7331" s="0" t="n">
        <v>19730</v>
      </c>
    </row>
    <row r="7332" customFormat="false" ht="12.8" hidden="false" customHeight="false" outlineLevel="0" collapsed="false">
      <c r="A7332" s="1"/>
      <c r="B7332" s="0" t="s">
        <v>9045</v>
      </c>
      <c r="C7332" s="1"/>
      <c r="D7332" s="1"/>
      <c r="E7332" s="1"/>
    </row>
    <row r="7333" customFormat="false" ht="12.8" hidden="false" customHeight="false" outlineLevel="0" collapsed="false">
      <c r="A7333" s="0" t="s">
        <v>9046</v>
      </c>
      <c r="B7333" s="0" t="s">
        <v>3042</v>
      </c>
      <c r="C7333" s="0" t="s">
        <v>5648</v>
      </c>
      <c r="D7333" s="0" t="s">
        <v>6011</v>
      </c>
      <c r="E7333" s="0" t="n">
        <v>24430</v>
      </c>
    </row>
    <row r="7334" customFormat="false" ht="12.8" hidden="false" customHeight="false" outlineLevel="0" collapsed="false">
      <c r="A7334" s="1"/>
      <c r="B7334" s="0" t="s">
        <v>9047</v>
      </c>
      <c r="C7334" s="1"/>
      <c r="D7334" s="1"/>
      <c r="E7334" s="1"/>
    </row>
    <row r="7335" customFormat="false" ht="12.8" hidden="false" customHeight="false" outlineLevel="0" collapsed="false">
      <c r="A7335" s="0" t="s">
        <v>9048</v>
      </c>
      <c r="B7335" s="0" t="s">
        <v>9049</v>
      </c>
      <c r="C7335" s="0" t="s">
        <v>5648</v>
      </c>
      <c r="D7335" s="0" t="s">
        <v>6011</v>
      </c>
      <c r="E7335" s="0" t="n">
        <v>21270</v>
      </c>
    </row>
    <row r="7336" customFormat="false" ht="12.8" hidden="false" customHeight="false" outlineLevel="0" collapsed="false">
      <c r="A7336" s="1"/>
      <c r="B7336" s="0" t="s">
        <v>9050</v>
      </c>
      <c r="C7336" s="1"/>
      <c r="D7336" s="1"/>
      <c r="E7336" s="1"/>
    </row>
    <row r="7337" customFormat="false" ht="12.8" hidden="false" customHeight="false" outlineLevel="0" collapsed="false">
      <c r="A7337" s="1"/>
      <c r="B7337" s="0" t="s">
        <v>9051</v>
      </c>
      <c r="C7337" s="1"/>
      <c r="D7337" s="1"/>
      <c r="E7337" s="1"/>
    </row>
    <row r="7338" customFormat="false" ht="12.8" hidden="false" customHeight="false" outlineLevel="0" collapsed="false">
      <c r="A7338" s="1"/>
      <c r="B7338" s="0" t="s">
        <v>9052</v>
      </c>
      <c r="C7338" s="1"/>
      <c r="D7338" s="1"/>
      <c r="E7338" s="1"/>
    </row>
    <row r="7339" customFormat="false" ht="12.8" hidden="false" customHeight="false" outlineLevel="0" collapsed="false">
      <c r="A7339" s="0" t="s">
        <v>9053</v>
      </c>
      <c r="B7339" s="0" t="s">
        <v>9054</v>
      </c>
      <c r="C7339" s="0" t="s">
        <v>5648</v>
      </c>
      <c r="D7339" s="0" t="s">
        <v>8358</v>
      </c>
      <c r="E7339" s="0" t="n">
        <v>81067.5</v>
      </c>
    </row>
    <row r="7340" customFormat="false" ht="12.8" hidden="false" customHeight="false" outlineLevel="0" collapsed="false">
      <c r="A7340" s="1"/>
      <c r="B7340" s="0" t="s">
        <v>9055</v>
      </c>
      <c r="C7340" s="1"/>
      <c r="D7340" s="1"/>
      <c r="E7340" s="1"/>
    </row>
    <row r="7341" customFormat="false" ht="12.8" hidden="false" customHeight="false" outlineLevel="0" collapsed="false">
      <c r="A7341" s="1"/>
      <c r="B7341" s="0" t="s">
        <v>9056</v>
      </c>
      <c r="C7341" s="1"/>
      <c r="D7341" s="1"/>
      <c r="E7341" s="1"/>
    </row>
    <row r="7342" customFormat="false" ht="12.8" hidden="false" customHeight="false" outlineLevel="0" collapsed="false">
      <c r="A7342" s="1"/>
      <c r="B7342" s="0" t="s">
        <v>9057</v>
      </c>
      <c r="C7342" s="1"/>
      <c r="D7342" s="1"/>
      <c r="E7342" s="1"/>
    </row>
    <row r="7343" customFormat="false" ht="12.8" hidden="false" customHeight="false" outlineLevel="0" collapsed="false">
      <c r="A7343" s="0" t="s">
        <v>9058</v>
      </c>
      <c r="B7343" s="0" t="s">
        <v>9059</v>
      </c>
      <c r="C7343" s="0" t="s">
        <v>5648</v>
      </c>
      <c r="D7343" s="0" t="s">
        <v>5730</v>
      </c>
      <c r="E7343" s="0" t="n">
        <v>102630</v>
      </c>
    </row>
    <row r="7344" customFormat="false" ht="12.8" hidden="false" customHeight="false" outlineLevel="0" collapsed="false">
      <c r="A7344" s="1"/>
      <c r="B7344" s="0" t="s">
        <v>9060</v>
      </c>
      <c r="C7344" s="1"/>
      <c r="D7344" s="1"/>
      <c r="E7344" s="1"/>
    </row>
    <row r="7345" customFormat="false" ht="12.8" hidden="false" customHeight="false" outlineLevel="0" collapsed="false">
      <c r="A7345" s="1"/>
      <c r="B7345" s="0" t="s">
        <v>9061</v>
      </c>
      <c r="C7345" s="1"/>
      <c r="D7345" s="1"/>
      <c r="E7345" s="1"/>
    </row>
    <row r="7346" customFormat="false" ht="12.8" hidden="false" customHeight="false" outlineLevel="0" collapsed="false">
      <c r="A7346" s="0" t="s">
        <v>9062</v>
      </c>
      <c r="B7346" s="0" t="s">
        <v>9063</v>
      </c>
      <c r="C7346" s="0" t="s">
        <v>5648</v>
      </c>
      <c r="D7346" s="0" t="s">
        <v>8374</v>
      </c>
      <c r="E7346" s="0" t="n">
        <v>65467.5</v>
      </c>
    </row>
    <row r="7347" customFormat="false" ht="12.8" hidden="false" customHeight="false" outlineLevel="0" collapsed="false">
      <c r="A7347" s="1"/>
      <c r="B7347" s="0" t="s">
        <v>9064</v>
      </c>
      <c r="C7347" s="1"/>
      <c r="D7347" s="1"/>
      <c r="E7347" s="1"/>
    </row>
    <row r="7348" customFormat="false" ht="12.8" hidden="false" customHeight="false" outlineLevel="0" collapsed="false">
      <c r="A7348" s="1"/>
      <c r="B7348" s="0" t="s">
        <v>9065</v>
      </c>
      <c r="C7348" s="1"/>
      <c r="D7348" s="1"/>
      <c r="E7348" s="1"/>
    </row>
    <row r="7349" customFormat="false" ht="12.8" hidden="false" customHeight="false" outlineLevel="0" collapsed="false">
      <c r="A7349" s="1"/>
      <c r="B7349" s="0" t="s">
        <v>9066</v>
      </c>
      <c r="C7349" s="1"/>
      <c r="D7349" s="1"/>
      <c r="E7349" s="1"/>
    </row>
    <row r="7350" customFormat="false" ht="12.8" hidden="false" customHeight="false" outlineLevel="0" collapsed="false">
      <c r="A7350" s="0" t="s">
        <v>9067</v>
      </c>
      <c r="B7350" s="0" t="s">
        <v>8604</v>
      </c>
      <c r="C7350" s="0" t="s">
        <v>5648</v>
      </c>
      <c r="D7350" s="0" t="s">
        <v>8374</v>
      </c>
      <c r="E7350" s="0" t="n">
        <v>43102.5</v>
      </c>
    </row>
    <row r="7351" customFormat="false" ht="12.8" hidden="false" customHeight="false" outlineLevel="0" collapsed="false">
      <c r="A7351" s="1"/>
      <c r="B7351" s="0" t="s">
        <v>8605</v>
      </c>
      <c r="C7351" s="1"/>
      <c r="D7351" s="1"/>
      <c r="E7351" s="1"/>
    </row>
    <row r="7352" customFormat="false" ht="12.8" hidden="false" customHeight="false" outlineLevel="0" collapsed="false">
      <c r="A7352" s="1"/>
      <c r="B7352" s="0" t="s">
        <v>8606</v>
      </c>
      <c r="C7352" s="1"/>
      <c r="D7352" s="1"/>
      <c r="E7352" s="1"/>
    </row>
    <row r="7353" customFormat="false" ht="12.8" hidden="false" customHeight="false" outlineLevel="0" collapsed="false">
      <c r="A7353" s="1"/>
      <c r="B7353" s="0" t="s">
        <v>8607</v>
      </c>
      <c r="C7353" s="1"/>
      <c r="D7353" s="1"/>
      <c r="E7353" s="1"/>
    </row>
    <row r="7354" customFormat="false" ht="12.8" hidden="false" customHeight="false" outlineLevel="0" collapsed="false">
      <c r="A7354" s="0" t="s">
        <v>9068</v>
      </c>
      <c r="B7354" s="0" t="s">
        <v>9069</v>
      </c>
      <c r="C7354" s="0" t="s">
        <v>5648</v>
      </c>
      <c r="D7354" s="0" t="s">
        <v>8374</v>
      </c>
      <c r="E7354" s="0" t="n">
        <v>59430</v>
      </c>
    </row>
    <row r="7355" customFormat="false" ht="12.8" hidden="false" customHeight="false" outlineLevel="0" collapsed="false">
      <c r="A7355" s="1"/>
      <c r="B7355" s="0" t="s">
        <v>9070</v>
      </c>
      <c r="C7355" s="1"/>
      <c r="D7355" s="1"/>
      <c r="E7355" s="1"/>
    </row>
    <row r="7356" customFormat="false" ht="12.8" hidden="false" customHeight="false" outlineLevel="0" collapsed="false">
      <c r="A7356" s="1"/>
      <c r="B7356" s="0" t="s">
        <v>9071</v>
      </c>
      <c r="C7356" s="1"/>
      <c r="D7356" s="1"/>
      <c r="E7356" s="1"/>
    </row>
    <row r="7357" customFormat="false" ht="12.8" hidden="false" customHeight="false" outlineLevel="0" collapsed="false">
      <c r="A7357" s="1"/>
      <c r="B7357" s="0" t="s">
        <v>9072</v>
      </c>
      <c r="C7357" s="1"/>
      <c r="D7357" s="1"/>
      <c r="E7357" s="1"/>
    </row>
    <row r="7358" customFormat="false" ht="12.8" hidden="false" customHeight="false" outlineLevel="0" collapsed="false">
      <c r="A7358" s="0" t="s">
        <v>9073</v>
      </c>
      <c r="B7358" s="0" t="s">
        <v>9074</v>
      </c>
      <c r="C7358" s="0" t="s">
        <v>5648</v>
      </c>
      <c r="D7358" s="0" t="s">
        <v>5177</v>
      </c>
      <c r="E7358" s="0" t="n">
        <v>6157.5</v>
      </c>
    </row>
    <row r="7359" customFormat="false" ht="12.8" hidden="false" customHeight="false" outlineLevel="0" collapsed="false">
      <c r="A7359" s="1"/>
      <c r="B7359" s="0" t="s">
        <v>9075</v>
      </c>
      <c r="C7359" s="1"/>
      <c r="D7359" s="1"/>
      <c r="E7359" s="1"/>
    </row>
    <row r="7360" customFormat="false" ht="12.8" hidden="false" customHeight="false" outlineLevel="0" collapsed="false">
      <c r="A7360" s="1"/>
      <c r="B7360" s="0" t="s">
        <v>9076</v>
      </c>
      <c r="C7360" s="1"/>
      <c r="D7360" s="1"/>
      <c r="E7360" s="1"/>
    </row>
    <row r="7361" customFormat="false" ht="12.8" hidden="false" customHeight="false" outlineLevel="0" collapsed="false">
      <c r="A7361" s="0" t="s">
        <v>9077</v>
      </c>
      <c r="B7361" s="0" t="s">
        <v>9078</v>
      </c>
      <c r="C7361" s="0" t="s">
        <v>5648</v>
      </c>
      <c r="D7361" s="0" t="s">
        <v>5177</v>
      </c>
      <c r="E7361" s="0" t="n">
        <v>5772.5</v>
      </c>
    </row>
    <row r="7362" customFormat="false" ht="12.8" hidden="false" customHeight="false" outlineLevel="0" collapsed="false">
      <c r="A7362" s="1"/>
      <c r="B7362" s="0" t="s">
        <v>9079</v>
      </c>
      <c r="C7362" s="1"/>
      <c r="D7362" s="1"/>
      <c r="E7362" s="1"/>
    </row>
    <row r="7363" customFormat="false" ht="12.8" hidden="false" customHeight="false" outlineLevel="0" collapsed="false">
      <c r="A7363" s="0" t="s">
        <v>9080</v>
      </c>
      <c r="B7363" s="0" t="s">
        <v>9081</v>
      </c>
      <c r="C7363" s="0" t="s">
        <v>5648</v>
      </c>
      <c r="D7363" s="0" t="s">
        <v>6011</v>
      </c>
      <c r="E7363" s="0" t="n">
        <v>19730</v>
      </c>
    </row>
    <row r="7364" customFormat="false" ht="12.8" hidden="false" customHeight="false" outlineLevel="0" collapsed="false">
      <c r="A7364" s="1"/>
      <c r="B7364" s="0" t="s">
        <v>9082</v>
      </c>
      <c r="C7364" s="1"/>
      <c r="D7364" s="1"/>
      <c r="E7364" s="1"/>
    </row>
    <row r="7365" customFormat="false" ht="12.8" hidden="false" customHeight="false" outlineLevel="0" collapsed="false">
      <c r="A7365" s="0" t="s">
        <v>9083</v>
      </c>
      <c r="B7365" s="0" t="s">
        <v>9084</v>
      </c>
      <c r="C7365" s="0" t="s">
        <v>5648</v>
      </c>
      <c r="D7365" s="0" t="s">
        <v>6011</v>
      </c>
      <c r="E7365" s="0" t="n">
        <v>19730</v>
      </c>
    </row>
    <row r="7366" customFormat="false" ht="12.8" hidden="false" customHeight="false" outlineLevel="0" collapsed="false">
      <c r="A7366" s="1"/>
      <c r="B7366" s="0" t="s">
        <v>9085</v>
      </c>
      <c r="C7366" s="1"/>
      <c r="D7366" s="1"/>
      <c r="E7366" s="1"/>
    </row>
    <row r="7367" customFormat="false" ht="12.8" hidden="false" customHeight="false" outlineLevel="0" collapsed="false">
      <c r="A7367" s="0" t="s">
        <v>9086</v>
      </c>
      <c r="B7367" s="0" t="s">
        <v>9087</v>
      </c>
      <c r="C7367" s="0" t="s">
        <v>5648</v>
      </c>
      <c r="D7367" s="0" t="s">
        <v>8358</v>
      </c>
      <c r="E7367" s="0" t="n">
        <v>52807.5</v>
      </c>
    </row>
    <row r="7368" customFormat="false" ht="12.8" hidden="false" customHeight="false" outlineLevel="0" collapsed="false">
      <c r="A7368" s="1"/>
      <c r="B7368" s="0" t="s">
        <v>9088</v>
      </c>
      <c r="C7368" s="1"/>
      <c r="D7368" s="1"/>
      <c r="E7368" s="1"/>
    </row>
    <row r="7369" customFormat="false" ht="12.8" hidden="false" customHeight="false" outlineLevel="0" collapsed="false">
      <c r="A7369" s="1"/>
      <c r="B7369" s="0" t="s">
        <v>9089</v>
      </c>
      <c r="C7369" s="1"/>
      <c r="D7369" s="1"/>
      <c r="E7369" s="1"/>
    </row>
    <row r="7370" customFormat="false" ht="12.8" hidden="false" customHeight="false" outlineLevel="0" collapsed="false">
      <c r="A7370" s="1"/>
      <c r="B7370" s="0" t="s">
        <v>9090</v>
      </c>
      <c r="C7370" s="1"/>
      <c r="D7370" s="1"/>
      <c r="E7370" s="1"/>
    </row>
    <row r="7371" customFormat="false" ht="12.8" hidden="false" customHeight="false" outlineLevel="0" collapsed="false">
      <c r="A7371" s="0" t="s">
        <v>9091</v>
      </c>
      <c r="B7371" s="0" t="s">
        <v>9092</v>
      </c>
      <c r="C7371" s="0" t="s">
        <v>5648</v>
      </c>
      <c r="D7371" s="0" t="s">
        <v>8374</v>
      </c>
      <c r="E7371" s="0" t="n">
        <v>50977.5</v>
      </c>
    </row>
    <row r="7372" customFormat="false" ht="12.8" hidden="false" customHeight="false" outlineLevel="0" collapsed="false">
      <c r="A7372" s="1"/>
      <c r="B7372" s="0" t="s">
        <v>9093</v>
      </c>
      <c r="C7372" s="1"/>
      <c r="D7372" s="1"/>
      <c r="E7372" s="1"/>
    </row>
    <row r="7373" customFormat="false" ht="12.8" hidden="false" customHeight="false" outlineLevel="0" collapsed="false">
      <c r="A7373" s="0" t="s">
        <v>9094</v>
      </c>
      <c r="B7373" s="0" t="s">
        <v>9095</v>
      </c>
      <c r="C7373" s="0" t="s">
        <v>5648</v>
      </c>
      <c r="D7373" s="0" t="s">
        <v>8374</v>
      </c>
      <c r="E7373" s="0" t="n">
        <v>42752.5</v>
      </c>
    </row>
    <row r="7374" customFormat="false" ht="12.8" hidden="false" customHeight="false" outlineLevel="0" collapsed="false">
      <c r="A7374" s="1"/>
      <c r="B7374" s="0" t="s">
        <v>9096</v>
      </c>
      <c r="C7374" s="1"/>
      <c r="D7374" s="1"/>
      <c r="E7374" s="1"/>
    </row>
    <row r="7375" customFormat="false" ht="12.8" hidden="false" customHeight="false" outlineLevel="0" collapsed="false">
      <c r="A7375" s="0" t="s">
        <v>9097</v>
      </c>
      <c r="B7375" s="0" t="s">
        <v>9098</v>
      </c>
      <c r="C7375" s="0" t="s">
        <v>5648</v>
      </c>
      <c r="D7375" s="0" t="s">
        <v>6385</v>
      </c>
      <c r="E7375" s="0" t="n">
        <v>41422.5</v>
      </c>
    </row>
    <row r="7376" customFormat="false" ht="12.8" hidden="false" customHeight="false" outlineLevel="0" collapsed="false">
      <c r="A7376" s="1"/>
      <c r="B7376" s="0" t="s">
        <v>9099</v>
      </c>
      <c r="C7376" s="1"/>
      <c r="D7376" s="1"/>
      <c r="E7376" s="1"/>
    </row>
    <row r="7377" customFormat="false" ht="12.8" hidden="false" customHeight="false" outlineLevel="0" collapsed="false">
      <c r="A7377" s="1"/>
      <c r="B7377" s="0" t="s">
        <v>9100</v>
      </c>
      <c r="C7377" s="1"/>
      <c r="D7377" s="1"/>
      <c r="E7377" s="1"/>
    </row>
    <row r="7378" customFormat="false" ht="12.8" hidden="false" customHeight="false" outlineLevel="0" collapsed="false">
      <c r="A7378" s="0" t="s">
        <v>9101</v>
      </c>
      <c r="B7378" s="0" t="s">
        <v>9102</v>
      </c>
      <c r="C7378" s="0" t="s">
        <v>5648</v>
      </c>
      <c r="D7378" s="0" t="s">
        <v>6385</v>
      </c>
      <c r="E7378" s="0" t="n">
        <v>71242.5</v>
      </c>
    </row>
    <row r="7379" customFormat="false" ht="12.8" hidden="false" customHeight="false" outlineLevel="0" collapsed="false">
      <c r="A7379" s="1"/>
      <c r="B7379" s="0" t="s">
        <v>9103</v>
      </c>
      <c r="C7379" s="1"/>
      <c r="D7379" s="1"/>
      <c r="E7379" s="1"/>
    </row>
    <row r="7380" customFormat="false" ht="12.8" hidden="false" customHeight="false" outlineLevel="0" collapsed="false">
      <c r="A7380" s="1"/>
      <c r="B7380" s="0" t="s">
        <v>9104</v>
      </c>
      <c r="C7380" s="1"/>
      <c r="D7380" s="1"/>
      <c r="E7380" s="1"/>
    </row>
    <row r="7381" customFormat="false" ht="12.8" hidden="false" customHeight="false" outlineLevel="0" collapsed="false">
      <c r="A7381" s="1"/>
      <c r="B7381" s="0" t="s">
        <v>9105</v>
      </c>
      <c r="C7381" s="1"/>
      <c r="D7381" s="1"/>
      <c r="E7381" s="1"/>
    </row>
    <row r="7382" customFormat="false" ht="12.8" hidden="false" customHeight="false" outlineLevel="0" collapsed="false">
      <c r="A7382" s="0" t="s">
        <v>9106</v>
      </c>
      <c r="B7382" s="0" t="s">
        <v>9107</v>
      </c>
      <c r="C7382" s="0" t="s">
        <v>5648</v>
      </c>
      <c r="D7382" s="0" t="s">
        <v>6385</v>
      </c>
      <c r="E7382" s="0" t="n">
        <v>31245</v>
      </c>
    </row>
    <row r="7383" customFormat="false" ht="12.8" hidden="false" customHeight="false" outlineLevel="0" collapsed="false">
      <c r="A7383" s="1"/>
      <c r="B7383" s="0" t="s">
        <v>9108</v>
      </c>
      <c r="C7383" s="1"/>
      <c r="D7383" s="1"/>
      <c r="E7383" s="1"/>
    </row>
    <row r="7384" customFormat="false" ht="12.8" hidden="false" customHeight="false" outlineLevel="0" collapsed="false">
      <c r="A7384" s="1"/>
      <c r="B7384" s="0" t="s">
        <v>9109</v>
      </c>
      <c r="C7384" s="1"/>
      <c r="D7384" s="1"/>
      <c r="E7384" s="1"/>
    </row>
    <row r="7385" customFormat="false" ht="12.8" hidden="false" customHeight="false" outlineLevel="0" collapsed="false">
      <c r="A7385" s="1"/>
      <c r="B7385" s="0" t="s">
        <v>9110</v>
      </c>
      <c r="C7385" s="1"/>
      <c r="D7385" s="1"/>
      <c r="E7385" s="1"/>
    </row>
    <row r="7386" customFormat="false" ht="12.8" hidden="false" customHeight="false" outlineLevel="0" collapsed="false">
      <c r="A7386" s="0" t="s">
        <v>9111</v>
      </c>
      <c r="B7386" s="0" t="s">
        <v>9112</v>
      </c>
      <c r="C7386" s="0" t="s">
        <v>5648</v>
      </c>
      <c r="D7386" s="0" t="s">
        <v>6385</v>
      </c>
      <c r="E7386" s="0" t="n">
        <v>62490</v>
      </c>
    </row>
    <row r="7387" customFormat="false" ht="12.8" hidden="false" customHeight="false" outlineLevel="0" collapsed="false">
      <c r="A7387" s="1"/>
      <c r="B7387" s="0" t="s">
        <v>9113</v>
      </c>
      <c r="C7387" s="1"/>
      <c r="D7387" s="1"/>
      <c r="E7387" s="1"/>
    </row>
    <row r="7388" customFormat="false" ht="12.8" hidden="false" customHeight="false" outlineLevel="0" collapsed="false">
      <c r="A7388" s="1"/>
      <c r="B7388" s="0" t="s">
        <v>9114</v>
      </c>
      <c r="C7388" s="1"/>
      <c r="D7388" s="1"/>
      <c r="E7388" s="1"/>
    </row>
    <row r="7389" customFormat="false" ht="12.8" hidden="false" customHeight="false" outlineLevel="0" collapsed="false">
      <c r="A7389" s="1"/>
      <c r="B7389" s="0" t="s">
        <v>9115</v>
      </c>
      <c r="C7389" s="1"/>
      <c r="D7389" s="1"/>
      <c r="E7389" s="1"/>
    </row>
    <row r="7390" customFormat="false" ht="12.8" hidden="false" customHeight="false" outlineLevel="0" collapsed="false">
      <c r="A7390" s="1"/>
      <c r="B7390" s="0" t="s">
        <v>9116</v>
      </c>
      <c r="C7390" s="1"/>
      <c r="D7390" s="1"/>
      <c r="E7390" s="1"/>
    </row>
    <row r="7391" customFormat="false" ht="12.8" hidden="false" customHeight="false" outlineLevel="0" collapsed="false">
      <c r="A7391" s="1"/>
      <c r="B7391" s="0" t="s">
        <v>9117</v>
      </c>
      <c r="C7391" s="1"/>
      <c r="D7391" s="1"/>
      <c r="E7391" s="1"/>
    </row>
    <row r="7392" customFormat="false" ht="12.8" hidden="false" customHeight="false" outlineLevel="0" collapsed="false">
      <c r="A7392" s="0" t="s">
        <v>9118</v>
      </c>
      <c r="B7392" s="0" t="s">
        <v>9119</v>
      </c>
      <c r="C7392" s="0" t="s">
        <v>5648</v>
      </c>
      <c r="D7392" s="0" t="s">
        <v>6385</v>
      </c>
      <c r="E7392" s="0" t="n">
        <v>40057.5</v>
      </c>
    </row>
    <row r="7393" customFormat="false" ht="12.8" hidden="false" customHeight="false" outlineLevel="0" collapsed="false">
      <c r="A7393" s="1"/>
      <c r="B7393" s="0" t="s">
        <v>9120</v>
      </c>
      <c r="C7393" s="1"/>
      <c r="D7393" s="1"/>
      <c r="E7393" s="1"/>
    </row>
    <row r="7394" customFormat="false" ht="12.8" hidden="false" customHeight="false" outlineLevel="0" collapsed="false">
      <c r="A7394" s="1"/>
      <c r="B7394" s="0" t="s">
        <v>9121</v>
      </c>
      <c r="C7394" s="1"/>
      <c r="D7394" s="1"/>
      <c r="E7394" s="1"/>
    </row>
    <row r="7395" customFormat="false" ht="12.8" hidden="false" customHeight="false" outlineLevel="0" collapsed="false">
      <c r="A7395" s="0" t="s">
        <v>9122</v>
      </c>
      <c r="B7395" s="0" t="s">
        <v>9123</v>
      </c>
      <c r="C7395" s="0" t="s">
        <v>5648</v>
      </c>
      <c r="D7395" s="0" t="s">
        <v>5653</v>
      </c>
      <c r="E7395" s="0" t="n">
        <v>14797.5</v>
      </c>
    </row>
    <row r="7396" customFormat="false" ht="12.8" hidden="false" customHeight="false" outlineLevel="0" collapsed="false">
      <c r="A7396" s="1"/>
      <c r="B7396" s="0" t="s">
        <v>9124</v>
      </c>
      <c r="C7396" s="1"/>
      <c r="D7396" s="1"/>
      <c r="E7396" s="1"/>
    </row>
    <row r="7397" customFormat="false" ht="12.8" hidden="false" customHeight="false" outlineLevel="0" collapsed="false">
      <c r="A7397" s="0" t="s">
        <v>9125</v>
      </c>
      <c r="B7397" s="0" t="s">
        <v>9126</v>
      </c>
      <c r="C7397" s="0" t="s">
        <v>5648</v>
      </c>
      <c r="D7397" s="0" t="s">
        <v>5653</v>
      </c>
      <c r="E7397" s="0" t="n">
        <v>15622.5</v>
      </c>
    </row>
    <row r="7398" customFormat="false" ht="12.8" hidden="false" customHeight="false" outlineLevel="0" collapsed="false">
      <c r="A7398" s="1"/>
      <c r="B7398" s="0" t="s">
        <v>9127</v>
      </c>
      <c r="C7398" s="1"/>
      <c r="D7398" s="1"/>
      <c r="E7398" s="1"/>
    </row>
    <row r="7399" customFormat="false" ht="12.8" hidden="false" customHeight="false" outlineLevel="0" collapsed="false">
      <c r="A7399" s="1"/>
      <c r="B7399" s="0" t="s">
        <v>9128</v>
      </c>
      <c r="C7399" s="1"/>
      <c r="D7399" s="1"/>
      <c r="E7399" s="1"/>
    </row>
    <row r="7400" customFormat="false" ht="12.8" hidden="false" customHeight="false" outlineLevel="0" collapsed="false">
      <c r="A7400" s="0" t="s">
        <v>9129</v>
      </c>
      <c r="B7400" s="0" t="s">
        <v>9130</v>
      </c>
      <c r="C7400" s="0" t="s">
        <v>5648</v>
      </c>
      <c r="D7400" s="0" t="s">
        <v>5653</v>
      </c>
      <c r="E7400" s="0" t="n">
        <v>14797.5</v>
      </c>
    </row>
    <row r="7401" customFormat="false" ht="12.8" hidden="false" customHeight="false" outlineLevel="0" collapsed="false">
      <c r="A7401" s="1"/>
      <c r="B7401" s="0" t="s">
        <v>9131</v>
      </c>
      <c r="C7401" s="1"/>
      <c r="D7401" s="1"/>
      <c r="E7401" s="1"/>
    </row>
    <row r="7402" customFormat="false" ht="12.8" hidden="false" customHeight="false" outlineLevel="0" collapsed="false">
      <c r="A7402" s="0" t="s">
        <v>9132</v>
      </c>
      <c r="B7402" s="0" t="s">
        <v>9133</v>
      </c>
      <c r="C7402" s="0" t="s">
        <v>5648</v>
      </c>
      <c r="D7402" s="0" t="s">
        <v>6011</v>
      </c>
      <c r="E7402" s="0" t="n">
        <v>22370</v>
      </c>
    </row>
    <row r="7403" customFormat="false" ht="12.8" hidden="false" customHeight="false" outlineLevel="0" collapsed="false">
      <c r="A7403" s="1"/>
      <c r="B7403" s="0" t="s">
        <v>9134</v>
      </c>
      <c r="C7403" s="1"/>
      <c r="D7403" s="1"/>
      <c r="E7403" s="1"/>
    </row>
    <row r="7404" customFormat="false" ht="12.8" hidden="false" customHeight="false" outlineLevel="0" collapsed="false">
      <c r="A7404" s="1"/>
      <c r="B7404" s="0" t="s">
        <v>9135</v>
      </c>
      <c r="C7404" s="1"/>
      <c r="D7404" s="1"/>
      <c r="E7404" s="1"/>
    </row>
    <row r="7405" customFormat="false" ht="12.8" hidden="false" customHeight="false" outlineLevel="0" collapsed="false">
      <c r="A7405" s="1"/>
      <c r="B7405" s="0" t="s">
        <v>9136</v>
      </c>
      <c r="C7405" s="1"/>
      <c r="D7405" s="1"/>
      <c r="E7405" s="1"/>
    </row>
    <row r="7406" customFormat="false" ht="12.8" hidden="false" customHeight="false" outlineLevel="0" collapsed="false">
      <c r="A7406" s="0" t="s">
        <v>9137</v>
      </c>
      <c r="B7406" s="0" t="s">
        <v>9138</v>
      </c>
      <c r="C7406" s="0" t="s">
        <v>5648</v>
      </c>
      <c r="D7406" s="0" t="s">
        <v>6385</v>
      </c>
      <c r="E7406" s="0" t="n">
        <v>39375</v>
      </c>
    </row>
    <row r="7407" customFormat="false" ht="12.8" hidden="false" customHeight="false" outlineLevel="0" collapsed="false">
      <c r="A7407" s="1"/>
      <c r="B7407" s="0" t="s">
        <v>9139</v>
      </c>
      <c r="C7407" s="1"/>
      <c r="D7407" s="1"/>
      <c r="E7407" s="1"/>
    </row>
    <row r="7408" customFormat="false" ht="12.8" hidden="false" customHeight="false" outlineLevel="0" collapsed="false">
      <c r="A7408" s="1"/>
      <c r="B7408" s="0" t="s">
        <v>9140</v>
      </c>
      <c r="C7408" s="1"/>
      <c r="D7408" s="1"/>
      <c r="E7408" s="1"/>
    </row>
    <row r="7409" customFormat="false" ht="12.8" hidden="false" customHeight="false" outlineLevel="0" collapsed="false">
      <c r="A7409" s="0" t="s">
        <v>9141</v>
      </c>
      <c r="B7409" s="0" t="s">
        <v>9142</v>
      </c>
      <c r="C7409" s="0" t="s">
        <v>5648</v>
      </c>
      <c r="D7409" s="0" t="s">
        <v>6385</v>
      </c>
      <c r="E7409" s="0" t="n">
        <v>35205</v>
      </c>
    </row>
    <row r="7410" customFormat="false" ht="12.8" hidden="false" customHeight="false" outlineLevel="0" collapsed="false">
      <c r="A7410" s="1"/>
      <c r="B7410" s="0" t="s">
        <v>9143</v>
      </c>
      <c r="C7410" s="1"/>
      <c r="D7410" s="1"/>
      <c r="E7410" s="1"/>
    </row>
    <row r="7411" customFormat="false" ht="12.8" hidden="false" customHeight="false" outlineLevel="0" collapsed="false">
      <c r="A7411" s="1"/>
      <c r="B7411" s="0" t="s">
        <v>9144</v>
      </c>
      <c r="C7411" s="1"/>
      <c r="D7411" s="1"/>
      <c r="E7411" s="1"/>
    </row>
    <row r="7412" customFormat="false" ht="12.8" hidden="false" customHeight="false" outlineLevel="0" collapsed="false">
      <c r="A7412" s="1"/>
      <c r="B7412" s="0" t="s">
        <v>9145</v>
      </c>
      <c r="C7412" s="1"/>
      <c r="D7412" s="1"/>
      <c r="E7412" s="1"/>
    </row>
    <row r="7413" customFormat="false" ht="12.8" hidden="false" customHeight="false" outlineLevel="0" collapsed="false">
      <c r="A7413" s="0" t="s">
        <v>9146</v>
      </c>
      <c r="B7413" s="0" t="s">
        <v>9147</v>
      </c>
      <c r="C7413" s="0" t="s">
        <v>5648</v>
      </c>
      <c r="D7413" s="0" t="s">
        <v>7310</v>
      </c>
      <c r="E7413" s="0" t="n">
        <v>27787.5</v>
      </c>
    </row>
    <row r="7414" customFormat="false" ht="12.8" hidden="false" customHeight="false" outlineLevel="0" collapsed="false">
      <c r="A7414" s="1"/>
      <c r="B7414" s="1"/>
      <c r="C7414" s="1"/>
      <c r="D7414" s="1"/>
      <c r="E7414" s="1"/>
    </row>
    <row r="7415" customFormat="false" ht="12.8" hidden="false" customHeight="false" outlineLevel="0" collapsed="false">
      <c r="A7415" s="0" t="s">
        <v>9148</v>
      </c>
      <c r="B7415" s="0" t="s">
        <v>9149</v>
      </c>
      <c r="C7415" s="0" t="s">
        <v>5648</v>
      </c>
      <c r="D7415" s="0" t="s">
        <v>7310</v>
      </c>
      <c r="E7415" s="0" t="n">
        <v>30537.5</v>
      </c>
    </row>
    <row r="7416" customFormat="false" ht="12.8" hidden="false" customHeight="false" outlineLevel="0" collapsed="false">
      <c r="A7416" s="1"/>
      <c r="B7416" s="0" t="s">
        <v>9150</v>
      </c>
      <c r="C7416" s="1"/>
      <c r="D7416" s="1"/>
      <c r="E7416" s="1"/>
    </row>
    <row r="7417" customFormat="false" ht="12.8" hidden="false" customHeight="false" outlineLevel="0" collapsed="false">
      <c r="A7417" s="0" t="s">
        <v>9151</v>
      </c>
      <c r="B7417" s="0" t="s">
        <v>9152</v>
      </c>
      <c r="C7417" s="0" t="s">
        <v>5648</v>
      </c>
      <c r="D7417" s="0" t="s">
        <v>7310</v>
      </c>
      <c r="E7417" s="0" t="n">
        <v>30537.5</v>
      </c>
    </row>
    <row r="7418" customFormat="false" ht="12.8" hidden="false" customHeight="false" outlineLevel="0" collapsed="false">
      <c r="A7418" s="1"/>
      <c r="B7418" s="0" t="s">
        <v>9153</v>
      </c>
      <c r="C7418" s="1"/>
      <c r="D7418" s="1"/>
      <c r="E7418" s="1"/>
    </row>
    <row r="7419" customFormat="false" ht="12.8" hidden="false" customHeight="false" outlineLevel="0" collapsed="false">
      <c r="A7419" s="0" t="s">
        <v>9154</v>
      </c>
      <c r="B7419" s="0" t="s">
        <v>9155</v>
      </c>
      <c r="C7419" s="0" t="s">
        <v>5648</v>
      </c>
      <c r="D7419" s="0" t="s">
        <v>7310</v>
      </c>
      <c r="E7419" s="0" t="n">
        <v>24662.5</v>
      </c>
    </row>
    <row r="7420" customFormat="false" ht="12.8" hidden="false" customHeight="false" outlineLevel="0" collapsed="false">
      <c r="A7420" s="1"/>
      <c r="B7420" s="0" t="s">
        <v>9156</v>
      </c>
      <c r="C7420" s="1"/>
      <c r="D7420" s="1"/>
      <c r="E7420" s="1"/>
    </row>
    <row r="7421" customFormat="false" ht="12.8" hidden="false" customHeight="false" outlineLevel="0" collapsed="false">
      <c r="A7421" s="0" t="s">
        <v>9157</v>
      </c>
      <c r="B7421" s="0" t="s">
        <v>9158</v>
      </c>
      <c r="C7421" s="0" t="s">
        <v>5648</v>
      </c>
      <c r="D7421" s="0" t="s">
        <v>8374</v>
      </c>
      <c r="E7421" s="0" t="n">
        <v>50977.5</v>
      </c>
    </row>
    <row r="7422" customFormat="false" ht="12.8" hidden="false" customHeight="false" outlineLevel="0" collapsed="false">
      <c r="A7422" s="1"/>
      <c r="B7422" s="0" t="s">
        <v>9159</v>
      </c>
      <c r="C7422" s="1"/>
      <c r="D7422" s="1"/>
      <c r="E7422" s="1"/>
    </row>
    <row r="7423" customFormat="false" ht="12.8" hidden="false" customHeight="false" outlineLevel="0" collapsed="false">
      <c r="A7423" s="0" t="s">
        <v>9160</v>
      </c>
      <c r="B7423" s="0" t="s">
        <v>9161</v>
      </c>
      <c r="C7423" s="0" t="s">
        <v>5648</v>
      </c>
      <c r="D7423" s="0" t="s">
        <v>8374</v>
      </c>
      <c r="E7423" s="0" t="n">
        <v>52307.5</v>
      </c>
    </row>
    <row r="7424" customFormat="false" ht="12.8" hidden="false" customHeight="false" outlineLevel="0" collapsed="false">
      <c r="A7424" s="1"/>
      <c r="B7424" s="0" t="s">
        <v>9162</v>
      </c>
      <c r="C7424" s="1"/>
      <c r="D7424" s="1"/>
      <c r="E7424" s="1"/>
    </row>
    <row r="7425" customFormat="false" ht="12.8" hidden="false" customHeight="false" outlineLevel="0" collapsed="false">
      <c r="A7425" s="1"/>
      <c r="B7425" s="0" t="s">
        <v>9163</v>
      </c>
      <c r="C7425" s="1"/>
      <c r="D7425" s="1"/>
      <c r="E7425" s="1"/>
    </row>
    <row r="7426" customFormat="false" ht="12.8" hidden="false" customHeight="false" outlineLevel="0" collapsed="false">
      <c r="A7426" s="1"/>
      <c r="B7426" s="0" t="s">
        <v>9164</v>
      </c>
      <c r="C7426" s="1"/>
      <c r="D7426" s="1"/>
      <c r="E7426" s="1"/>
    </row>
    <row r="7427" customFormat="false" ht="12.8" hidden="false" customHeight="false" outlineLevel="0" collapsed="false">
      <c r="A7427" s="0" t="s">
        <v>9165</v>
      </c>
      <c r="B7427" s="0" t="s">
        <v>9166</v>
      </c>
      <c r="C7427" s="0" t="s">
        <v>5648</v>
      </c>
      <c r="D7427" s="0" t="s">
        <v>8411</v>
      </c>
      <c r="E7427" s="0" t="n">
        <v>57662.5</v>
      </c>
    </row>
    <row r="7428" customFormat="false" ht="12.8" hidden="false" customHeight="false" outlineLevel="0" collapsed="false">
      <c r="A7428" s="1"/>
      <c r="B7428" s="0" t="s">
        <v>9167</v>
      </c>
      <c r="C7428" s="1"/>
      <c r="D7428" s="1"/>
      <c r="E7428" s="1"/>
    </row>
    <row r="7429" customFormat="false" ht="12.8" hidden="false" customHeight="false" outlineLevel="0" collapsed="false">
      <c r="A7429" s="0" t="s">
        <v>9168</v>
      </c>
      <c r="B7429" s="0" t="s">
        <v>521</v>
      </c>
      <c r="C7429" s="0" t="s">
        <v>5648</v>
      </c>
      <c r="D7429" s="0" t="s">
        <v>8810</v>
      </c>
      <c r="E7429" s="0" t="n">
        <v>94185</v>
      </c>
    </row>
    <row r="7430" customFormat="false" ht="12.8" hidden="false" customHeight="false" outlineLevel="0" collapsed="false">
      <c r="A7430" s="1"/>
      <c r="B7430" s="0" t="s">
        <v>9169</v>
      </c>
      <c r="C7430" s="1"/>
      <c r="D7430" s="1"/>
      <c r="E7430" s="1"/>
    </row>
    <row r="7431" customFormat="false" ht="12.8" hidden="false" customHeight="false" outlineLevel="0" collapsed="false">
      <c r="A7431" s="1"/>
      <c r="B7431" s="0" t="s">
        <v>9170</v>
      </c>
      <c r="C7431" s="1"/>
      <c r="D7431" s="1"/>
      <c r="E7431" s="1"/>
    </row>
    <row r="7432" customFormat="false" ht="12.8" hidden="false" customHeight="false" outlineLevel="0" collapsed="false">
      <c r="A7432" s="0" t="s">
        <v>9171</v>
      </c>
      <c r="B7432" s="0" t="s">
        <v>9172</v>
      </c>
      <c r="C7432" s="0" t="s">
        <v>5648</v>
      </c>
      <c r="D7432" s="0" t="s">
        <v>8810</v>
      </c>
      <c r="E7432" s="0" t="n">
        <v>89748.75</v>
      </c>
    </row>
    <row r="7433" customFormat="false" ht="12.8" hidden="false" customHeight="false" outlineLevel="0" collapsed="false">
      <c r="A7433" s="1"/>
      <c r="B7433" s="0" t="s">
        <v>9173</v>
      </c>
      <c r="C7433" s="1"/>
      <c r="D7433" s="1"/>
      <c r="E7433" s="1"/>
    </row>
    <row r="7434" customFormat="false" ht="12.8" hidden="false" customHeight="false" outlineLevel="0" collapsed="false">
      <c r="A7434" s="1"/>
      <c r="B7434" s="0" t="s">
        <v>9174</v>
      </c>
      <c r="C7434" s="1"/>
      <c r="D7434" s="1"/>
      <c r="E7434" s="1"/>
    </row>
    <row r="7435" customFormat="false" ht="12.8" hidden="false" customHeight="false" outlineLevel="0" collapsed="false">
      <c r="A7435" s="0" t="s">
        <v>9175</v>
      </c>
      <c r="B7435" s="0" t="s">
        <v>9176</v>
      </c>
      <c r="C7435" s="0" t="s">
        <v>5648</v>
      </c>
      <c r="D7435" s="0" t="s">
        <v>8358</v>
      </c>
      <c r="E7435" s="0" t="n">
        <v>49342.5</v>
      </c>
    </row>
    <row r="7436" customFormat="false" ht="12.8" hidden="false" customHeight="false" outlineLevel="0" collapsed="false">
      <c r="A7436" s="1"/>
      <c r="B7436" s="0" t="s">
        <v>9177</v>
      </c>
      <c r="C7436" s="1"/>
      <c r="D7436" s="1"/>
      <c r="E7436" s="1"/>
    </row>
    <row r="7437" customFormat="false" ht="12.8" hidden="false" customHeight="false" outlineLevel="0" collapsed="false">
      <c r="A7437" s="1"/>
      <c r="B7437" s="0" t="s">
        <v>9178</v>
      </c>
      <c r="C7437" s="1"/>
      <c r="D7437" s="1"/>
      <c r="E7437" s="1"/>
    </row>
    <row r="7438" customFormat="false" ht="12.8" hidden="false" customHeight="false" outlineLevel="0" collapsed="false">
      <c r="A7438" s="1"/>
      <c r="B7438" s="0" t="s">
        <v>9179</v>
      </c>
      <c r="C7438" s="1"/>
      <c r="D7438" s="1"/>
      <c r="E7438" s="1"/>
    </row>
    <row r="7439" customFormat="false" ht="12.8" hidden="false" customHeight="false" outlineLevel="0" collapsed="false">
      <c r="A7439" s="0" t="s">
        <v>9180</v>
      </c>
      <c r="B7439" s="0" t="s">
        <v>9181</v>
      </c>
      <c r="C7439" s="0" t="s">
        <v>5648</v>
      </c>
      <c r="D7439" s="0" t="s">
        <v>6709</v>
      </c>
      <c r="E7439" s="0" t="n">
        <v>9865</v>
      </c>
    </row>
    <row r="7440" customFormat="false" ht="12.8" hidden="false" customHeight="false" outlineLevel="0" collapsed="false">
      <c r="A7440" s="1"/>
      <c r="B7440" s="0" t="s">
        <v>9182</v>
      </c>
      <c r="C7440" s="1"/>
      <c r="D7440" s="1"/>
      <c r="E7440" s="1"/>
    </row>
    <row r="7441" customFormat="false" ht="12.8" hidden="false" customHeight="false" outlineLevel="0" collapsed="false">
      <c r="A7441" s="0" t="s">
        <v>9183</v>
      </c>
      <c r="B7441" s="0" t="s">
        <v>9184</v>
      </c>
      <c r="C7441" s="0" t="s">
        <v>5648</v>
      </c>
      <c r="D7441" s="0" t="s">
        <v>6011</v>
      </c>
      <c r="E7441" s="0" t="n">
        <v>25290</v>
      </c>
    </row>
    <row r="7442" customFormat="false" ht="12.8" hidden="false" customHeight="false" outlineLevel="0" collapsed="false">
      <c r="A7442" s="1"/>
      <c r="B7442" s="0" t="s">
        <v>9185</v>
      </c>
      <c r="C7442" s="1"/>
      <c r="D7442" s="1"/>
      <c r="E7442" s="1"/>
    </row>
    <row r="7443" customFormat="false" ht="12.8" hidden="false" customHeight="false" outlineLevel="0" collapsed="false">
      <c r="A7443" s="1"/>
      <c r="B7443" s="0" t="s">
        <v>9186</v>
      </c>
      <c r="C7443" s="1"/>
      <c r="D7443" s="1"/>
      <c r="E7443" s="1"/>
    </row>
    <row r="7444" customFormat="false" ht="12.8" hidden="false" customHeight="false" outlineLevel="0" collapsed="false">
      <c r="A7444" s="0" t="s">
        <v>9187</v>
      </c>
      <c r="B7444" s="0" t="s">
        <v>9188</v>
      </c>
      <c r="C7444" s="0" t="s">
        <v>5648</v>
      </c>
      <c r="D7444" s="0" t="s">
        <v>8358</v>
      </c>
      <c r="E7444" s="0" t="n">
        <v>80865</v>
      </c>
    </row>
    <row r="7445" customFormat="false" ht="12.8" hidden="false" customHeight="false" outlineLevel="0" collapsed="false">
      <c r="A7445" s="1"/>
      <c r="B7445" s="0" t="s">
        <v>9189</v>
      </c>
      <c r="C7445" s="1"/>
      <c r="D7445" s="1"/>
      <c r="E7445" s="1"/>
    </row>
    <row r="7446" customFormat="false" ht="12.8" hidden="false" customHeight="false" outlineLevel="0" collapsed="false">
      <c r="A7446" s="1"/>
      <c r="B7446" s="0" t="s">
        <v>9190</v>
      </c>
      <c r="C7446" s="1"/>
      <c r="D7446" s="1"/>
      <c r="E7446" s="1"/>
    </row>
    <row r="7447" customFormat="false" ht="12.8" hidden="false" customHeight="false" outlineLevel="0" collapsed="false">
      <c r="A7447" s="1"/>
      <c r="B7447" s="0" t="s">
        <v>9191</v>
      </c>
      <c r="C7447" s="1"/>
      <c r="D7447" s="1"/>
      <c r="E7447" s="1"/>
    </row>
    <row r="7448" customFormat="false" ht="12.8" hidden="false" customHeight="false" outlineLevel="0" collapsed="false">
      <c r="A7448" s="0" t="s">
        <v>9192</v>
      </c>
      <c r="B7448" s="0" t="s">
        <v>9193</v>
      </c>
      <c r="C7448" s="0" t="s">
        <v>5648</v>
      </c>
      <c r="D7448" s="0" t="s">
        <v>7310</v>
      </c>
      <c r="E7448" s="0" t="n">
        <v>30537.5</v>
      </c>
    </row>
    <row r="7449" customFormat="false" ht="12.8" hidden="false" customHeight="false" outlineLevel="0" collapsed="false">
      <c r="A7449" s="1"/>
      <c r="B7449" s="0" t="s">
        <v>9194</v>
      </c>
      <c r="C7449" s="1"/>
      <c r="D7449" s="1"/>
      <c r="E7449" s="1"/>
    </row>
    <row r="7450" customFormat="false" ht="12.8" hidden="false" customHeight="false" outlineLevel="0" collapsed="false">
      <c r="A7450" s="1"/>
      <c r="B7450" s="0" t="s">
        <v>9195</v>
      </c>
      <c r="C7450" s="1"/>
      <c r="D7450" s="1"/>
      <c r="E7450" s="1"/>
    </row>
    <row r="7452" customFormat="false" ht="12.8" hidden="false" customHeight="false" outlineLevel="0" collapsed="false">
      <c r="A7452" s="0" t="s">
        <v>9196</v>
      </c>
      <c r="B7452" s="0" t="s">
        <v>3737</v>
      </c>
      <c r="C7452" s="0" t="s">
        <v>5177</v>
      </c>
      <c r="D7452" s="0" t="s">
        <v>8374</v>
      </c>
      <c r="E7452" s="0" t="n">
        <v>29595</v>
      </c>
    </row>
    <row r="7453" customFormat="false" ht="12.8" hidden="false" customHeight="false" outlineLevel="0" collapsed="false">
      <c r="A7453" s="1"/>
      <c r="B7453" s="0" t="s">
        <v>9197</v>
      </c>
      <c r="C7453" s="1"/>
      <c r="D7453" s="1"/>
      <c r="E7453" s="1"/>
    </row>
    <row r="7454" customFormat="false" ht="12.8" hidden="false" customHeight="false" outlineLevel="0" collapsed="false">
      <c r="A7454" s="0" t="s">
        <v>9198</v>
      </c>
      <c r="B7454" s="0" t="s">
        <v>9199</v>
      </c>
      <c r="C7454" s="0" t="s">
        <v>5177</v>
      </c>
      <c r="D7454" s="0" t="s">
        <v>7552</v>
      </c>
      <c r="E7454" s="0" t="n">
        <v>34527.5</v>
      </c>
    </row>
    <row r="7455" customFormat="false" ht="12.8" hidden="false" customHeight="false" outlineLevel="0" collapsed="false">
      <c r="A7455" s="1"/>
      <c r="B7455" s="0" t="s">
        <v>9200</v>
      </c>
      <c r="C7455" s="1"/>
      <c r="D7455" s="1"/>
      <c r="E7455" s="1"/>
    </row>
    <row r="7456" customFormat="false" ht="12.8" hidden="false" customHeight="false" outlineLevel="0" collapsed="false">
      <c r="A7456" s="0" t="s">
        <v>9201</v>
      </c>
      <c r="B7456" s="0" t="s">
        <v>7217</v>
      </c>
      <c r="C7456" s="0" t="s">
        <v>5177</v>
      </c>
      <c r="D7456" s="0" t="s">
        <v>6709</v>
      </c>
      <c r="E7456" s="0" t="n">
        <v>4932.5</v>
      </c>
    </row>
    <row r="7457" customFormat="false" ht="12.8" hidden="false" customHeight="false" outlineLevel="0" collapsed="false">
      <c r="A7457" s="1"/>
      <c r="B7457" s="0" t="s">
        <v>7218</v>
      </c>
      <c r="C7457" s="1"/>
      <c r="D7457" s="1"/>
      <c r="E7457" s="1"/>
    </row>
    <row r="7458" customFormat="false" ht="12.8" hidden="false" customHeight="false" outlineLevel="0" collapsed="false">
      <c r="A7458" s="0" t="s">
        <v>9202</v>
      </c>
      <c r="B7458" s="0" t="s">
        <v>9203</v>
      </c>
      <c r="C7458" s="0" t="s">
        <v>5177</v>
      </c>
      <c r="D7458" s="0" t="s">
        <v>6709</v>
      </c>
      <c r="E7458" s="0" t="n">
        <v>5772.5</v>
      </c>
    </row>
    <row r="7459" customFormat="false" ht="12.8" hidden="false" customHeight="false" outlineLevel="0" collapsed="false">
      <c r="A7459" s="1"/>
      <c r="B7459" s="0" t="s">
        <v>9204</v>
      </c>
      <c r="C7459" s="1"/>
      <c r="D7459" s="1"/>
      <c r="E7459" s="1"/>
    </row>
    <row r="7460" customFormat="false" ht="12.8" hidden="false" customHeight="false" outlineLevel="0" collapsed="false">
      <c r="A7460" s="0" t="s">
        <v>9205</v>
      </c>
      <c r="B7460" s="0" t="s">
        <v>9206</v>
      </c>
      <c r="C7460" s="0" t="s">
        <v>5177</v>
      </c>
      <c r="D7460" s="0" t="s">
        <v>6709</v>
      </c>
      <c r="E7460" s="0" t="n">
        <v>5042.5</v>
      </c>
    </row>
    <row r="7461" customFormat="false" ht="12.8" hidden="false" customHeight="false" outlineLevel="0" collapsed="false">
      <c r="A7461" s="1"/>
      <c r="B7461" s="0" t="s">
        <v>9207</v>
      </c>
      <c r="C7461" s="1"/>
      <c r="D7461" s="1"/>
      <c r="E7461" s="1"/>
    </row>
    <row r="7462" customFormat="false" ht="12.8" hidden="false" customHeight="false" outlineLevel="0" collapsed="false">
      <c r="A7462" s="1"/>
      <c r="B7462" s="0" t="s">
        <v>9208</v>
      </c>
      <c r="C7462" s="1"/>
      <c r="D7462" s="1"/>
      <c r="E7462" s="1"/>
    </row>
    <row r="7463" customFormat="false" ht="12.8" hidden="false" customHeight="false" outlineLevel="0" collapsed="false">
      <c r="A7463" s="0" t="s">
        <v>9209</v>
      </c>
      <c r="B7463" s="0" t="s">
        <v>9210</v>
      </c>
      <c r="C7463" s="0" t="s">
        <v>5177</v>
      </c>
      <c r="D7463" s="0" t="s">
        <v>6709</v>
      </c>
      <c r="E7463" s="0" t="n">
        <v>4932.5</v>
      </c>
    </row>
    <row r="7464" customFormat="false" ht="12.8" hidden="false" customHeight="false" outlineLevel="0" collapsed="false">
      <c r="A7464" s="1"/>
      <c r="B7464" s="0" t="s">
        <v>9211</v>
      </c>
      <c r="C7464" s="1"/>
      <c r="D7464" s="1"/>
      <c r="E7464" s="1"/>
    </row>
    <row r="7465" customFormat="false" ht="12.8" hidden="false" customHeight="false" outlineLevel="0" collapsed="false">
      <c r="A7465" s="0" t="s">
        <v>9212</v>
      </c>
      <c r="B7465" s="0" t="s">
        <v>9213</v>
      </c>
      <c r="C7465" s="0" t="s">
        <v>5177</v>
      </c>
      <c r="D7465" s="0" t="s">
        <v>5653</v>
      </c>
      <c r="E7465" s="0" t="n">
        <v>9865</v>
      </c>
    </row>
    <row r="7466" customFormat="false" ht="12.8" hidden="false" customHeight="false" outlineLevel="0" collapsed="false">
      <c r="A7466" s="1"/>
      <c r="B7466" s="0" t="s">
        <v>9214</v>
      </c>
      <c r="C7466" s="1"/>
      <c r="D7466" s="1"/>
      <c r="E7466" s="1"/>
    </row>
    <row r="7467" customFormat="false" ht="12.8" hidden="false" customHeight="false" outlineLevel="0" collapsed="false">
      <c r="A7467" s="0" t="s">
        <v>9215</v>
      </c>
      <c r="B7467" s="0" t="s">
        <v>7928</v>
      </c>
      <c r="C7467" s="0" t="s">
        <v>5177</v>
      </c>
      <c r="D7467" s="0" t="s">
        <v>5653</v>
      </c>
      <c r="E7467" s="0" t="n">
        <v>11405</v>
      </c>
    </row>
    <row r="7468" customFormat="false" ht="12.8" hidden="false" customHeight="false" outlineLevel="0" collapsed="false">
      <c r="A7468" s="1"/>
      <c r="B7468" s="0" t="s">
        <v>371</v>
      </c>
      <c r="C7468" s="1"/>
      <c r="D7468" s="1"/>
      <c r="E7468" s="1"/>
    </row>
    <row r="7469" customFormat="false" ht="12.8" hidden="false" customHeight="false" outlineLevel="0" collapsed="false">
      <c r="A7469" s="1"/>
      <c r="B7469" s="0" t="s">
        <v>7903</v>
      </c>
      <c r="C7469" s="1"/>
      <c r="D7469" s="1"/>
      <c r="E7469" s="1"/>
    </row>
    <row r="7470" customFormat="false" ht="12.8" hidden="false" customHeight="false" outlineLevel="0" collapsed="false">
      <c r="A7470" s="1"/>
      <c r="B7470" s="0" t="s">
        <v>7904</v>
      </c>
      <c r="C7470" s="1"/>
      <c r="D7470" s="1"/>
      <c r="E7470" s="1"/>
    </row>
    <row r="7471" customFormat="false" ht="12.8" hidden="false" customHeight="false" outlineLevel="0" collapsed="false">
      <c r="A7471" s="0" t="s">
        <v>9216</v>
      </c>
      <c r="B7471" s="0" t="s">
        <v>9217</v>
      </c>
      <c r="C7471" s="0" t="s">
        <v>5177</v>
      </c>
      <c r="D7471" s="0" t="s">
        <v>5653</v>
      </c>
      <c r="E7471" s="0" t="n">
        <v>17307.5</v>
      </c>
    </row>
    <row r="7472" customFormat="false" ht="12.8" hidden="false" customHeight="false" outlineLevel="0" collapsed="false">
      <c r="A7472" s="1"/>
      <c r="B7472" s="0" t="s">
        <v>9218</v>
      </c>
      <c r="C7472" s="1"/>
      <c r="D7472" s="1"/>
      <c r="E7472" s="1"/>
    </row>
    <row r="7473" customFormat="false" ht="12.8" hidden="false" customHeight="false" outlineLevel="0" collapsed="false">
      <c r="A7473" s="1"/>
      <c r="B7473" s="0" t="s">
        <v>9219</v>
      </c>
      <c r="C7473" s="1"/>
      <c r="D7473" s="1"/>
      <c r="E7473" s="1"/>
    </row>
    <row r="7474" customFormat="false" ht="12.8" hidden="false" customHeight="false" outlineLevel="0" collapsed="false">
      <c r="A7474" s="1"/>
      <c r="B7474" s="0" t="s">
        <v>9220</v>
      </c>
      <c r="C7474" s="1"/>
      <c r="D7474" s="1"/>
      <c r="E7474" s="1"/>
    </row>
    <row r="7475" customFormat="false" ht="12.8" hidden="false" customHeight="false" outlineLevel="0" collapsed="false">
      <c r="A7475" s="0" t="s">
        <v>9221</v>
      </c>
      <c r="B7475" s="0" t="s">
        <v>9222</v>
      </c>
      <c r="C7475" s="0" t="s">
        <v>5177</v>
      </c>
      <c r="D7475" s="0" t="s">
        <v>6011</v>
      </c>
      <c r="E7475" s="0" t="n">
        <v>17317.5</v>
      </c>
    </row>
    <row r="7476" customFormat="false" ht="12.8" hidden="false" customHeight="false" outlineLevel="0" collapsed="false">
      <c r="A7476" s="1"/>
      <c r="B7476" s="0" t="s">
        <v>9223</v>
      </c>
      <c r="C7476" s="1"/>
      <c r="D7476" s="1"/>
      <c r="E7476" s="1"/>
    </row>
    <row r="7477" customFormat="false" ht="12.8" hidden="false" customHeight="false" outlineLevel="0" collapsed="false">
      <c r="A7477" s="0" t="s">
        <v>9224</v>
      </c>
      <c r="B7477" s="0" t="s">
        <v>9225</v>
      </c>
      <c r="C7477" s="0" t="s">
        <v>5177</v>
      </c>
      <c r="D7477" s="0" t="s">
        <v>6011</v>
      </c>
      <c r="E7477" s="0" t="n">
        <v>14797.5</v>
      </c>
    </row>
    <row r="7478" customFormat="false" ht="12.8" hidden="false" customHeight="false" outlineLevel="0" collapsed="false">
      <c r="A7478" s="1"/>
      <c r="B7478" s="0" t="s">
        <v>9226</v>
      </c>
      <c r="C7478" s="1"/>
      <c r="D7478" s="1"/>
      <c r="E7478" s="1"/>
    </row>
    <row r="7479" customFormat="false" ht="12.8" hidden="false" customHeight="false" outlineLevel="0" collapsed="false">
      <c r="A7479" s="0" t="s">
        <v>9227</v>
      </c>
      <c r="B7479" s="0" t="s">
        <v>9228</v>
      </c>
      <c r="C7479" s="0" t="s">
        <v>5177</v>
      </c>
      <c r="D7479" s="0" t="s">
        <v>5730</v>
      </c>
      <c r="E7479" s="0" t="n">
        <v>122150</v>
      </c>
    </row>
    <row r="7480" customFormat="false" ht="12.8" hidden="false" customHeight="false" outlineLevel="0" collapsed="false">
      <c r="A7480" s="1"/>
      <c r="B7480" s="0" t="s">
        <v>9229</v>
      </c>
      <c r="C7480" s="1"/>
      <c r="D7480" s="1"/>
      <c r="E7480" s="1"/>
    </row>
    <row r="7481" customFormat="false" ht="12.8" hidden="false" customHeight="false" outlineLevel="0" collapsed="false">
      <c r="A7481" s="1"/>
      <c r="B7481" s="0" t="s">
        <v>9230</v>
      </c>
      <c r="C7481" s="1"/>
      <c r="D7481" s="1"/>
      <c r="E7481" s="1"/>
    </row>
    <row r="7482" customFormat="false" ht="12.8" hidden="false" customHeight="false" outlineLevel="0" collapsed="false">
      <c r="A7482" s="1"/>
      <c r="B7482" s="0" t="s">
        <v>9231</v>
      </c>
      <c r="C7482" s="1"/>
      <c r="D7482" s="1"/>
      <c r="E7482" s="1"/>
    </row>
    <row r="7483" customFormat="false" ht="12.8" hidden="false" customHeight="false" outlineLevel="0" collapsed="false">
      <c r="A7483" s="1"/>
      <c r="B7483" s="0" t="s">
        <v>9232</v>
      </c>
      <c r="C7483" s="1"/>
      <c r="D7483" s="1"/>
      <c r="E7483" s="1"/>
    </row>
    <row r="7484" customFormat="false" ht="12.8" hidden="false" customHeight="false" outlineLevel="0" collapsed="false">
      <c r="A7484" s="0" t="s">
        <v>9233</v>
      </c>
      <c r="B7484" s="0" t="s">
        <v>9234</v>
      </c>
      <c r="C7484" s="0" t="s">
        <v>5177</v>
      </c>
      <c r="D7484" s="0" t="s">
        <v>6385</v>
      </c>
      <c r="E7484" s="0" t="n">
        <v>21912.5</v>
      </c>
    </row>
    <row r="7485" customFormat="false" ht="12.8" hidden="false" customHeight="false" outlineLevel="0" collapsed="false">
      <c r="A7485" s="1"/>
      <c r="B7485" s="1"/>
      <c r="C7485" s="1"/>
      <c r="D7485" s="1"/>
      <c r="E7485" s="1"/>
    </row>
    <row r="7486" customFormat="false" ht="12.8" hidden="false" customHeight="false" outlineLevel="0" collapsed="false">
      <c r="A7486" s="0" t="s">
        <v>9235</v>
      </c>
      <c r="B7486" s="0" t="s">
        <v>9236</v>
      </c>
      <c r="C7486" s="0" t="s">
        <v>5177</v>
      </c>
      <c r="D7486" s="0" t="s">
        <v>6385</v>
      </c>
      <c r="E7486" s="0" t="n">
        <v>36862.5</v>
      </c>
    </row>
    <row r="7487" customFormat="false" ht="12.8" hidden="false" customHeight="false" outlineLevel="0" collapsed="false">
      <c r="A7487" s="1"/>
      <c r="B7487" s="0" t="s">
        <v>9237</v>
      </c>
      <c r="C7487" s="1"/>
      <c r="D7487" s="1"/>
      <c r="E7487" s="1"/>
    </row>
    <row r="7488" customFormat="false" ht="12.8" hidden="false" customHeight="false" outlineLevel="0" collapsed="false">
      <c r="A7488" s="1"/>
      <c r="B7488" s="0" t="s">
        <v>9238</v>
      </c>
      <c r="C7488" s="1"/>
      <c r="D7488" s="1"/>
      <c r="E7488" s="1"/>
    </row>
    <row r="7489" customFormat="false" ht="12.8" hidden="false" customHeight="false" outlineLevel="0" collapsed="false">
      <c r="A7489" s="0" t="s">
        <v>9239</v>
      </c>
      <c r="B7489" s="0" t="s">
        <v>9240</v>
      </c>
      <c r="C7489" s="0" t="s">
        <v>5177</v>
      </c>
      <c r="D7489" s="0" t="s">
        <v>8374</v>
      </c>
      <c r="E7489" s="0" t="n">
        <v>56115</v>
      </c>
    </row>
    <row r="7490" customFormat="false" ht="12.8" hidden="false" customHeight="false" outlineLevel="0" collapsed="false">
      <c r="A7490" s="1"/>
      <c r="B7490" s="0" t="s">
        <v>9241</v>
      </c>
      <c r="C7490" s="1"/>
      <c r="D7490" s="1"/>
      <c r="E7490" s="1"/>
    </row>
    <row r="7491" customFormat="false" ht="12.8" hidden="false" customHeight="false" outlineLevel="0" collapsed="false">
      <c r="A7491" s="1"/>
      <c r="B7491" s="0" t="s">
        <v>9242</v>
      </c>
      <c r="C7491" s="1"/>
      <c r="D7491" s="1"/>
      <c r="E7491" s="1"/>
    </row>
    <row r="7492" customFormat="false" ht="12.8" hidden="false" customHeight="false" outlineLevel="0" collapsed="false">
      <c r="A7492" s="1"/>
      <c r="B7492" s="0" t="s">
        <v>9243</v>
      </c>
      <c r="C7492" s="1"/>
      <c r="D7492" s="1"/>
      <c r="E7492" s="1"/>
    </row>
    <row r="7493" customFormat="false" ht="12.8" hidden="false" customHeight="false" outlineLevel="0" collapsed="false">
      <c r="A7493" s="1"/>
      <c r="B7493" s="0" t="s">
        <v>9244</v>
      </c>
      <c r="C7493" s="1"/>
      <c r="D7493" s="1"/>
      <c r="E7493" s="1"/>
    </row>
    <row r="7494" customFormat="false" ht="12.8" hidden="false" customHeight="false" outlineLevel="0" collapsed="false">
      <c r="A7494" s="0" t="s">
        <v>9245</v>
      </c>
      <c r="B7494" s="0" t="s">
        <v>9246</v>
      </c>
      <c r="C7494" s="0" t="s">
        <v>5177</v>
      </c>
      <c r="D7494" s="0" t="s">
        <v>8374</v>
      </c>
      <c r="E7494" s="0" t="n">
        <v>29595</v>
      </c>
    </row>
    <row r="7495" customFormat="false" ht="12.8" hidden="false" customHeight="false" outlineLevel="0" collapsed="false">
      <c r="A7495" s="1"/>
      <c r="B7495" s="0" t="s">
        <v>9247</v>
      </c>
      <c r="C7495" s="1"/>
      <c r="D7495" s="1"/>
      <c r="E7495" s="1"/>
    </row>
    <row r="7496" customFormat="false" ht="12.8" hidden="false" customHeight="false" outlineLevel="0" collapsed="false">
      <c r="A7496" s="0" t="s">
        <v>9248</v>
      </c>
      <c r="B7496" s="0" t="s">
        <v>9249</v>
      </c>
      <c r="C7496" s="0" t="s">
        <v>5177</v>
      </c>
      <c r="D7496" s="0" t="s">
        <v>8374</v>
      </c>
      <c r="E7496" s="0" t="n">
        <v>32895</v>
      </c>
    </row>
    <row r="7497" customFormat="false" ht="12.8" hidden="false" customHeight="false" outlineLevel="0" collapsed="false">
      <c r="A7497" s="1"/>
      <c r="B7497" s="0" t="s">
        <v>9250</v>
      </c>
      <c r="C7497" s="1"/>
      <c r="D7497" s="1"/>
      <c r="E7497" s="1"/>
    </row>
    <row r="7498" customFormat="false" ht="12.8" hidden="false" customHeight="false" outlineLevel="0" collapsed="false">
      <c r="A7498" s="1"/>
      <c r="B7498" s="0" t="s">
        <v>9251</v>
      </c>
      <c r="C7498" s="1"/>
      <c r="D7498" s="1"/>
      <c r="E7498" s="1"/>
    </row>
    <row r="7499" customFormat="false" ht="12.8" hidden="false" customHeight="false" outlineLevel="0" collapsed="false">
      <c r="A7499" s="0" t="s">
        <v>9252</v>
      </c>
      <c r="B7499" s="0" t="s">
        <v>9253</v>
      </c>
      <c r="C7499" s="0" t="s">
        <v>5177</v>
      </c>
      <c r="D7499" s="0" t="s">
        <v>8019</v>
      </c>
      <c r="E7499" s="0" t="n">
        <v>135765</v>
      </c>
    </row>
    <row r="7500" customFormat="false" ht="12.8" hidden="false" customHeight="false" outlineLevel="0" collapsed="false">
      <c r="A7500" s="1"/>
      <c r="B7500" s="0" t="s">
        <v>9254</v>
      </c>
      <c r="C7500" s="1"/>
      <c r="D7500" s="1"/>
      <c r="E7500" s="1"/>
    </row>
    <row r="7501" customFormat="false" ht="12.8" hidden="false" customHeight="false" outlineLevel="0" collapsed="false">
      <c r="A7501" s="1"/>
      <c r="B7501" s="0" t="s">
        <v>9255</v>
      </c>
      <c r="C7501" s="1"/>
      <c r="D7501" s="1"/>
      <c r="E7501" s="1"/>
    </row>
    <row r="7502" customFormat="false" ht="12.8" hidden="false" customHeight="false" outlineLevel="0" collapsed="false">
      <c r="A7502" s="1"/>
      <c r="B7502" s="0" t="s">
        <v>9256</v>
      </c>
      <c r="C7502" s="1"/>
      <c r="D7502" s="1"/>
      <c r="E7502" s="1"/>
    </row>
    <row r="7503" customFormat="false" ht="12.8" hidden="false" customHeight="false" outlineLevel="0" collapsed="false">
      <c r="A7503" s="0" t="s">
        <v>9257</v>
      </c>
      <c r="B7503" s="0" t="s">
        <v>9258</v>
      </c>
      <c r="C7503" s="0" t="s">
        <v>5177</v>
      </c>
      <c r="D7503" s="0" t="s">
        <v>8358</v>
      </c>
      <c r="E7503" s="0" t="n">
        <v>57960</v>
      </c>
    </row>
    <row r="7504" customFormat="false" ht="12.8" hidden="false" customHeight="false" outlineLevel="0" collapsed="false">
      <c r="A7504" s="1"/>
      <c r="B7504" s="0" t="s">
        <v>9259</v>
      </c>
      <c r="C7504" s="1"/>
      <c r="D7504" s="1"/>
      <c r="E7504" s="1"/>
    </row>
    <row r="7505" customFormat="false" ht="12.8" hidden="false" customHeight="false" outlineLevel="0" collapsed="false">
      <c r="A7505" s="1"/>
      <c r="B7505" s="0" t="s">
        <v>9260</v>
      </c>
      <c r="C7505" s="1"/>
      <c r="D7505" s="1"/>
      <c r="E7505" s="1"/>
    </row>
    <row r="7506" customFormat="false" ht="12.8" hidden="false" customHeight="false" outlineLevel="0" collapsed="false">
      <c r="A7506" s="0" t="s">
        <v>9261</v>
      </c>
      <c r="B7506" s="0" t="s">
        <v>9262</v>
      </c>
      <c r="C7506" s="0" t="s">
        <v>5177</v>
      </c>
      <c r="D7506" s="0" t="s">
        <v>7310</v>
      </c>
      <c r="E7506" s="0" t="n">
        <v>19730</v>
      </c>
    </row>
    <row r="7507" customFormat="false" ht="12.8" hidden="false" customHeight="false" outlineLevel="0" collapsed="false">
      <c r="A7507" s="1"/>
      <c r="B7507" s="0" t="s">
        <v>9263</v>
      </c>
      <c r="C7507" s="1"/>
      <c r="D7507" s="1"/>
      <c r="E7507" s="1"/>
    </row>
    <row r="7508" customFormat="false" ht="12.8" hidden="false" customHeight="false" outlineLevel="0" collapsed="false">
      <c r="A7508" s="0" t="s">
        <v>9264</v>
      </c>
      <c r="B7508" s="0" t="s">
        <v>9265</v>
      </c>
      <c r="C7508" s="0" t="s">
        <v>5177</v>
      </c>
      <c r="D7508" s="0" t="s">
        <v>7310</v>
      </c>
      <c r="E7508" s="0" t="n">
        <v>42840</v>
      </c>
    </row>
    <row r="7509" customFormat="false" ht="12.8" hidden="false" customHeight="false" outlineLevel="0" collapsed="false">
      <c r="A7509" s="1"/>
      <c r="B7509" s="0" t="s">
        <v>9266</v>
      </c>
      <c r="C7509" s="1"/>
      <c r="D7509" s="1"/>
      <c r="E7509" s="1"/>
    </row>
    <row r="7510" customFormat="false" ht="12.8" hidden="false" customHeight="false" outlineLevel="0" collapsed="false">
      <c r="A7510" s="1"/>
      <c r="B7510" s="0" t="s">
        <v>9267</v>
      </c>
      <c r="C7510" s="1"/>
      <c r="D7510" s="1"/>
      <c r="E7510" s="1"/>
    </row>
    <row r="7511" customFormat="false" ht="12.8" hidden="false" customHeight="false" outlineLevel="0" collapsed="false">
      <c r="A7511" s="1"/>
      <c r="B7511" s="0" t="s">
        <v>9268</v>
      </c>
      <c r="C7511" s="1"/>
      <c r="D7511" s="1"/>
      <c r="E7511" s="1"/>
    </row>
    <row r="7512" customFormat="false" ht="12.8" hidden="false" customHeight="false" outlineLevel="0" collapsed="false">
      <c r="A7512" s="0" t="s">
        <v>9269</v>
      </c>
      <c r="B7512" s="0" t="s">
        <v>9270</v>
      </c>
      <c r="C7512" s="0" t="s">
        <v>5177</v>
      </c>
      <c r="D7512" s="0" t="s">
        <v>8374</v>
      </c>
      <c r="E7512" s="0" t="n">
        <v>41422.5</v>
      </c>
    </row>
    <row r="7513" customFormat="false" ht="12.8" hidden="false" customHeight="false" outlineLevel="0" collapsed="false">
      <c r="A7513" s="1"/>
      <c r="B7513" s="0" t="s">
        <v>9271</v>
      </c>
      <c r="C7513" s="1"/>
      <c r="D7513" s="1"/>
      <c r="E7513" s="1"/>
    </row>
    <row r="7514" customFormat="false" ht="12.8" hidden="false" customHeight="false" outlineLevel="0" collapsed="false">
      <c r="A7514" s="1"/>
      <c r="B7514" s="0" t="s">
        <v>9272</v>
      </c>
      <c r="C7514" s="1"/>
      <c r="D7514" s="1"/>
      <c r="E7514" s="1"/>
    </row>
    <row r="7515" customFormat="false" ht="12.8" hidden="false" customHeight="false" outlineLevel="0" collapsed="false">
      <c r="A7515" s="0" t="s">
        <v>9273</v>
      </c>
      <c r="B7515" s="0" t="s">
        <v>9274</v>
      </c>
      <c r="C7515" s="0" t="s">
        <v>5177</v>
      </c>
      <c r="D7515" s="0" t="s">
        <v>6385</v>
      </c>
      <c r="E7515" s="0" t="n">
        <v>26587.5</v>
      </c>
    </row>
    <row r="7516" customFormat="false" ht="12.8" hidden="false" customHeight="false" outlineLevel="0" collapsed="false">
      <c r="A7516" s="1"/>
      <c r="B7516" s="0" t="s">
        <v>9275</v>
      </c>
      <c r="C7516" s="1"/>
      <c r="D7516" s="1"/>
      <c r="E7516" s="1"/>
    </row>
    <row r="7517" customFormat="false" ht="12.8" hidden="false" customHeight="false" outlineLevel="0" collapsed="false">
      <c r="A7517" s="1"/>
      <c r="B7517" s="0" t="s">
        <v>9276</v>
      </c>
      <c r="C7517" s="1"/>
      <c r="D7517" s="1"/>
      <c r="E7517" s="1"/>
    </row>
    <row r="7518" customFormat="false" ht="12.8" hidden="false" customHeight="false" outlineLevel="0" collapsed="false">
      <c r="A7518" s="0" t="s">
        <v>9277</v>
      </c>
      <c r="B7518" s="0" t="s">
        <v>9278</v>
      </c>
      <c r="C7518" s="0" t="s">
        <v>5177</v>
      </c>
      <c r="D7518" s="0" t="s">
        <v>5730</v>
      </c>
      <c r="E7518" s="0" t="n">
        <v>84900</v>
      </c>
    </row>
    <row r="7519" customFormat="false" ht="12.8" hidden="false" customHeight="false" outlineLevel="0" collapsed="false">
      <c r="A7519" s="1"/>
      <c r="B7519" s="0" t="s">
        <v>9279</v>
      </c>
      <c r="C7519" s="1"/>
      <c r="D7519" s="1"/>
      <c r="E7519" s="1"/>
    </row>
    <row r="7520" customFormat="false" ht="12.8" hidden="false" customHeight="false" outlineLevel="0" collapsed="false">
      <c r="A7520" s="1"/>
      <c r="B7520" s="0" t="s">
        <v>9280</v>
      </c>
      <c r="C7520" s="1"/>
      <c r="D7520" s="1"/>
      <c r="E7520" s="1"/>
    </row>
    <row r="7521" customFormat="false" ht="12.8" hidden="false" customHeight="false" outlineLevel="0" collapsed="false">
      <c r="A7521" s="0" t="s">
        <v>9281</v>
      </c>
      <c r="B7521" s="0" t="s">
        <v>9282</v>
      </c>
      <c r="C7521" s="0" t="s">
        <v>5177</v>
      </c>
      <c r="D7521" s="0" t="s">
        <v>5730</v>
      </c>
      <c r="E7521" s="0" t="n">
        <v>84900</v>
      </c>
    </row>
    <row r="7522" customFormat="false" ht="12.8" hidden="false" customHeight="false" outlineLevel="0" collapsed="false">
      <c r="A7522" s="1"/>
      <c r="B7522" s="0" t="s">
        <v>9283</v>
      </c>
      <c r="C7522" s="1"/>
      <c r="D7522" s="1"/>
      <c r="E7522" s="1"/>
    </row>
    <row r="7523" customFormat="false" ht="12.8" hidden="false" customHeight="false" outlineLevel="0" collapsed="false">
      <c r="A7523" s="1"/>
      <c r="B7523" s="0" t="s">
        <v>9284</v>
      </c>
      <c r="C7523" s="1"/>
      <c r="D7523" s="1"/>
      <c r="E7523" s="1"/>
    </row>
    <row r="7524" customFormat="false" ht="12.8" hidden="false" customHeight="false" outlineLevel="0" collapsed="false">
      <c r="A7524" s="1"/>
      <c r="B7524" s="0" t="s">
        <v>9285</v>
      </c>
      <c r="C7524" s="1"/>
      <c r="D7524" s="1"/>
      <c r="E7524" s="1"/>
    </row>
    <row r="7525" customFormat="false" ht="12.8" hidden="false" customHeight="false" outlineLevel="0" collapsed="false">
      <c r="A7525" s="0" t="s">
        <v>9286</v>
      </c>
      <c r="B7525" s="0" t="s">
        <v>9287</v>
      </c>
      <c r="C7525" s="0" t="s">
        <v>5177</v>
      </c>
      <c r="D7525" s="0" t="s">
        <v>8019</v>
      </c>
      <c r="E7525" s="0" t="n">
        <v>101955</v>
      </c>
    </row>
    <row r="7526" customFormat="false" ht="12.8" hidden="false" customHeight="false" outlineLevel="0" collapsed="false">
      <c r="A7526" s="1"/>
      <c r="B7526" s="0" t="s">
        <v>2737</v>
      </c>
      <c r="C7526" s="1"/>
      <c r="D7526" s="1"/>
      <c r="E7526" s="1"/>
    </row>
    <row r="7527" customFormat="false" ht="12.8" hidden="false" customHeight="false" outlineLevel="0" collapsed="false">
      <c r="A7527" s="0" t="s">
        <v>9288</v>
      </c>
      <c r="B7527" s="0" t="s">
        <v>2578</v>
      </c>
      <c r="C7527" s="0" t="s">
        <v>5177</v>
      </c>
      <c r="D7527" s="0" t="s">
        <v>7552</v>
      </c>
      <c r="E7527" s="0" t="n">
        <v>34527.5</v>
      </c>
    </row>
    <row r="7528" customFormat="false" ht="12.8" hidden="false" customHeight="false" outlineLevel="0" collapsed="false">
      <c r="A7528" s="1"/>
      <c r="B7528" s="0" t="s">
        <v>9289</v>
      </c>
      <c r="C7528" s="1"/>
      <c r="D7528" s="1"/>
      <c r="E7528" s="1"/>
    </row>
    <row r="7529" customFormat="false" ht="12.8" hidden="false" customHeight="false" outlineLevel="0" collapsed="false">
      <c r="A7529" s="0" t="s">
        <v>9290</v>
      </c>
      <c r="B7529" s="0" t="s">
        <v>9291</v>
      </c>
      <c r="C7529" s="0" t="s">
        <v>5177</v>
      </c>
      <c r="D7529" s="0" t="s">
        <v>7552</v>
      </c>
      <c r="E7529" s="0" t="n">
        <v>50977.5</v>
      </c>
    </row>
    <row r="7530" customFormat="false" ht="12.8" hidden="false" customHeight="false" outlineLevel="0" collapsed="false">
      <c r="A7530" s="1"/>
      <c r="B7530" s="0" t="s">
        <v>9292</v>
      </c>
      <c r="C7530" s="1"/>
      <c r="D7530" s="1"/>
      <c r="E7530" s="1"/>
    </row>
    <row r="7531" customFormat="false" ht="12.8" hidden="false" customHeight="false" outlineLevel="0" collapsed="false">
      <c r="A7531" s="0" t="s">
        <v>9293</v>
      </c>
      <c r="B7531" s="0" t="s">
        <v>9294</v>
      </c>
      <c r="C7531" s="0" t="s">
        <v>5177</v>
      </c>
      <c r="D7531" s="0" t="s">
        <v>7552</v>
      </c>
      <c r="E7531" s="0" t="n">
        <v>34527.5</v>
      </c>
    </row>
    <row r="7532" customFormat="false" ht="12.8" hidden="false" customHeight="false" outlineLevel="0" collapsed="false">
      <c r="A7532" s="1"/>
      <c r="B7532" s="0" t="s">
        <v>9295</v>
      </c>
      <c r="C7532" s="1"/>
      <c r="D7532" s="1"/>
      <c r="E7532" s="1"/>
    </row>
    <row r="7533" customFormat="false" ht="12.8" hidden="false" customHeight="false" outlineLevel="0" collapsed="false">
      <c r="A7533" s="0" t="s">
        <v>9296</v>
      </c>
      <c r="B7533" s="0" t="s">
        <v>9297</v>
      </c>
      <c r="C7533" s="0" t="s">
        <v>5177</v>
      </c>
      <c r="D7533" s="0" t="s">
        <v>6709</v>
      </c>
      <c r="E7533" s="0" t="n">
        <v>7472.5</v>
      </c>
    </row>
    <row r="7534" customFormat="false" ht="12.8" hidden="false" customHeight="false" outlineLevel="0" collapsed="false">
      <c r="A7534" s="1"/>
      <c r="B7534" s="0" t="s">
        <v>9298</v>
      </c>
      <c r="C7534" s="1"/>
      <c r="D7534" s="1"/>
      <c r="E7534" s="1"/>
    </row>
    <row r="7535" customFormat="false" ht="12.8" hidden="false" customHeight="false" outlineLevel="0" collapsed="false">
      <c r="A7535" s="1"/>
      <c r="B7535" s="0" t="s">
        <v>9299</v>
      </c>
      <c r="C7535" s="1"/>
      <c r="D7535" s="1"/>
      <c r="E7535" s="1"/>
    </row>
    <row r="7536" customFormat="false" ht="12.8" hidden="false" customHeight="false" outlineLevel="0" collapsed="false">
      <c r="A7536" s="1"/>
      <c r="B7536" s="0" t="s">
        <v>9300</v>
      </c>
      <c r="C7536" s="1"/>
      <c r="D7536" s="1"/>
      <c r="E7536" s="1"/>
    </row>
    <row r="7537" customFormat="false" ht="12.8" hidden="false" customHeight="false" outlineLevel="0" collapsed="false">
      <c r="A7537" s="0" t="s">
        <v>9301</v>
      </c>
      <c r="B7537" s="0" t="s">
        <v>9302</v>
      </c>
      <c r="C7537" s="0" t="s">
        <v>5177</v>
      </c>
      <c r="D7537" s="0" t="s">
        <v>5653</v>
      </c>
      <c r="E7537" s="0" t="n">
        <v>13895</v>
      </c>
    </row>
    <row r="7538" customFormat="false" ht="12.8" hidden="false" customHeight="false" outlineLevel="0" collapsed="false">
      <c r="A7538" s="1"/>
      <c r="B7538" s="0" t="s">
        <v>9303</v>
      </c>
      <c r="C7538" s="1"/>
      <c r="D7538" s="1"/>
      <c r="E7538" s="1"/>
    </row>
    <row r="7539" customFormat="false" ht="12.8" hidden="false" customHeight="false" outlineLevel="0" collapsed="false">
      <c r="A7539" s="0" t="s">
        <v>9304</v>
      </c>
      <c r="B7539" s="0" t="s">
        <v>9305</v>
      </c>
      <c r="C7539" s="0" t="s">
        <v>5177</v>
      </c>
      <c r="D7539" s="0" t="s">
        <v>6011</v>
      </c>
      <c r="E7539" s="0" t="n">
        <v>20711.25</v>
      </c>
    </row>
    <row r="7540" customFormat="false" ht="12.8" hidden="false" customHeight="false" outlineLevel="0" collapsed="false">
      <c r="A7540" s="1"/>
      <c r="B7540" s="0" t="s">
        <v>9306</v>
      </c>
      <c r="C7540" s="1"/>
      <c r="D7540" s="1"/>
      <c r="E7540" s="1"/>
    </row>
    <row r="7541" customFormat="false" ht="12.8" hidden="false" customHeight="false" outlineLevel="0" collapsed="false">
      <c r="A7541" s="1"/>
      <c r="B7541" s="0" t="s">
        <v>9307</v>
      </c>
      <c r="C7541" s="1"/>
      <c r="D7541" s="1"/>
      <c r="E7541" s="1"/>
    </row>
    <row r="7542" customFormat="false" ht="12.8" hidden="false" customHeight="false" outlineLevel="0" collapsed="false">
      <c r="A7542" s="0" t="s">
        <v>9308</v>
      </c>
      <c r="B7542" s="0" t="s">
        <v>9309</v>
      </c>
      <c r="C7542" s="0" t="s">
        <v>5177</v>
      </c>
      <c r="D7542" s="0" t="s">
        <v>7310</v>
      </c>
      <c r="E7542" s="0" t="n">
        <v>29130</v>
      </c>
    </row>
    <row r="7543" customFormat="false" ht="12.8" hidden="false" customHeight="false" outlineLevel="0" collapsed="false">
      <c r="A7543" s="1"/>
      <c r="B7543" s="0" t="s">
        <v>9310</v>
      </c>
      <c r="C7543" s="1"/>
      <c r="D7543" s="1"/>
      <c r="E7543" s="1"/>
    </row>
    <row r="7544" customFormat="false" ht="12.8" hidden="false" customHeight="false" outlineLevel="0" collapsed="false">
      <c r="A7544" s="0" t="s">
        <v>9311</v>
      </c>
      <c r="B7544" s="0" t="s">
        <v>9312</v>
      </c>
      <c r="C7544" s="0" t="s">
        <v>5177</v>
      </c>
      <c r="D7544" s="0" t="s">
        <v>8374</v>
      </c>
      <c r="E7544" s="0" t="n">
        <v>43470</v>
      </c>
    </row>
    <row r="7545" customFormat="false" ht="12.8" hidden="false" customHeight="false" outlineLevel="0" collapsed="false">
      <c r="A7545" s="1"/>
      <c r="B7545" s="0" t="s">
        <v>9313</v>
      </c>
      <c r="C7545" s="1"/>
      <c r="D7545" s="1"/>
      <c r="E7545" s="1"/>
    </row>
    <row r="7546" customFormat="false" ht="12.8" hidden="false" customHeight="false" outlineLevel="0" collapsed="false">
      <c r="A7546" s="1"/>
      <c r="B7546" s="0" t="s">
        <v>9314</v>
      </c>
      <c r="C7546" s="1"/>
      <c r="D7546" s="1"/>
      <c r="E7546" s="1"/>
    </row>
    <row r="7547" customFormat="false" ht="12.8" hidden="false" customHeight="false" outlineLevel="0" collapsed="false">
      <c r="A7547" s="0" t="s">
        <v>9315</v>
      </c>
      <c r="B7547" s="0" t="s">
        <v>9316</v>
      </c>
      <c r="C7547" s="0" t="s">
        <v>5177</v>
      </c>
      <c r="D7547" s="0" t="s">
        <v>8374</v>
      </c>
      <c r="E7547" s="0" t="n">
        <v>29595</v>
      </c>
    </row>
    <row r="7548" customFormat="false" ht="12.8" hidden="false" customHeight="false" outlineLevel="0" collapsed="false">
      <c r="A7548" s="1"/>
      <c r="B7548" s="0" t="s">
        <v>9317</v>
      </c>
      <c r="C7548" s="1"/>
      <c r="D7548" s="1"/>
      <c r="E7548" s="1"/>
    </row>
    <row r="7549" customFormat="false" ht="12.8" hidden="false" customHeight="false" outlineLevel="0" collapsed="false">
      <c r="A7549" s="0" t="s">
        <v>9318</v>
      </c>
      <c r="B7549" s="0" t="s">
        <v>9319</v>
      </c>
      <c r="C7549" s="0" t="s">
        <v>5177</v>
      </c>
      <c r="D7549" s="0" t="s">
        <v>7310</v>
      </c>
      <c r="E7549" s="0" t="n">
        <v>28830</v>
      </c>
    </row>
    <row r="7550" customFormat="false" ht="12.8" hidden="false" customHeight="false" outlineLevel="0" collapsed="false">
      <c r="A7550" s="1"/>
      <c r="B7550" s="0" t="s">
        <v>9320</v>
      </c>
      <c r="C7550" s="1"/>
      <c r="D7550" s="1"/>
      <c r="E7550" s="1"/>
    </row>
    <row r="7551" customFormat="false" ht="12.8" hidden="false" customHeight="false" outlineLevel="0" collapsed="false">
      <c r="A7551" s="1"/>
      <c r="B7551" s="0" t="s">
        <v>9321</v>
      </c>
      <c r="C7551" s="1"/>
      <c r="D7551" s="1"/>
      <c r="E7551" s="1"/>
    </row>
    <row r="7552" customFormat="false" ht="12.8" hidden="false" customHeight="false" outlineLevel="0" collapsed="false">
      <c r="A7552" s="0" t="s">
        <v>9322</v>
      </c>
      <c r="B7552" s="0" t="s">
        <v>9323</v>
      </c>
      <c r="C7552" s="0" t="s">
        <v>5177</v>
      </c>
      <c r="D7552" s="0" t="s">
        <v>5730</v>
      </c>
      <c r="E7552" s="0" t="n">
        <v>77000</v>
      </c>
    </row>
    <row r="7553" customFormat="false" ht="12.8" hidden="false" customHeight="false" outlineLevel="0" collapsed="false">
      <c r="A7553" s="1"/>
      <c r="B7553" s="0" t="s">
        <v>9324</v>
      </c>
      <c r="C7553" s="1"/>
      <c r="D7553" s="1"/>
      <c r="E7553" s="1"/>
    </row>
    <row r="7554" customFormat="false" ht="12.8" hidden="false" customHeight="false" outlineLevel="0" collapsed="false">
      <c r="A7554" s="1"/>
      <c r="B7554" s="0" t="s">
        <v>9325</v>
      </c>
      <c r="C7554" s="1"/>
      <c r="D7554" s="1"/>
      <c r="E7554" s="1"/>
    </row>
    <row r="7555" customFormat="false" ht="12.8" hidden="false" customHeight="false" outlineLevel="0" collapsed="false">
      <c r="A7555" s="1"/>
      <c r="B7555" s="0" t="s">
        <v>9326</v>
      </c>
      <c r="C7555" s="1"/>
      <c r="D7555" s="1"/>
      <c r="E7555" s="1"/>
    </row>
    <row r="7556" customFormat="false" ht="12.8" hidden="false" customHeight="false" outlineLevel="0" collapsed="false">
      <c r="A7556" s="1"/>
      <c r="B7556" s="0" t="s">
        <v>9327</v>
      </c>
      <c r="C7556" s="1"/>
      <c r="D7556" s="1"/>
      <c r="E7556" s="1"/>
    </row>
    <row r="7557" customFormat="false" ht="12.8" hidden="false" customHeight="false" outlineLevel="0" collapsed="false">
      <c r="A7557" s="0" t="s">
        <v>9328</v>
      </c>
      <c r="B7557" s="0" t="s">
        <v>9329</v>
      </c>
      <c r="C7557" s="0" t="s">
        <v>5177</v>
      </c>
      <c r="D7557" s="0" t="s">
        <v>7546</v>
      </c>
      <c r="E7557" s="0" t="n">
        <v>67182.5</v>
      </c>
    </row>
    <row r="7558" customFormat="false" ht="12.8" hidden="false" customHeight="false" outlineLevel="0" collapsed="false">
      <c r="A7558" s="1"/>
      <c r="B7558" s="0" t="s">
        <v>9330</v>
      </c>
      <c r="C7558" s="1"/>
      <c r="D7558" s="1"/>
      <c r="E7558" s="1"/>
    </row>
    <row r="7559" customFormat="false" ht="12.8" hidden="false" customHeight="false" outlineLevel="0" collapsed="false">
      <c r="A7559" s="1"/>
      <c r="B7559" s="0" t="s">
        <v>9331</v>
      </c>
      <c r="C7559" s="1"/>
      <c r="D7559" s="1"/>
      <c r="E7559" s="1"/>
    </row>
    <row r="7561" customFormat="false" ht="12.8" hidden="false" customHeight="false" outlineLevel="0" collapsed="false">
      <c r="A7561" s="0" t="s">
        <v>9332</v>
      </c>
      <c r="B7561" s="0" t="s">
        <v>7470</v>
      </c>
      <c r="C7561" s="0" t="s">
        <v>6709</v>
      </c>
      <c r="D7561" s="0" t="s">
        <v>6011</v>
      </c>
      <c r="E7561" s="0" t="n">
        <v>9865</v>
      </c>
    </row>
    <row r="7562" customFormat="false" ht="12.8" hidden="false" customHeight="false" outlineLevel="0" collapsed="false">
      <c r="A7562" s="1"/>
      <c r="B7562" s="0" t="s">
        <v>7471</v>
      </c>
      <c r="C7562" s="1"/>
      <c r="D7562" s="1"/>
      <c r="E7562" s="1"/>
    </row>
    <row r="7563" customFormat="false" ht="12.8" hidden="false" customHeight="false" outlineLevel="0" collapsed="false">
      <c r="A7563" s="0" t="s">
        <v>9333</v>
      </c>
      <c r="B7563" s="0" t="s">
        <v>310</v>
      </c>
      <c r="C7563" s="0" t="s">
        <v>6709</v>
      </c>
      <c r="D7563" s="0" t="s">
        <v>6011</v>
      </c>
      <c r="E7563" s="0" t="n">
        <v>9865</v>
      </c>
    </row>
    <row r="7564" customFormat="false" ht="12.8" hidden="false" customHeight="false" outlineLevel="0" collapsed="false">
      <c r="A7564" s="1"/>
      <c r="B7564" s="0" t="s">
        <v>9334</v>
      </c>
      <c r="C7564" s="1"/>
      <c r="D7564" s="1"/>
      <c r="E7564" s="1"/>
    </row>
    <row r="7565" customFormat="false" ht="12.8" hidden="false" customHeight="false" outlineLevel="0" collapsed="false">
      <c r="A7565" s="1"/>
      <c r="B7565" s="0" t="s">
        <v>9335</v>
      </c>
      <c r="C7565" s="1"/>
      <c r="D7565" s="1"/>
      <c r="E7565" s="1"/>
    </row>
    <row r="7566" customFormat="false" ht="12.8" hidden="false" customHeight="false" outlineLevel="0" collapsed="false">
      <c r="A7566" s="0" t="s">
        <v>9336</v>
      </c>
      <c r="B7566" s="0" t="s">
        <v>9337</v>
      </c>
      <c r="C7566" s="0" t="s">
        <v>6709</v>
      </c>
      <c r="D7566" s="0" t="s">
        <v>8358</v>
      </c>
      <c r="E7566" s="0" t="n">
        <v>72660</v>
      </c>
    </row>
    <row r="7567" customFormat="false" ht="12.8" hidden="false" customHeight="false" outlineLevel="0" collapsed="false">
      <c r="A7567" s="1"/>
      <c r="B7567" s="0" t="s">
        <v>9338</v>
      </c>
      <c r="C7567" s="1"/>
      <c r="D7567" s="1"/>
      <c r="E7567" s="1"/>
    </row>
    <row r="7568" customFormat="false" ht="12.8" hidden="false" customHeight="false" outlineLevel="0" collapsed="false">
      <c r="A7568" s="1"/>
      <c r="B7568" s="0" t="s">
        <v>9339</v>
      </c>
      <c r="C7568" s="1"/>
      <c r="D7568" s="1"/>
      <c r="E7568" s="1"/>
    </row>
    <row r="7569" customFormat="false" ht="12.8" hidden="false" customHeight="false" outlineLevel="0" collapsed="false">
      <c r="A7569" s="0" t="s">
        <v>9340</v>
      </c>
      <c r="B7569" s="0" t="s">
        <v>9341</v>
      </c>
      <c r="C7569" s="0" t="s">
        <v>6709</v>
      </c>
      <c r="D7569" s="0" t="s">
        <v>8358</v>
      </c>
      <c r="E7569" s="0" t="n">
        <v>42752.5</v>
      </c>
    </row>
    <row r="7570" customFormat="false" ht="12.8" hidden="false" customHeight="false" outlineLevel="0" collapsed="false">
      <c r="A7570" s="1"/>
      <c r="B7570" s="0" t="s">
        <v>9342</v>
      </c>
      <c r="C7570" s="1"/>
      <c r="D7570" s="1"/>
      <c r="E7570" s="1"/>
    </row>
    <row r="7571" customFormat="false" ht="12.8" hidden="false" customHeight="false" outlineLevel="0" collapsed="false">
      <c r="A7571" s="0" t="s">
        <v>9343</v>
      </c>
      <c r="B7571" s="0" t="s">
        <v>9344</v>
      </c>
      <c r="C7571" s="0" t="s">
        <v>6709</v>
      </c>
      <c r="D7571" s="0" t="s">
        <v>7552</v>
      </c>
      <c r="E7571" s="0" t="n">
        <v>36645</v>
      </c>
    </row>
    <row r="7572" customFormat="false" ht="12.8" hidden="false" customHeight="false" outlineLevel="0" collapsed="false">
      <c r="A7572" s="1"/>
      <c r="B7572" s="0" t="s">
        <v>9345</v>
      </c>
      <c r="C7572" s="1"/>
      <c r="D7572" s="1"/>
      <c r="E7572" s="1"/>
    </row>
    <row r="7573" customFormat="false" ht="12.8" hidden="false" customHeight="false" outlineLevel="0" collapsed="false">
      <c r="A7573" s="0" t="s">
        <v>9346</v>
      </c>
      <c r="B7573" s="0" t="s">
        <v>9347</v>
      </c>
      <c r="C7573" s="0" t="s">
        <v>6709</v>
      </c>
      <c r="D7573" s="0" t="s">
        <v>8358</v>
      </c>
      <c r="E7573" s="0" t="n">
        <v>37222.5</v>
      </c>
    </row>
    <row r="7574" customFormat="false" ht="12.8" hidden="false" customHeight="false" outlineLevel="0" collapsed="false">
      <c r="A7574" s="1"/>
      <c r="B7574" s="0" t="s">
        <v>9348</v>
      </c>
      <c r="C7574" s="1"/>
      <c r="D7574" s="1"/>
      <c r="E7574" s="1"/>
    </row>
    <row r="7575" customFormat="false" ht="12.8" hidden="false" customHeight="false" outlineLevel="0" collapsed="false">
      <c r="A7575" s="1"/>
      <c r="B7575" s="0" t="s">
        <v>9349</v>
      </c>
      <c r="C7575" s="1"/>
      <c r="D7575" s="1"/>
      <c r="E7575" s="1"/>
    </row>
    <row r="7576" customFormat="false" ht="12.8" hidden="false" customHeight="false" outlineLevel="0" collapsed="false">
      <c r="A7576" s="1"/>
      <c r="B7576" s="0" t="s">
        <v>9350</v>
      </c>
      <c r="C7576" s="1"/>
      <c r="D7576" s="1"/>
      <c r="E7576" s="1"/>
    </row>
    <row r="7577" customFormat="false" ht="12.8" hidden="false" customHeight="false" outlineLevel="0" collapsed="false">
      <c r="A7577" s="0" t="s">
        <v>9351</v>
      </c>
      <c r="B7577" s="0" t="s">
        <v>7474</v>
      </c>
      <c r="C7577" s="0" t="s">
        <v>6709</v>
      </c>
      <c r="D7577" s="0" t="s">
        <v>8374</v>
      </c>
      <c r="E7577" s="0" t="n">
        <v>24662.5</v>
      </c>
    </row>
    <row r="7578" customFormat="false" ht="12.8" hidden="false" customHeight="false" outlineLevel="0" collapsed="false">
      <c r="A7578" s="1"/>
      <c r="B7578" s="0" t="s">
        <v>7473</v>
      </c>
      <c r="C7578" s="1"/>
      <c r="D7578" s="1"/>
      <c r="E7578" s="1"/>
    </row>
    <row r="7579" customFormat="false" ht="12.8" hidden="false" customHeight="false" outlineLevel="0" collapsed="false">
      <c r="A7579" s="0" t="s">
        <v>9352</v>
      </c>
      <c r="B7579" s="0" t="s">
        <v>9353</v>
      </c>
      <c r="C7579" s="0" t="s">
        <v>6709</v>
      </c>
      <c r="D7579" s="0" t="s">
        <v>8374</v>
      </c>
      <c r="E7579" s="0" t="n">
        <v>33381.25</v>
      </c>
    </row>
    <row r="7580" customFormat="false" ht="12.8" hidden="false" customHeight="false" outlineLevel="0" collapsed="false">
      <c r="A7580" s="1"/>
      <c r="B7580" s="0" t="s">
        <v>9354</v>
      </c>
      <c r="C7580" s="1"/>
      <c r="D7580" s="1"/>
      <c r="E7580" s="1"/>
    </row>
    <row r="7581" customFormat="false" ht="12.8" hidden="false" customHeight="false" outlineLevel="0" collapsed="false">
      <c r="A7581" s="1"/>
      <c r="B7581" s="0" t="s">
        <v>9355</v>
      </c>
      <c r="C7581" s="1"/>
      <c r="D7581" s="1"/>
      <c r="E7581" s="1"/>
    </row>
    <row r="7582" customFormat="false" ht="12.8" hidden="false" customHeight="false" outlineLevel="0" collapsed="false">
      <c r="A7582" s="0" t="s">
        <v>9356</v>
      </c>
      <c r="B7582" s="0" t="s">
        <v>9357</v>
      </c>
      <c r="C7582" s="0" t="s">
        <v>6709</v>
      </c>
      <c r="D7582" s="0" t="s">
        <v>5730</v>
      </c>
      <c r="E7582" s="0" t="n">
        <v>73305</v>
      </c>
    </row>
    <row r="7583" customFormat="false" ht="12.8" hidden="false" customHeight="false" outlineLevel="0" collapsed="false">
      <c r="A7583" s="1"/>
      <c r="B7583" s="0" t="s">
        <v>9358</v>
      </c>
      <c r="C7583" s="1"/>
      <c r="D7583" s="1"/>
      <c r="E7583" s="1"/>
    </row>
    <row r="7584" customFormat="false" ht="12.8" hidden="false" customHeight="false" outlineLevel="0" collapsed="false">
      <c r="A7584" s="1"/>
      <c r="B7584" s="0" t="s">
        <v>9359</v>
      </c>
      <c r="C7584" s="1"/>
      <c r="D7584" s="1"/>
      <c r="E7584" s="1"/>
    </row>
    <row r="7585" customFormat="false" ht="12.8" hidden="false" customHeight="false" outlineLevel="0" collapsed="false">
      <c r="A7585" s="0" t="s">
        <v>9360</v>
      </c>
      <c r="B7585" s="0" t="s">
        <v>9361</v>
      </c>
      <c r="C7585" s="0" t="s">
        <v>6709</v>
      </c>
      <c r="D7585" s="0" t="s">
        <v>7552</v>
      </c>
      <c r="E7585" s="0" t="n">
        <v>31905</v>
      </c>
    </row>
    <row r="7586" customFormat="false" ht="12.8" hidden="false" customHeight="false" outlineLevel="0" collapsed="false">
      <c r="A7586" s="1"/>
      <c r="B7586" s="0" t="s">
        <v>9362</v>
      </c>
      <c r="C7586" s="1"/>
      <c r="D7586" s="1"/>
      <c r="E7586" s="1"/>
    </row>
    <row r="7587" customFormat="false" ht="12.8" hidden="false" customHeight="false" outlineLevel="0" collapsed="false">
      <c r="A7587" s="1"/>
      <c r="B7587" s="0" t="s">
        <v>9363</v>
      </c>
      <c r="C7587" s="1"/>
      <c r="D7587" s="1"/>
      <c r="E7587" s="1"/>
    </row>
    <row r="7588" customFormat="false" ht="12.8" hidden="false" customHeight="false" outlineLevel="0" collapsed="false">
      <c r="A7588" s="0" t="s">
        <v>9364</v>
      </c>
      <c r="B7588" s="0" t="s">
        <v>9365</v>
      </c>
      <c r="C7588" s="0" t="s">
        <v>6709</v>
      </c>
      <c r="D7588" s="0" t="s">
        <v>6011</v>
      </c>
      <c r="E7588" s="0" t="n">
        <v>11735</v>
      </c>
    </row>
    <row r="7589" customFormat="false" ht="12.8" hidden="false" customHeight="false" outlineLevel="0" collapsed="false">
      <c r="A7589" s="1"/>
      <c r="B7589" s="0" t="s">
        <v>9366</v>
      </c>
      <c r="C7589" s="1"/>
      <c r="D7589" s="1"/>
      <c r="E7589" s="1"/>
    </row>
    <row r="7590" customFormat="false" ht="12.8" hidden="false" customHeight="false" outlineLevel="0" collapsed="false">
      <c r="A7590" s="1"/>
      <c r="B7590" s="0" t="s">
        <v>9367</v>
      </c>
      <c r="C7590" s="1"/>
      <c r="D7590" s="1"/>
      <c r="E7590" s="1"/>
    </row>
    <row r="7591" customFormat="false" ht="12.8" hidden="false" customHeight="false" outlineLevel="0" collapsed="false">
      <c r="A7591" s="1"/>
      <c r="B7591" s="0" t="s">
        <v>9368</v>
      </c>
      <c r="C7591" s="1"/>
      <c r="D7591" s="1"/>
      <c r="E7591" s="1"/>
    </row>
    <row r="7592" customFormat="false" ht="12.8" hidden="false" customHeight="false" outlineLevel="0" collapsed="false">
      <c r="A7592" s="0" t="s">
        <v>9369</v>
      </c>
      <c r="B7592" s="0" t="s">
        <v>9370</v>
      </c>
      <c r="C7592" s="0" t="s">
        <v>6709</v>
      </c>
      <c r="D7592" s="0" t="s">
        <v>7310</v>
      </c>
      <c r="E7592" s="0" t="n">
        <v>63026.25</v>
      </c>
    </row>
    <row r="7593" customFormat="false" ht="12.8" hidden="false" customHeight="false" outlineLevel="0" collapsed="false">
      <c r="A7593" s="1"/>
      <c r="B7593" s="0" t="s">
        <v>9371</v>
      </c>
      <c r="C7593" s="1"/>
      <c r="D7593" s="1"/>
      <c r="E7593" s="1"/>
    </row>
    <row r="7594" customFormat="false" ht="12.8" hidden="false" customHeight="false" outlineLevel="0" collapsed="false">
      <c r="A7594" s="1"/>
      <c r="B7594" s="0" t="s">
        <v>9370</v>
      </c>
      <c r="C7594" s="1"/>
      <c r="D7594" s="1"/>
      <c r="E7594" s="1"/>
    </row>
    <row r="7595" customFormat="false" ht="12.8" hidden="false" customHeight="false" outlineLevel="0" collapsed="false">
      <c r="A7595" s="1"/>
      <c r="B7595" s="0" t="s">
        <v>9372</v>
      </c>
      <c r="C7595" s="1"/>
      <c r="D7595" s="1"/>
      <c r="E7595" s="1"/>
    </row>
    <row r="7596" customFormat="false" ht="12.8" hidden="false" customHeight="false" outlineLevel="0" collapsed="false">
      <c r="A7596" s="1"/>
      <c r="B7596" s="0" t="s">
        <v>9373</v>
      </c>
      <c r="C7596" s="1"/>
      <c r="D7596" s="1"/>
      <c r="E7596" s="1"/>
    </row>
    <row r="7597" customFormat="false" ht="12.8" hidden="false" customHeight="false" outlineLevel="0" collapsed="false">
      <c r="A7597" s="1"/>
      <c r="B7597" s="0" t="s">
        <v>9374</v>
      </c>
      <c r="C7597" s="1"/>
      <c r="D7597" s="1"/>
      <c r="E7597" s="1"/>
    </row>
    <row r="7598" customFormat="false" ht="12.8" hidden="false" customHeight="false" outlineLevel="0" collapsed="false">
      <c r="A7598" s="1"/>
      <c r="B7598" s="0" t="s">
        <v>9375</v>
      </c>
      <c r="C7598" s="1"/>
      <c r="D7598" s="1"/>
      <c r="E7598" s="1"/>
    </row>
    <row r="7599" customFormat="false" ht="12.8" hidden="false" customHeight="false" outlineLevel="0" collapsed="false">
      <c r="A7599" s="0" t="s">
        <v>9376</v>
      </c>
      <c r="B7599" s="0" t="s">
        <v>9377</v>
      </c>
      <c r="C7599" s="0" t="s">
        <v>6709</v>
      </c>
      <c r="D7599" s="0" t="s">
        <v>7310</v>
      </c>
      <c r="E7599" s="0" t="n">
        <v>17107.5</v>
      </c>
    </row>
    <row r="7600" customFormat="false" ht="12.8" hidden="false" customHeight="false" outlineLevel="0" collapsed="false">
      <c r="A7600" s="1"/>
      <c r="B7600" s="0" t="s">
        <v>9378</v>
      </c>
      <c r="C7600" s="1"/>
      <c r="D7600" s="1"/>
      <c r="E7600" s="1"/>
    </row>
    <row r="7601" customFormat="false" ht="12.8" hidden="false" customHeight="false" outlineLevel="0" collapsed="false">
      <c r="A7601" s="1"/>
      <c r="B7601" s="0" t="s">
        <v>9379</v>
      </c>
      <c r="C7601" s="1"/>
      <c r="D7601" s="1"/>
      <c r="E7601" s="1"/>
    </row>
    <row r="7602" customFormat="false" ht="12.8" hidden="false" customHeight="false" outlineLevel="0" collapsed="false">
      <c r="A7602" s="1"/>
      <c r="B7602" s="0" t="s">
        <v>9380</v>
      </c>
      <c r="C7602" s="1"/>
      <c r="D7602" s="1"/>
      <c r="E7602" s="1"/>
    </row>
    <row r="7603" customFormat="false" ht="12.8" hidden="false" customHeight="false" outlineLevel="0" collapsed="false">
      <c r="A7603" s="0" t="s">
        <v>9381</v>
      </c>
      <c r="B7603" s="0" t="s">
        <v>9382</v>
      </c>
      <c r="C7603" s="0" t="s">
        <v>6709</v>
      </c>
      <c r="D7603" s="0" t="s">
        <v>7310</v>
      </c>
      <c r="E7603" s="0" t="n">
        <v>20028.75</v>
      </c>
    </row>
    <row r="7604" customFormat="false" ht="12.8" hidden="false" customHeight="false" outlineLevel="0" collapsed="false">
      <c r="A7604" s="1"/>
      <c r="B7604" s="0" t="s">
        <v>9383</v>
      </c>
      <c r="C7604" s="1"/>
      <c r="D7604" s="1"/>
      <c r="E7604" s="1"/>
    </row>
    <row r="7605" customFormat="false" ht="12.8" hidden="false" customHeight="false" outlineLevel="0" collapsed="false">
      <c r="A7605" s="1"/>
      <c r="B7605" s="0" t="s">
        <v>9384</v>
      </c>
      <c r="C7605" s="1"/>
      <c r="D7605" s="1"/>
      <c r="E7605" s="1"/>
    </row>
    <row r="7606" customFormat="false" ht="12.8" hidden="false" customHeight="false" outlineLevel="0" collapsed="false">
      <c r="A7606" s="0" t="s">
        <v>9385</v>
      </c>
      <c r="B7606" s="0" t="s">
        <v>9386</v>
      </c>
      <c r="C7606" s="0" t="s">
        <v>6709</v>
      </c>
      <c r="D7606" s="0" t="s">
        <v>7310</v>
      </c>
      <c r="E7606" s="0" t="n">
        <v>20028.75</v>
      </c>
    </row>
    <row r="7607" customFormat="false" ht="12.8" hidden="false" customHeight="false" outlineLevel="0" collapsed="false">
      <c r="A7607" s="1"/>
      <c r="B7607" s="0" t="s">
        <v>9387</v>
      </c>
      <c r="C7607" s="1"/>
      <c r="D7607" s="1"/>
      <c r="E7607" s="1"/>
    </row>
    <row r="7608" customFormat="false" ht="12.8" hidden="false" customHeight="false" outlineLevel="0" collapsed="false">
      <c r="A7608" s="1"/>
      <c r="B7608" s="0" t="s">
        <v>9388</v>
      </c>
      <c r="C7608" s="1"/>
      <c r="D7608" s="1"/>
      <c r="E7608" s="1"/>
    </row>
    <row r="7609" customFormat="false" ht="12.8" hidden="false" customHeight="false" outlineLevel="0" collapsed="false">
      <c r="A7609" s="0" t="s">
        <v>9389</v>
      </c>
      <c r="B7609" s="0" t="s">
        <v>9390</v>
      </c>
      <c r="C7609" s="0" t="s">
        <v>6709</v>
      </c>
      <c r="D7609" s="0" t="s">
        <v>7310</v>
      </c>
      <c r="E7609" s="0" t="n">
        <v>20842.5</v>
      </c>
    </row>
    <row r="7610" customFormat="false" ht="12.8" hidden="false" customHeight="false" outlineLevel="0" collapsed="false">
      <c r="A7610" s="1"/>
      <c r="B7610" s="0" t="s">
        <v>9391</v>
      </c>
      <c r="C7610" s="1"/>
      <c r="D7610" s="1"/>
      <c r="E7610" s="1"/>
    </row>
    <row r="7611" customFormat="false" ht="12.8" hidden="false" customHeight="false" outlineLevel="0" collapsed="false">
      <c r="A7611" s="1"/>
      <c r="B7611" s="0" t="s">
        <v>9392</v>
      </c>
      <c r="C7611" s="1"/>
      <c r="D7611" s="1"/>
      <c r="E7611" s="1"/>
    </row>
    <row r="7612" customFormat="false" ht="12.8" hidden="false" customHeight="false" outlineLevel="0" collapsed="false">
      <c r="A7612" s="0" t="s">
        <v>9393</v>
      </c>
      <c r="B7612" s="0" t="s">
        <v>9394</v>
      </c>
      <c r="C7612" s="0" t="s">
        <v>6709</v>
      </c>
      <c r="D7612" s="0" t="s">
        <v>7310</v>
      </c>
      <c r="E7612" s="0" t="n">
        <v>20842.5</v>
      </c>
    </row>
    <row r="7613" customFormat="false" ht="12.8" hidden="false" customHeight="false" outlineLevel="0" collapsed="false">
      <c r="A7613" s="1"/>
      <c r="B7613" s="0" t="s">
        <v>9395</v>
      </c>
      <c r="C7613" s="1"/>
      <c r="D7613" s="1"/>
      <c r="E7613" s="1"/>
    </row>
    <row r="7614" customFormat="false" ht="12.8" hidden="false" customHeight="false" outlineLevel="0" collapsed="false">
      <c r="A7614" s="1"/>
      <c r="B7614" s="0" t="s">
        <v>9396</v>
      </c>
      <c r="C7614" s="1"/>
      <c r="D7614" s="1"/>
      <c r="E7614" s="1"/>
    </row>
    <row r="7615" customFormat="false" ht="12.8" hidden="false" customHeight="false" outlineLevel="0" collapsed="false">
      <c r="A7615" s="0" t="s">
        <v>9397</v>
      </c>
      <c r="B7615" s="0" t="s">
        <v>9398</v>
      </c>
      <c r="C7615" s="0" t="s">
        <v>6709</v>
      </c>
      <c r="D7615" s="0" t="s">
        <v>7310</v>
      </c>
      <c r="E7615" s="0" t="n">
        <v>20028.75</v>
      </c>
    </row>
    <row r="7616" customFormat="false" ht="12.8" hidden="false" customHeight="false" outlineLevel="0" collapsed="false">
      <c r="A7616" s="1"/>
      <c r="B7616" s="0" t="s">
        <v>9399</v>
      </c>
      <c r="C7616" s="1"/>
      <c r="D7616" s="1"/>
      <c r="E7616" s="1"/>
    </row>
    <row r="7617" customFormat="false" ht="12.8" hidden="false" customHeight="false" outlineLevel="0" collapsed="false">
      <c r="A7617" s="1"/>
      <c r="B7617" s="0" t="s">
        <v>9400</v>
      </c>
      <c r="C7617" s="1"/>
      <c r="D7617" s="1"/>
      <c r="E7617" s="1"/>
    </row>
    <row r="7618" customFormat="false" ht="12.8" hidden="false" customHeight="false" outlineLevel="0" collapsed="false">
      <c r="A7618" s="0" t="s">
        <v>9401</v>
      </c>
      <c r="B7618" s="0" t="s">
        <v>9402</v>
      </c>
      <c r="C7618" s="0" t="s">
        <v>6709</v>
      </c>
      <c r="D7618" s="0" t="s">
        <v>8411</v>
      </c>
      <c r="E7618" s="0" t="n">
        <v>39460</v>
      </c>
    </row>
    <row r="7619" customFormat="false" ht="12.8" hidden="false" customHeight="false" outlineLevel="0" collapsed="false">
      <c r="A7619" s="1"/>
      <c r="B7619" s="0" t="s">
        <v>9403</v>
      </c>
      <c r="C7619" s="1"/>
      <c r="D7619" s="1"/>
      <c r="E7619" s="1"/>
    </row>
    <row r="7620" customFormat="false" ht="12.8" hidden="false" customHeight="false" outlineLevel="0" collapsed="false">
      <c r="A7620" s="0" t="s">
        <v>9404</v>
      </c>
      <c r="B7620" s="0" t="s">
        <v>9405</v>
      </c>
      <c r="C7620" s="0" t="s">
        <v>6709</v>
      </c>
      <c r="D7620" s="0" t="s">
        <v>8411</v>
      </c>
      <c r="E7620" s="0" t="n">
        <v>48860</v>
      </c>
    </row>
    <row r="7621" customFormat="false" ht="12.8" hidden="false" customHeight="false" outlineLevel="0" collapsed="false">
      <c r="A7621" s="1"/>
      <c r="B7621" s="0" t="s">
        <v>9406</v>
      </c>
      <c r="C7621" s="1"/>
      <c r="D7621" s="1"/>
      <c r="E7621" s="1"/>
    </row>
    <row r="7622" customFormat="false" ht="12.8" hidden="false" customHeight="false" outlineLevel="0" collapsed="false">
      <c r="A7622" s="0" t="s">
        <v>9407</v>
      </c>
      <c r="B7622" s="0" t="s">
        <v>9408</v>
      </c>
      <c r="C7622" s="0" t="s">
        <v>6709</v>
      </c>
      <c r="D7622" s="0" t="s">
        <v>6385</v>
      </c>
      <c r="E7622" s="0" t="n">
        <v>21930</v>
      </c>
    </row>
    <row r="7623" customFormat="false" ht="12.8" hidden="false" customHeight="false" outlineLevel="0" collapsed="false">
      <c r="A7623" s="1"/>
      <c r="B7623" s="0" t="s">
        <v>9409</v>
      </c>
      <c r="C7623" s="1"/>
      <c r="D7623" s="1"/>
      <c r="E7623" s="1"/>
    </row>
    <row r="7624" customFormat="false" ht="12.8" hidden="false" customHeight="false" outlineLevel="0" collapsed="false">
      <c r="A7624" s="1"/>
      <c r="B7624" s="0" t="s">
        <v>9410</v>
      </c>
      <c r="C7624" s="1"/>
      <c r="D7624" s="1"/>
      <c r="E7624" s="1"/>
    </row>
    <row r="7625" customFormat="false" ht="12.8" hidden="false" customHeight="false" outlineLevel="0" collapsed="false">
      <c r="A7625" s="0" t="s">
        <v>9411</v>
      </c>
      <c r="B7625" s="0" t="s">
        <v>9412</v>
      </c>
      <c r="C7625" s="0" t="s">
        <v>6709</v>
      </c>
      <c r="D7625" s="0" t="s">
        <v>6385</v>
      </c>
      <c r="E7625" s="0" t="n">
        <v>32490</v>
      </c>
    </row>
    <row r="7626" customFormat="false" ht="12.8" hidden="false" customHeight="false" outlineLevel="0" collapsed="false">
      <c r="A7626" s="1"/>
      <c r="B7626" s="0" t="s">
        <v>9413</v>
      </c>
      <c r="C7626" s="1"/>
      <c r="D7626" s="1"/>
      <c r="E7626" s="1"/>
    </row>
    <row r="7627" customFormat="false" ht="12.8" hidden="false" customHeight="false" outlineLevel="0" collapsed="false">
      <c r="A7627" s="0" t="s">
        <v>9414</v>
      </c>
      <c r="B7627" s="0" t="s">
        <v>9415</v>
      </c>
      <c r="C7627" s="0" t="s">
        <v>6709</v>
      </c>
      <c r="D7627" s="0" t="s">
        <v>7546</v>
      </c>
      <c r="E7627" s="0" t="n">
        <v>68225</v>
      </c>
    </row>
    <row r="7628" customFormat="false" ht="12.8" hidden="false" customHeight="false" outlineLevel="0" collapsed="false">
      <c r="A7628" s="1"/>
      <c r="B7628" s="0" t="s">
        <v>9416</v>
      </c>
      <c r="C7628" s="1"/>
      <c r="D7628" s="1"/>
      <c r="E7628" s="1"/>
    </row>
    <row r="7629" customFormat="false" ht="12.8" hidden="false" customHeight="false" outlineLevel="0" collapsed="false">
      <c r="A7629" s="0" t="s">
        <v>9417</v>
      </c>
      <c r="B7629" s="0" t="s">
        <v>9418</v>
      </c>
      <c r="C7629" s="0" t="s">
        <v>6709</v>
      </c>
      <c r="D7629" s="0" t="s">
        <v>8810</v>
      </c>
      <c r="E7629" s="0" t="n">
        <v>57282.5</v>
      </c>
    </row>
    <row r="7630" customFormat="false" ht="12.8" hidden="false" customHeight="false" outlineLevel="0" collapsed="false">
      <c r="A7630" s="1"/>
      <c r="B7630" s="0" t="s">
        <v>9419</v>
      </c>
      <c r="C7630" s="1"/>
      <c r="D7630" s="1"/>
      <c r="E7630" s="1"/>
    </row>
    <row r="7631" customFormat="false" ht="12.8" hidden="false" customHeight="false" outlineLevel="0" collapsed="false">
      <c r="A7631" s="1"/>
      <c r="B7631" s="0" t="s">
        <v>9420</v>
      </c>
      <c r="C7631" s="1"/>
      <c r="D7631" s="1"/>
      <c r="E7631" s="1"/>
    </row>
    <row r="7632" customFormat="false" ht="12.8" hidden="false" customHeight="false" outlineLevel="0" collapsed="false">
      <c r="A7632" s="0" t="s">
        <v>9421</v>
      </c>
      <c r="B7632" s="0" t="s">
        <v>9422</v>
      </c>
      <c r="C7632" s="0" t="s">
        <v>6709</v>
      </c>
      <c r="D7632" s="0" t="s">
        <v>8374</v>
      </c>
      <c r="E7632" s="0" t="n">
        <v>24662.5</v>
      </c>
    </row>
    <row r="7633" customFormat="false" ht="12.8" hidden="false" customHeight="false" outlineLevel="0" collapsed="false">
      <c r="A7633" s="1"/>
      <c r="B7633" s="0" t="s">
        <v>9423</v>
      </c>
      <c r="C7633" s="1"/>
      <c r="D7633" s="1"/>
      <c r="E7633" s="1"/>
    </row>
    <row r="7634" customFormat="false" ht="12.8" hidden="false" customHeight="false" outlineLevel="0" collapsed="false">
      <c r="A7634" s="0" t="s">
        <v>9424</v>
      </c>
      <c r="B7634" s="0" t="s">
        <v>8865</v>
      </c>
      <c r="C7634" s="0" t="s">
        <v>6709</v>
      </c>
      <c r="D7634" s="0" t="s">
        <v>5653</v>
      </c>
      <c r="E7634" s="0" t="n">
        <v>4932.5</v>
      </c>
    </row>
    <row r="7635" customFormat="false" ht="12.8" hidden="false" customHeight="false" outlineLevel="0" collapsed="false">
      <c r="A7635" s="1"/>
      <c r="B7635" s="0" t="s">
        <v>8866</v>
      </c>
      <c r="C7635" s="1"/>
      <c r="D7635" s="1"/>
      <c r="E7635" s="1"/>
    </row>
    <row r="7636" customFormat="false" ht="12.8" hidden="false" customHeight="false" outlineLevel="0" collapsed="false">
      <c r="A7636" s="0" t="s">
        <v>9425</v>
      </c>
      <c r="B7636" s="0" t="s">
        <v>9426</v>
      </c>
      <c r="C7636" s="0" t="s">
        <v>6709</v>
      </c>
      <c r="D7636" s="0" t="s">
        <v>5653</v>
      </c>
      <c r="E7636" s="0" t="n">
        <v>4932.5</v>
      </c>
    </row>
    <row r="7637" customFormat="false" ht="12.8" hidden="false" customHeight="false" outlineLevel="0" collapsed="false">
      <c r="A7637" s="1"/>
      <c r="B7637" s="0" t="s">
        <v>9427</v>
      </c>
      <c r="C7637" s="1"/>
      <c r="D7637" s="1"/>
      <c r="E7637" s="1"/>
    </row>
    <row r="7638" customFormat="false" ht="12.8" hidden="false" customHeight="false" outlineLevel="0" collapsed="false">
      <c r="A7638" s="0" t="s">
        <v>9428</v>
      </c>
      <c r="B7638" s="0" t="s">
        <v>9429</v>
      </c>
      <c r="C7638" s="0" t="s">
        <v>6709</v>
      </c>
      <c r="D7638" s="0" t="s">
        <v>5653</v>
      </c>
      <c r="E7638" s="0" t="n">
        <v>4932.5</v>
      </c>
    </row>
    <row r="7639" customFormat="false" ht="12.8" hidden="false" customHeight="false" outlineLevel="0" collapsed="false">
      <c r="A7639" s="1"/>
      <c r="B7639" s="0" t="s">
        <v>8206</v>
      </c>
      <c r="C7639" s="1"/>
      <c r="D7639" s="1"/>
      <c r="E7639" s="1"/>
    </row>
    <row r="7640" customFormat="false" ht="12.8" hidden="false" customHeight="false" outlineLevel="0" collapsed="false">
      <c r="A7640" s="0" t="s">
        <v>9430</v>
      </c>
      <c r="B7640" s="0" t="s">
        <v>6912</v>
      </c>
      <c r="C7640" s="0" t="s">
        <v>6709</v>
      </c>
      <c r="D7640" s="0" t="s">
        <v>5653</v>
      </c>
      <c r="E7640" s="0" t="n">
        <v>6420</v>
      </c>
    </row>
    <row r="7641" customFormat="false" ht="12.8" hidden="false" customHeight="false" outlineLevel="0" collapsed="false">
      <c r="A7641" s="1"/>
      <c r="B7641" s="0" t="s">
        <v>6913</v>
      </c>
      <c r="C7641" s="1"/>
      <c r="D7641" s="1"/>
      <c r="E7641" s="1"/>
    </row>
    <row r="7642" customFormat="false" ht="12.8" hidden="false" customHeight="false" outlineLevel="0" collapsed="false">
      <c r="A7642" s="0" t="s">
        <v>9431</v>
      </c>
      <c r="B7642" s="0" t="s">
        <v>9432</v>
      </c>
      <c r="C7642" s="0" t="s">
        <v>6709</v>
      </c>
      <c r="D7642" s="0" t="s">
        <v>5653</v>
      </c>
      <c r="E7642" s="0" t="n">
        <v>4932.5</v>
      </c>
    </row>
    <row r="7643" customFormat="false" ht="12.8" hidden="false" customHeight="false" outlineLevel="0" collapsed="false">
      <c r="A7643" s="1"/>
      <c r="B7643" s="0" t="s">
        <v>9433</v>
      </c>
      <c r="C7643" s="1"/>
      <c r="D7643" s="1"/>
      <c r="E7643" s="1"/>
    </row>
    <row r="7644" customFormat="false" ht="12.8" hidden="false" customHeight="false" outlineLevel="0" collapsed="false">
      <c r="A7644" s="0" t="s">
        <v>9434</v>
      </c>
      <c r="B7644" s="0" t="s">
        <v>377</v>
      </c>
      <c r="C7644" s="0" t="s">
        <v>6709</v>
      </c>
      <c r="D7644" s="0" t="s">
        <v>5653</v>
      </c>
      <c r="E7644" s="0" t="n">
        <v>6822.5</v>
      </c>
    </row>
    <row r="7645" customFormat="false" ht="12.8" hidden="false" customHeight="false" outlineLevel="0" collapsed="false">
      <c r="A7645" s="1"/>
      <c r="B7645" s="0" t="s">
        <v>377</v>
      </c>
      <c r="C7645" s="1"/>
      <c r="D7645" s="1"/>
      <c r="E7645" s="1"/>
    </row>
    <row r="7646" customFormat="false" ht="12.8" hidden="false" customHeight="false" outlineLevel="0" collapsed="false">
      <c r="A7646" s="0" t="s">
        <v>9435</v>
      </c>
      <c r="B7646" s="0" t="s">
        <v>9436</v>
      </c>
      <c r="C7646" s="0" t="s">
        <v>6709</v>
      </c>
      <c r="D7646" s="0" t="s">
        <v>5653</v>
      </c>
      <c r="E7646" s="0" t="n">
        <v>6107.5</v>
      </c>
    </row>
    <row r="7647" customFormat="false" ht="12.8" hidden="false" customHeight="false" outlineLevel="0" collapsed="false">
      <c r="A7647" s="1"/>
      <c r="B7647" s="0" t="s">
        <v>9437</v>
      </c>
      <c r="C7647" s="1"/>
      <c r="D7647" s="1"/>
      <c r="E7647" s="1"/>
    </row>
    <row r="7648" customFormat="false" ht="12.8" hidden="false" customHeight="false" outlineLevel="0" collapsed="false">
      <c r="A7648" s="0" t="s">
        <v>9438</v>
      </c>
      <c r="B7648" s="0" t="s">
        <v>237</v>
      </c>
      <c r="C7648" s="0" t="s">
        <v>6709</v>
      </c>
      <c r="D7648" s="0" t="s">
        <v>5653</v>
      </c>
      <c r="E7648" s="0" t="n">
        <v>4932.5</v>
      </c>
    </row>
    <row r="7649" customFormat="false" ht="12.8" hidden="false" customHeight="false" outlineLevel="0" collapsed="false">
      <c r="A7649" s="1"/>
      <c r="B7649" s="0" t="s">
        <v>9439</v>
      </c>
      <c r="C7649" s="1"/>
      <c r="D7649" s="1"/>
      <c r="E7649" s="1"/>
    </row>
    <row r="7650" customFormat="false" ht="12.8" hidden="false" customHeight="false" outlineLevel="0" collapsed="false">
      <c r="A7650" s="0" t="s">
        <v>9440</v>
      </c>
      <c r="B7650" s="0" t="s">
        <v>8867</v>
      </c>
      <c r="C7650" s="0" t="s">
        <v>6709</v>
      </c>
      <c r="D7650" s="0" t="s">
        <v>5653</v>
      </c>
      <c r="E7650" s="0" t="n">
        <v>4932.5</v>
      </c>
    </row>
    <row r="7651" customFormat="false" ht="12.8" hidden="false" customHeight="false" outlineLevel="0" collapsed="false">
      <c r="A7651" s="1"/>
      <c r="B7651" s="0" t="s">
        <v>8868</v>
      </c>
      <c r="C7651" s="1"/>
      <c r="D7651" s="1"/>
      <c r="E7651" s="1"/>
    </row>
    <row r="7652" customFormat="false" ht="12.8" hidden="false" customHeight="false" outlineLevel="0" collapsed="false">
      <c r="A7652" s="0" t="s">
        <v>9441</v>
      </c>
      <c r="B7652" s="0" t="s">
        <v>8938</v>
      </c>
      <c r="C7652" s="0" t="s">
        <v>6709</v>
      </c>
      <c r="D7652" s="0" t="s">
        <v>5653</v>
      </c>
      <c r="E7652" s="0" t="n">
        <v>9007.5</v>
      </c>
    </row>
    <row r="7653" customFormat="false" ht="12.8" hidden="false" customHeight="false" outlineLevel="0" collapsed="false">
      <c r="A7653" s="1"/>
      <c r="B7653" s="0" t="s">
        <v>8939</v>
      </c>
      <c r="C7653" s="1"/>
      <c r="D7653" s="1"/>
      <c r="E7653" s="1"/>
    </row>
    <row r="7654" customFormat="false" ht="12.8" hidden="false" customHeight="false" outlineLevel="0" collapsed="false">
      <c r="A7654" s="1"/>
      <c r="B7654" s="0" t="s">
        <v>8941</v>
      </c>
      <c r="C7654" s="1"/>
      <c r="D7654" s="1"/>
      <c r="E7654" s="1"/>
    </row>
    <row r="7655" customFormat="false" ht="12.8" hidden="false" customHeight="false" outlineLevel="0" collapsed="false">
      <c r="A7655" s="1"/>
      <c r="B7655" s="0" t="s">
        <v>8940</v>
      </c>
      <c r="C7655" s="1"/>
      <c r="D7655" s="1"/>
      <c r="E7655" s="1"/>
    </row>
    <row r="7656" customFormat="false" ht="12.8" hidden="false" customHeight="false" outlineLevel="0" collapsed="false">
      <c r="A7656" s="0" t="s">
        <v>9442</v>
      </c>
      <c r="B7656" s="0" t="s">
        <v>9443</v>
      </c>
      <c r="C7656" s="0" t="s">
        <v>6709</v>
      </c>
      <c r="D7656" s="0" t="s">
        <v>7310</v>
      </c>
      <c r="E7656" s="0" t="n">
        <v>36645</v>
      </c>
    </row>
    <row r="7657" customFormat="false" ht="12.8" hidden="false" customHeight="false" outlineLevel="0" collapsed="false">
      <c r="A7657" s="1"/>
      <c r="B7657" s="0" t="s">
        <v>9444</v>
      </c>
      <c r="C7657" s="1"/>
      <c r="D7657" s="1"/>
      <c r="E7657" s="1"/>
    </row>
    <row r="7658" customFormat="false" ht="12.8" hidden="false" customHeight="false" outlineLevel="0" collapsed="false">
      <c r="A7658" s="1"/>
      <c r="B7658" s="0" t="s">
        <v>9445</v>
      </c>
      <c r="C7658" s="1"/>
      <c r="D7658" s="1"/>
      <c r="E7658" s="1"/>
    </row>
    <row r="7659" customFormat="false" ht="12.8" hidden="false" customHeight="false" outlineLevel="0" collapsed="false">
      <c r="A7659" s="1"/>
      <c r="B7659" s="0" t="s">
        <v>9446</v>
      </c>
      <c r="C7659" s="1"/>
      <c r="D7659" s="1"/>
      <c r="E7659" s="1"/>
    </row>
    <row r="7660" customFormat="false" ht="12.8" hidden="false" customHeight="false" outlineLevel="0" collapsed="false">
      <c r="A7660" s="0" t="s">
        <v>9447</v>
      </c>
      <c r="B7660" s="0" t="s">
        <v>9448</v>
      </c>
      <c r="C7660" s="0" t="s">
        <v>6709</v>
      </c>
      <c r="D7660" s="0" t="s">
        <v>7310</v>
      </c>
      <c r="E7660" s="0" t="n">
        <v>21847.5</v>
      </c>
    </row>
    <row r="7661" customFormat="false" ht="12.8" hidden="false" customHeight="false" outlineLevel="0" collapsed="false">
      <c r="A7661" s="1"/>
      <c r="B7661" s="0" t="s">
        <v>9449</v>
      </c>
      <c r="C7661" s="1"/>
      <c r="D7661" s="1"/>
      <c r="E7661" s="1"/>
    </row>
    <row r="7662" customFormat="false" ht="12.8" hidden="false" customHeight="false" outlineLevel="0" collapsed="false">
      <c r="A7662" s="0" t="s">
        <v>9450</v>
      </c>
      <c r="B7662" s="0" t="s">
        <v>9451</v>
      </c>
      <c r="C7662" s="0" t="s">
        <v>6709</v>
      </c>
      <c r="D7662" s="0" t="s">
        <v>7310</v>
      </c>
      <c r="E7662" s="0" t="n">
        <v>14797.5</v>
      </c>
    </row>
    <row r="7663" customFormat="false" ht="12.8" hidden="false" customHeight="false" outlineLevel="0" collapsed="false">
      <c r="A7663" s="1"/>
      <c r="B7663" s="0" t="s">
        <v>9452</v>
      </c>
      <c r="C7663" s="1"/>
      <c r="D7663" s="1"/>
      <c r="E7663" s="1"/>
    </row>
    <row r="7664" customFormat="false" ht="12.8" hidden="false" customHeight="false" outlineLevel="0" collapsed="false">
      <c r="A7664" s="0" t="s">
        <v>9453</v>
      </c>
      <c r="B7664" s="0" t="s">
        <v>9454</v>
      </c>
      <c r="C7664" s="0" t="s">
        <v>6709</v>
      </c>
      <c r="D7664" s="0" t="s">
        <v>8374</v>
      </c>
      <c r="E7664" s="0" t="n">
        <v>28831.25</v>
      </c>
    </row>
    <row r="7665" customFormat="false" ht="12.8" hidden="false" customHeight="false" outlineLevel="0" collapsed="false">
      <c r="A7665" s="1"/>
      <c r="B7665" s="0" t="s">
        <v>9455</v>
      </c>
      <c r="C7665" s="1"/>
      <c r="D7665" s="1"/>
      <c r="E7665" s="1"/>
    </row>
    <row r="7666" customFormat="false" ht="12.8" hidden="false" customHeight="false" outlineLevel="0" collapsed="false">
      <c r="A7666" s="0" t="s">
        <v>9456</v>
      </c>
      <c r="B7666" s="0" t="s">
        <v>9457</v>
      </c>
      <c r="C7666" s="0" t="s">
        <v>6709</v>
      </c>
      <c r="D7666" s="0" t="s">
        <v>8358</v>
      </c>
      <c r="E7666" s="0" t="n">
        <v>42752.5</v>
      </c>
    </row>
    <row r="7667" customFormat="false" ht="12.8" hidden="false" customHeight="false" outlineLevel="0" collapsed="false">
      <c r="A7667" s="1"/>
      <c r="B7667" s="0" t="s">
        <v>9458</v>
      </c>
      <c r="C7667" s="1"/>
      <c r="D7667" s="1"/>
      <c r="E7667" s="1"/>
    </row>
    <row r="7668" customFormat="false" ht="12.8" hidden="false" customHeight="false" outlineLevel="0" collapsed="false">
      <c r="A7668" s="0" t="s">
        <v>9459</v>
      </c>
      <c r="B7668" s="0" t="s">
        <v>9460</v>
      </c>
      <c r="C7668" s="0" t="s">
        <v>6709</v>
      </c>
      <c r="D7668" s="0" t="s">
        <v>8358</v>
      </c>
      <c r="E7668" s="0" t="n">
        <v>34527.5</v>
      </c>
    </row>
    <row r="7669" customFormat="false" ht="12.8" hidden="false" customHeight="false" outlineLevel="0" collapsed="false">
      <c r="A7669" s="1"/>
      <c r="B7669" s="0" t="s">
        <v>9461</v>
      </c>
      <c r="C7669" s="1"/>
      <c r="D7669" s="1"/>
      <c r="E7669" s="1"/>
    </row>
    <row r="7670" customFormat="false" ht="12.8" hidden="false" customHeight="false" outlineLevel="0" collapsed="false">
      <c r="A7670" s="0" t="s">
        <v>9462</v>
      </c>
      <c r="B7670" s="0" t="s">
        <v>9463</v>
      </c>
      <c r="C7670" s="0" t="s">
        <v>6709</v>
      </c>
      <c r="D7670" s="0" t="s">
        <v>5730</v>
      </c>
      <c r="E7670" s="0" t="n">
        <v>69300</v>
      </c>
    </row>
    <row r="7671" customFormat="false" ht="12.8" hidden="false" customHeight="false" outlineLevel="0" collapsed="false">
      <c r="A7671" s="1"/>
      <c r="B7671" s="0" t="s">
        <v>9464</v>
      </c>
      <c r="C7671" s="1"/>
      <c r="D7671" s="1"/>
      <c r="E7671" s="1"/>
    </row>
    <row r="7672" customFormat="false" ht="12.8" hidden="false" customHeight="false" outlineLevel="0" collapsed="false">
      <c r="A7672" s="1"/>
      <c r="B7672" s="0" t="s">
        <v>9465</v>
      </c>
      <c r="C7672" s="1"/>
      <c r="D7672" s="1"/>
      <c r="E7672" s="1"/>
    </row>
    <row r="7673" customFormat="false" ht="12.8" hidden="false" customHeight="false" outlineLevel="0" collapsed="false">
      <c r="A7673" s="1"/>
      <c r="B7673" s="0" t="s">
        <v>9466</v>
      </c>
      <c r="C7673" s="1"/>
      <c r="D7673" s="1"/>
      <c r="E7673" s="1"/>
    </row>
    <row r="7674" customFormat="false" ht="12.8" hidden="false" customHeight="false" outlineLevel="0" collapsed="false">
      <c r="A7674" s="0" t="s">
        <v>9467</v>
      </c>
      <c r="B7674" s="0" t="s">
        <v>9468</v>
      </c>
      <c r="C7674" s="0" t="s">
        <v>6709</v>
      </c>
      <c r="D7674" s="0" t="s">
        <v>5730</v>
      </c>
      <c r="E7674" s="0" t="n">
        <v>73305</v>
      </c>
    </row>
    <row r="7675" customFormat="false" ht="12.8" hidden="false" customHeight="false" outlineLevel="0" collapsed="false">
      <c r="A7675" s="1"/>
      <c r="B7675" s="0" t="s">
        <v>9469</v>
      </c>
      <c r="C7675" s="1"/>
      <c r="D7675" s="1"/>
      <c r="E7675" s="1"/>
    </row>
    <row r="7676" customFormat="false" ht="12.8" hidden="false" customHeight="false" outlineLevel="0" collapsed="false">
      <c r="A7676" s="1"/>
      <c r="B7676" s="0" t="s">
        <v>9470</v>
      </c>
      <c r="C7676" s="1"/>
      <c r="D7676" s="1"/>
      <c r="E7676" s="1"/>
    </row>
    <row r="7677" customFormat="false" ht="12.8" hidden="false" customHeight="false" outlineLevel="0" collapsed="false">
      <c r="A7677" s="0" t="s">
        <v>9471</v>
      </c>
      <c r="B7677" s="0" t="s">
        <v>9472</v>
      </c>
      <c r="C7677" s="0" t="s">
        <v>6709</v>
      </c>
      <c r="D7677" s="0" t="s">
        <v>7546</v>
      </c>
      <c r="E7677" s="0" t="n">
        <v>49325</v>
      </c>
    </row>
    <row r="7678" customFormat="false" ht="12.8" hidden="false" customHeight="false" outlineLevel="0" collapsed="false">
      <c r="A7678" s="1"/>
      <c r="B7678" s="0" t="s">
        <v>9473</v>
      </c>
      <c r="C7678" s="1"/>
      <c r="D7678" s="1"/>
      <c r="E7678" s="1"/>
    </row>
    <row r="7679" customFormat="false" ht="12.8" hidden="false" customHeight="false" outlineLevel="0" collapsed="false">
      <c r="A7679" s="0" t="s">
        <v>9474</v>
      </c>
      <c r="B7679" s="0" t="s">
        <v>9475</v>
      </c>
      <c r="C7679" s="0" t="s">
        <v>6709</v>
      </c>
      <c r="D7679" s="0" t="s">
        <v>7546</v>
      </c>
      <c r="E7679" s="0" t="n">
        <v>55925</v>
      </c>
    </row>
    <row r="7680" customFormat="false" ht="12.8" hidden="false" customHeight="false" outlineLevel="0" collapsed="false">
      <c r="A7680" s="1"/>
      <c r="B7680" s="0" t="s">
        <v>9476</v>
      </c>
      <c r="C7680" s="1"/>
      <c r="D7680" s="1"/>
      <c r="E7680" s="1"/>
    </row>
    <row r="7681" customFormat="false" ht="12.8" hidden="false" customHeight="false" outlineLevel="0" collapsed="false">
      <c r="A7681" s="1"/>
      <c r="B7681" s="0" t="s">
        <v>9477</v>
      </c>
      <c r="C7681" s="1"/>
      <c r="D7681" s="1"/>
      <c r="E7681" s="1"/>
    </row>
    <row r="7682" customFormat="false" ht="12.8" hidden="false" customHeight="false" outlineLevel="0" collapsed="false">
      <c r="A7682" s="1"/>
      <c r="B7682" s="0" t="s">
        <v>9478</v>
      </c>
      <c r="C7682" s="1"/>
      <c r="D7682" s="1"/>
      <c r="E7682" s="1"/>
    </row>
    <row r="7683" customFormat="false" ht="12.8" hidden="false" customHeight="false" outlineLevel="0" collapsed="false">
      <c r="A7683" s="0" t="s">
        <v>9479</v>
      </c>
      <c r="B7683" s="0" t="s">
        <v>9480</v>
      </c>
      <c r="C7683" s="0" t="s">
        <v>6709</v>
      </c>
      <c r="D7683" s="0" t="s">
        <v>7310</v>
      </c>
      <c r="E7683" s="0" t="n">
        <v>17602.5</v>
      </c>
    </row>
    <row r="7684" customFormat="false" ht="12.8" hidden="false" customHeight="false" outlineLevel="0" collapsed="false">
      <c r="A7684" s="1"/>
      <c r="B7684" s="0" t="s">
        <v>9481</v>
      </c>
      <c r="C7684" s="1"/>
      <c r="D7684" s="1"/>
      <c r="E7684" s="1"/>
    </row>
    <row r="7685" customFormat="false" ht="12.8" hidden="false" customHeight="false" outlineLevel="0" collapsed="false">
      <c r="A7685" s="1"/>
      <c r="B7685" s="0" t="s">
        <v>9482</v>
      </c>
      <c r="C7685" s="1"/>
      <c r="D7685" s="1"/>
      <c r="E7685" s="1"/>
    </row>
    <row r="7686" customFormat="false" ht="12.8" hidden="false" customHeight="false" outlineLevel="0" collapsed="false">
      <c r="A7686" s="1"/>
      <c r="B7686" s="0" t="s">
        <v>9483</v>
      </c>
      <c r="C7686" s="1"/>
      <c r="D7686" s="1"/>
      <c r="E7686" s="1"/>
    </row>
    <row r="7687" customFormat="false" ht="12.8" hidden="false" customHeight="false" outlineLevel="0" collapsed="false">
      <c r="A7687" s="0" t="s">
        <v>9484</v>
      </c>
      <c r="B7687" s="0" t="s">
        <v>9485</v>
      </c>
      <c r="C7687" s="0" t="s">
        <v>6709</v>
      </c>
      <c r="D7687" s="0" t="s">
        <v>5653</v>
      </c>
      <c r="E7687" s="0" t="n">
        <v>4932.5</v>
      </c>
    </row>
    <row r="7688" customFormat="false" ht="12.8" hidden="false" customHeight="false" outlineLevel="0" collapsed="false">
      <c r="A7688" s="1"/>
      <c r="B7688" s="0" t="s">
        <v>9486</v>
      </c>
      <c r="C7688" s="1"/>
      <c r="D7688" s="1"/>
      <c r="E7688" s="1"/>
    </row>
    <row r="7689" customFormat="false" ht="12.8" hidden="false" customHeight="false" outlineLevel="0" collapsed="false">
      <c r="A7689" s="0" t="s">
        <v>9487</v>
      </c>
      <c r="B7689" s="0" t="s">
        <v>9488</v>
      </c>
      <c r="C7689" s="0" t="s">
        <v>6709</v>
      </c>
      <c r="D7689" s="0" t="s">
        <v>5653</v>
      </c>
      <c r="E7689" s="0" t="n">
        <v>6107.5</v>
      </c>
    </row>
    <row r="7690" customFormat="false" ht="12.8" hidden="false" customHeight="false" outlineLevel="0" collapsed="false">
      <c r="A7690" s="1"/>
      <c r="B7690" s="0" t="s">
        <v>9489</v>
      </c>
      <c r="C7690" s="1"/>
      <c r="D7690" s="1"/>
      <c r="E7690" s="1"/>
    </row>
    <row r="7691" customFormat="false" ht="12.8" hidden="false" customHeight="false" outlineLevel="0" collapsed="false">
      <c r="A7691" s="0" t="s">
        <v>9490</v>
      </c>
      <c r="B7691" s="0" t="s">
        <v>8863</v>
      </c>
      <c r="C7691" s="0" t="s">
        <v>6709</v>
      </c>
      <c r="D7691" s="0" t="s">
        <v>5653</v>
      </c>
      <c r="E7691" s="0" t="n">
        <v>4932.5</v>
      </c>
    </row>
    <row r="7692" customFormat="false" ht="12.8" hidden="false" customHeight="false" outlineLevel="0" collapsed="false">
      <c r="A7692" s="1"/>
      <c r="B7692" s="0" t="s">
        <v>8862</v>
      </c>
      <c r="C7692" s="1"/>
      <c r="D7692" s="1"/>
      <c r="E7692" s="1"/>
    </row>
    <row r="7693" customFormat="false" ht="12.8" hidden="false" customHeight="false" outlineLevel="0" collapsed="false">
      <c r="A7693" s="0" t="s">
        <v>9491</v>
      </c>
      <c r="B7693" s="0" t="s">
        <v>6792</v>
      </c>
      <c r="C7693" s="0" t="s">
        <v>6709</v>
      </c>
      <c r="D7693" s="0" t="s">
        <v>8411</v>
      </c>
      <c r="E7693" s="0" t="n">
        <v>48860</v>
      </c>
    </row>
    <row r="7694" customFormat="false" ht="12.8" hidden="false" customHeight="false" outlineLevel="0" collapsed="false">
      <c r="A7694" s="1"/>
      <c r="B7694" s="0" t="s">
        <v>6793</v>
      </c>
      <c r="C7694" s="1"/>
      <c r="D7694" s="1"/>
      <c r="E7694" s="1"/>
    </row>
    <row r="7695" customFormat="false" ht="12.8" hidden="false" customHeight="false" outlineLevel="0" collapsed="false">
      <c r="A7695" s="0" t="s">
        <v>9492</v>
      </c>
      <c r="B7695" s="0" t="s">
        <v>9493</v>
      </c>
      <c r="C7695" s="0" t="s">
        <v>6709</v>
      </c>
      <c r="D7695" s="0" t="s">
        <v>8810</v>
      </c>
      <c r="E7695" s="0" t="n">
        <v>79282.5</v>
      </c>
    </row>
    <row r="7696" customFormat="false" ht="12.8" hidden="false" customHeight="false" outlineLevel="0" collapsed="false">
      <c r="A7696" s="1"/>
      <c r="B7696" s="0" t="s">
        <v>9494</v>
      </c>
      <c r="C7696" s="1"/>
      <c r="D7696" s="1"/>
      <c r="E7696" s="1"/>
    </row>
    <row r="7697" customFormat="false" ht="12.8" hidden="false" customHeight="false" outlineLevel="0" collapsed="false">
      <c r="A7697" s="1"/>
      <c r="B7697" s="0" t="s">
        <v>9495</v>
      </c>
      <c r="C7697" s="1"/>
      <c r="D7697" s="1"/>
      <c r="E7697" s="1"/>
    </row>
    <row r="7699" customFormat="false" ht="12.8" hidden="false" customHeight="false" outlineLevel="0" collapsed="false">
      <c r="A7699" s="0" t="s">
        <v>9496</v>
      </c>
      <c r="B7699" s="0" t="s">
        <v>9497</v>
      </c>
      <c r="C7699" s="0" t="s">
        <v>5653</v>
      </c>
      <c r="D7699" s="0" t="s">
        <v>8358</v>
      </c>
      <c r="E7699" s="0" t="n">
        <v>29595</v>
      </c>
    </row>
    <row r="7700" customFormat="false" ht="12.8" hidden="false" customHeight="false" outlineLevel="0" collapsed="false">
      <c r="A7700" s="1"/>
      <c r="B7700" s="0" t="s">
        <v>9498</v>
      </c>
      <c r="C7700" s="1"/>
      <c r="D7700" s="1"/>
      <c r="E7700" s="1"/>
    </row>
    <row r="7701" customFormat="false" ht="12.8" hidden="false" customHeight="false" outlineLevel="0" collapsed="false">
      <c r="A7701" s="0" t="s">
        <v>9499</v>
      </c>
      <c r="B7701" s="0" t="s">
        <v>9500</v>
      </c>
      <c r="C7701" s="0" t="s">
        <v>5653</v>
      </c>
      <c r="D7701" s="0" t="s">
        <v>6385</v>
      </c>
      <c r="E7701" s="0" t="n">
        <v>13147.5</v>
      </c>
    </row>
    <row r="7702" customFormat="false" ht="12.8" hidden="false" customHeight="false" outlineLevel="0" collapsed="false">
      <c r="A7702" s="1"/>
      <c r="B7702" s="0" t="s">
        <v>9501</v>
      </c>
      <c r="C7702" s="1"/>
      <c r="D7702" s="1"/>
      <c r="E7702" s="1"/>
    </row>
    <row r="7703" customFormat="false" ht="12.8" hidden="false" customHeight="false" outlineLevel="0" collapsed="false">
      <c r="A7703" s="0" t="s">
        <v>9502</v>
      </c>
      <c r="B7703" s="0" t="s">
        <v>9503</v>
      </c>
      <c r="C7703" s="0" t="s">
        <v>5653</v>
      </c>
      <c r="D7703" s="0" t="s">
        <v>6385</v>
      </c>
      <c r="E7703" s="0" t="n">
        <v>15622.5</v>
      </c>
    </row>
    <row r="7704" customFormat="false" ht="12.8" hidden="false" customHeight="false" outlineLevel="0" collapsed="false">
      <c r="A7704" s="1"/>
      <c r="B7704" s="0" t="s">
        <v>9504</v>
      </c>
      <c r="C7704" s="1"/>
      <c r="D7704" s="1"/>
      <c r="E7704" s="1"/>
    </row>
    <row r="7705" customFormat="false" ht="12.8" hidden="false" customHeight="false" outlineLevel="0" collapsed="false">
      <c r="A7705" s="1"/>
      <c r="B7705" s="0" t="s">
        <v>9505</v>
      </c>
      <c r="C7705" s="1"/>
      <c r="D7705" s="1"/>
      <c r="E7705" s="1"/>
    </row>
    <row r="7706" customFormat="false" ht="12.8" hidden="false" customHeight="false" outlineLevel="0" collapsed="false">
      <c r="A7706" s="0" t="s">
        <v>9506</v>
      </c>
      <c r="B7706" s="0" t="s">
        <v>9507</v>
      </c>
      <c r="C7706" s="0" t="s">
        <v>5653</v>
      </c>
      <c r="D7706" s="0" t="s">
        <v>8411</v>
      </c>
      <c r="E7706" s="0" t="n">
        <v>89486.25</v>
      </c>
    </row>
    <row r="7707" customFormat="false" ht="12.8" hidden="false" customHeight="false" outlineLevel="0" collapsed="false">
      <c r="A7707" s="1"/>
      <c r="B7707" s="0" t="s">
        <v>9508</v>
      </c>
      <c r="C7707" s="1"/>
      <c r="D7707" s="1"/>
      <c r="E7707" s="1"/>
    </row>
    <row r="7708" customFormat="false" ht="12.8" hidden="false" customHeight="false" outlineLevel="0" collapsed="false">
      <c r="A7708" s="1"/>
      <c r="B7708" s="0" t="s">
        <v>9509</v>
      </c>
      <c r="C7708" s="1"/>
      <c r="D7708" s="1"/>
      <c r="E7708" s="1"/>
    </row>
    <row r="7709" customFormat="false" ht="12.8" hidden="false" customHeight="false" outlineLevel="0" collapsed="false">
      <c r="A7709" s="1"/>
      <c r="B7709" s="0" t="s">
        <v>9510</v>
      </c>
      <c r="C7709" s="1"/>
      <c r="D7709" s="1"/>
      <c r="E7709" s="1"/>
    </row>
    <row r="7710" customFormat="false" ht="12.8" hidden="false" customHeight="false" outlineLevel="0" collapsed="false">
      <c r="A7710" s="1"/>
      <c r="B7710" s="0" t="s">
        <v>907</v>
      </c>
      <c r="C7710" s="1"/>
      <c r="D7710" s="1"/>
      <c r="E7710" s="1"/>
    </row>
    <row r="7711" customFormat="false" ht="12.8" hidden="false" customHeight="false" outlineLevel="0" collapsed="false">
      <c r="A7711" s="0" t="s">
        <v>9511</v>
      </c>
      <c r="B7711" s="0" t="s">
        <v>9512</v>
      </c>
      <c r="C7711" s="0" t="s">
        <v>5653</v>
      </c>
      <c r="D7711" s="0" t="s">
        <v>8358</v>
      </c>
      <c r="E7711" s="0" t="n">
        <v>40057.5</v>
      </c>
    </row>
    <row r="7712" customFormat="false" ht="12.8" hidden="false" customHeight="false" outlineLevel="0" collapsed="false">
      <c r="A7712" s="1"/>
      <c r="B7712" s="0" t="s">
        <v>9513</v>
      </c>
      <c r="C7712" s="1"/>
      <c r="D7712" s="1"/>
      <c r="E7712" s="1"/>
    </row>
    <row r="7713" customFormat="false" ht="12.8" hidden="false" customHeight="false" outlineLevel="0" collapsed="false">
      <c r="A7713" s="1"/>
      <c r="B7713" s="0" t="s">
        <v>9514</v>
      </c>
      <c r="C7713" s="1"/>
      <c r="D7713" s="1"/>
      <c r="E7713" s="1"/>
    </row>
    <row r="7714" customFormat="false" ht="12.8" hidden="false" customHeight="false" outlineLevel="0" collapsed="false">
      <c r="A7714" s="0" t="s">
        <v>9515</v>
      </c>
      <c r="B7714" s="0" t="s">
        <v>9516</v>
      </c>
      <c r="C7714" s="0" t="s">
        <v>5653</v>
      </c>
      <c r="D7714" s="0" t="s">
        <v>8019</v>
      </c>
      <c r="E7714" s="0" t="n">
        <v>93765</v>
      </c>
    </row>
    <row r="7715" customFormat="false" ht="12.8" hidden="false" customHeight="false" outlineLevel="0" collapsed="false">
      <c r="A7715" s="1"/>
      <c r="B7715" s="0" t="s">
        <v>9517</v>
      </c>
      <c r="C7715" s="1"/>
      <c r="D7715" s="1"/>
      <c r="E7715" s="1"/>
    </row>
    <row r="7716" customFormat="false" ht="12.8" hidden="false" customHeight="false" outlineLevel="0" collapsed="false">
      <c r="A7716" s="1"/>
      <c r="B7716" s="0" t="s">
        <v>9518</v>
      </c>
      <c r="C7716" s="1"/>
      <c r="D7716" s="1"/>
      <c r="E7716" s="1"/>
    </row>
    <row r="7717" customFormat="false" ht="12.8" hidden="false" customHeight="false" outlineLevel="0" collapsed="false">
      <c r="A7717" s="1"/>
      <c r="B7717" s="0" t="s">
        <v>9519</v>
      </c>
      <c r="C7717" s="1"/>
      <c r="D7717" s="1"/>
      <c r="E7717" s="1"/>
    </row>
    <row r="7718" customFormat="false" ht="12.8" hidden="false" customHeight="false" outlineLevel="0" collapsed="false">
      <c r="A7718" s="0" t="s">
        <v>9520</v>
      </c>
      <c r="B7718" s="0" t="s">
        <v>9521</v>
      </c>
      <c r="C7718" s="0" t="s">
        <v>5653</v>
      </c>
      <c r="D7718" s="0" t="s">
        <v>9522</v>
      </c>
      <c r="E7718" s="0" t="n">
        <v>67697.5</v>
      </c>
    </row>
    <row r="7719" customFormat="false" ht="12.8" hidden="false" customHeight="false" outlineLevel="0" collapsed="false">
      <c r="A7719" s="1"/>
      <c r="B7719" s="0" t="s">
        <v>9523</v>
      </c>
      <c r="C7719" s="1"/>
      <c r="D7719" s="1"/>
      <c r="E7719" s="1"/>
    </row>
    <row r="7720" customFormat="false" ht="12.8" hidden="false" customHeight="false" outlineLevel="0" collapsed="false">
      <c r="A7720" s="1"/>
      <c r="B7720" s="0" t="s">
        <v>9524</v>
      </c>
      <c r="C7720" s="1"/>
      <c r="D7720" s="1"/>
      <c r="E7720" s="1"/>
    </row>
    <row r="7721" customFormat="false" ht="12.8" hidden="false" customHeight="false" outlineLevel="0" collapsed="false">
      <c r="A7721" s="1"/>
      <c r="B7721" s="0" t="s">
        <v>9525</v>
      </c>
      <c r="C7721" s="1"/>
      <c r="D7721" s="1"/>
      <c r="E7721" s="1"/>
    </row>
    <row r="7722" customFormat="false" ht="12.8" hidden="false" customHeight="false" outlineLevel="0" collapsed="false">
      <c r="A7722" s="0" t="s">
        <v>9526</v>
      </c>
      <c r="B7722" s="0" t="s">
        <v>9527</v>
      </c>
      <c r="C7722" s="0" t="s">
        <v>5653</v>
      </c>
      <c r="D7722" s="0" t="s">
        <v>9528</v>
      </c>
      <c r="E7722" s="0" t="n">
        <v>113496.25</v>
      </c>
    </row>
    <row r="7723" customFormat="false" ht="12.8" hidden="false" customHeight="false" outlineLevel="0" collapsed="false">
      <c r="A7723" s="1"/>
      <c r="B7723" s="0" t="s">
        <v>9529</v>
      </c>
      <c r="C7723" s="1"/>
      <c r="D7723" s="1"/>
      <c r="E7723" s="1"/>
    </row>
    <row r="7724" customFormat="false" ht="12.8" hidden="false" customHeight="false" outlineLevel="0" collapsed="false">
      <c r="A7724" s="1"/>
      <c r="B7724" s="0" t="s">
        <v>9530</v>
      </c>
      <c r="C7724" s="1"/>
      <c r="D7724" s="1"/>
      <c r="E7724" s="1"/>
    </row>
    <row r="7725" customFormat="false" ht="12.8" hidden="false" customHeight="false" outlineLevel="0" collapsed="false">
      <c r="A7725" s="0" t="s">
        <v>9531</v>
      </c>
      <c r="B7725" s="0" t="s">
        <v>9532</v>
      </c>
      <c r="C7725" s="0" t="s">
        <v>5653</v>
      </c>
      <c r="D7725" s="0" t="s">
        <v>6011</v>
      </c>
      <c r="E7725" s="0" t="n">
        <v>6822.5</v>
      </c>
    </row>
    <row r="7726" customFormat="false" ht="12.8" hidden="false" customHeight="false" outlineLevel="0" collapsed="false">
      <c r="A7726" s="1"/>
      <c r="B7726" s="0" t="s">
        <v>9533</v>
      </c>
      <c r="C7726" s="1"/>
      <c r="D7726" s="1"/>
      <c r="E7726" s="1"/>
    </row>
    <row r="7727" customFormat="false" ht="12.8" hidden="false" customHeight="false" outlineLevel="0" collapsed="false">
      <c r="A7727" s="0" t="s">
        <v>9534</v>
      </c>
      <c r="B7727" s="0" t="s">
        <v>9535</v>
      </c>
      <c r="C7727" s="0" t="s">
        <v>5653</v>
      </c>
      <c r="D7727" s="0" t="s">
        <v>8358</v>
      </c>
      <c r="E7727" s="0" t="n">
        <v>31905</v>
      </c>
    </row>
    <row r="7728" customFormat="false" ht="12.8" hidden="false" customHeight="false" outlineLevel="0" collapsed="false">
      <c r="A7728" s="1"/>
      <c r="B7728" s="0" t="s">
        <v>9536</v>
      </c>
      <c r="C7728" s="1"/>
      <c r="D7728" s="1"/>
      <c r="E7728" s="1"/>
    </row>
    <row r="7729" customFormat="false" ht="12.8" hidden="false" customHeight="false" outlineLevel="0" collapsed="false">
      <c r="A7729" s="1"/>
      <c r="B7729" s="0" t="s">
        <v>9537</v>
      </c>
      <c r="C7729" s="1"/>
      <c r="D7729" s="1"/>
      <c r="E7729" s="1"/>
    </row>
    <row r="7730" customFormat="false" ht="12.8" hidden="false" customHeight="false" outlineLevel="0" collapsed="false">
      <c r="A7730" s="1"/>
      <c r="B7730" s="0" t="s">
        <v>9538</v>
      </c>
      <c r="C7730" s="1"/>
      <c r="D7730" s="1"/>
      <c r="E7730" s="1"/>
    </row>
    <row r="7731" customFormat="false" ht="12.8" hidden="false" customHeight="false" outlineLevel="0" collapsed="false">
      <c r="A7731" s="0" t="s">
        <v>9539</v>
      </c>
      <c r="B7731" s="0" t="s">
        <v>5831</v>
      </c>
      <c r="C7731" s="0" t="s">
        <v>5653</v>
      </c>
      <c r="D7731" s="0" t="s">
        <v>8358</v>
      </c>
      <c r="E7731" s="0" t="n">
        <v>29595</v>
      </c>
    </row>
    <row r="7732" customFormat="false" ht="12.8" hidden="false" customHeight="false" outlineLevel="0" collapsed="false">
      <c r="A7732" s="1"/>
      <c r="B7732" s="0" t="s">
        <v>9540</v>
      </c>
      <c r="C7732" s="1"/>
      <c r="D7732" s="1"/>
      <c r="E7732" s="1"/>
    </row>
    <row r="7733" customFormat="false" ht="12.8" hidden="false" customHeight="false" outlineLevel="0" collapsed="false">
      <c r="A7733" s="0" t="s">
        <v>9541</v>
      </c>
      <c r="B7733" s="0" t="s">
        <v>9542</v>
      </c>
      <c r="C7733" s="0" t="s">
        <v>5653</v>
      </c>
      <c r="D7733" s="0" t="s">
        <v>7310</v>
      </c>
      <c r="E7733" s="0" t="n">
        <v>9865</v>
      </c>
    </row>
    <row r="7734" customFormat="false" ht="12.8" hidden="false" customHeight="false" outlineLevel="0" collapsed="false">
      <c r="A7734" s="1"/>
      <c r="B7734" s="0" t="s">
        <v>9543</v>
      </c>
      <c r="C7734" s="1"/>
      <c r="D7734" s="1"/>
      <c r="E7734" s="1"/>
    </row>
    <row r="7735" customFormat="false" ht="12.8" hidden="false" customHeight="false" outlineLevel="0" collapsed="false">
      <c r="A7735" s="0" t="s">
        <v>9544</v>
      </c>
      <c r="B7735" s="0" t="s">
        <v>9545</v>
      </c>
      <c r="C7735" s="0" t="s">
        <v>5653</v>
      </c>
      <c r="D7735" s="0" t="s">
        <v>7310</v>
      </c>
      <c r="E7735" s="0" t="n">
        <v>9865</v>
      </c>
    </row>
    <row r="7736" customFormat="false" ht="12.8" hidden="false" customHeight="false" outlineLevel="0" collapsed="false">
      <c r="A7736" s="1"/>
      <c r="B7736" s="0" t="s">
        <v>9546</v>
      </c>
      <c r="C7736" s="1"/>
      <c r="D7736" s="1"/>
      <c r="E7736" s="1"/>
    </row>
    <row r="7737" customFormat="false" ht="12.8" hidden="false" customHeight="false" outlineLevel="0" collapsed="false">
      <c r="A7737" s="0" t="s">
        <v>9547</v>
      </c>
      <c r="B7737" s="0" t="s">
        <v>6947</v>
      </c>
      <c r="C7737" s="0" t="s">
        <v>5653</v>
      </c>
      <c r="D7737" s="0" t="s">
        <v>7310</v>
      </c>
      <c r="E7737" s="0" t="n">
        <v>9865</v>
      </c>
    </row>
    <row r="7738" customFormat="false" ht="12.8" hidden="false" customHeight="false" outlineLevel="0" collapsed="false">
      <c r="A7738" s="1"/>
      <c r="B7738" s="0" t="s">
        <v>6948</v>
      </c>
      <c r="C7738" s="1"/>
      <c r="D7738" s="1"/>
      <c r="E7738" s="1"/>
    </row>
    <row r="7739" customFormat="false" ht="12.8" hidden="false" customHeight="false" outlineLevel="0" collapsed="false">
      <c r="A7739" s="0" t="s">
        <v>9548</v>
      </c>
      <c r="B7739" s="0" t="s">
        <v>9549</v>
      </c>
      <c r="C7739" s="0" t="s">
        <v>5653</v>
      </c>
      <c r="D7739" s="0" t="s">
        <v>7310</v>
      </c>
      <c r="E7739" s="0" t="n">
        <v>10415</v>
      </c>
    </row>
    <row r="7740" customFormat="false" ht="12.8" hidden="false" customHeight="false" outlineLevel="0" collapsed="false">
      <c r="A7740" s="1"/>
      <c r="B7740" s="0" t="s">
        <v>9550</v>
      </c>
      <c r="C7740" s="1"/>
      <c r="D7740" s="1"/>
      <c r="E7740" s="1"/>
    </row>
    <row r="7741" customFormat="false" ht="12.8" hidden="false" customHeight="false" outlineLevel="0" collapsed="false">
      <c r="A7741" s="1"/>
      <c r="B7741" s="0" t="s">
        <v>9551</v>
      </c>
      <c r="C7741" s="1"/>
      <c r="D7741" s="1"/>
      <c r="E7741" s="1"/>
    </row>
    <row r="7742" customFormat="false" ht="12.8" hidden="false" customHeight="false" outlineLevel="0" collapsed="false">
      <c r="A7742" s="0" t="s">
        <v>9552</v>
      </c>
      <c r="B7742" s="0" t="s">
        <v>9553</v>
      </c>
      <c r="C7742" s="0" t="s">
        <v>5653</v>
      </c>
      <c r="D7742" s="0" t="s">
        <v>7310</v>
      </c>
      <c r="E7742" s="0" t="n">
        <v>14195</v>
      </c>
    </row>
    <row r="7743" customFormat="false" ht="12.8" hidden="false" customHeight="false" outlineLevel="0" collapsed="false">
      <c r="A7743" s="1"/>
      <c r="B7743" s="0" t="s">
        <v>9554</v>
      </c>
      <c r="C7743" s="1"/>
      <c r="D7743" s="1"/>
      <c r="E7743" s="1"/>
    </row>
    <row r="7744" customFormat="false" ht="12.8" hidden="false" customHeight="false" outlineLevel="0" collapsed="false">
      <c r="A7744" s="1"/>
      <c r="B7744" s="0" t="s">
        <v>9555</v>
      </c>
      <c r="C7744" s="1"/>
      <c r="D7744" s="1"/>
      <c r="E7744" s="1"/>
    </row>
    <row r="7745" customFormat="false" ht="12.8" hidden="false" customHeight="false" outlineLevel="0" collapsed="false">
      <c r="A7745" s="0" t="s">
        <v>9556</v>
      </c>
      <c r="B7745" s="0" t="s">
        <v>9557</v>
      </c>
      <c r="C7745" s="0" t="s">
        <v>5653</v>
      </c>
      <c r="D7745" s="0" t="s">
        <v>7310</v>
      </c>
      <c r="E7745" s="0" t="n">
        <v>17587.5</v>
      </c>
    </row>
    <row r="7746" customFormat="false" ht="12.8" hidden="false" customHeight="false" outlineLevel="0" collapsed="false">
      <c r="A7746" s="1"/>
      <c r="B7746" s="0" t="s">
        <v>9558</v>
      </c>
      <c r="C7746" s="1"/>
      <c r="D7746" s="1"/>
      <c r="E7746" s="1"/>
    </row>
    <row r="7747" customFormat="false" ht="12.8" hidden="false" customHeight="false" outlineLevel="0" collapsed="false">
      <c r="A7747" s="1"/>
      <c r="B7747" s="0" t="s">
        <v>9559</v>
      </c>
      <c r="C7747" s="1"/>
      <c r="D7747" s="1"/>
      <c r="E7747" s="1"/>
    </row>
    <row r="7748" customFormat="false" ht="12.8" hidden="false" customHeight="false" outlineLevel="0" collapsed="false">
      <c r="A7748" s="0" t="s">
        <v>9560</v>
      </c>
      <c r="B7748" s="0" t="s">
        <v>9437</v>
      </c>
      <c r="C7748" s="0" t="s">
        <v>5653</v>
      </c>
      <c r="D7748" s="0" t="s">
        <v>7310</v>
      </c>
      <c r="E7748" s="0" t="n">
        <v>12215</v>
      </c>
    </row>
    <row r="7749" customFormat="false" ht="12.8" hidden="false" customHeight="false" outlineLevel="0" collapsed="false">
      <c r="A7749" s="1"/>
      <c r="B7749" s="0" t="s">
        <v>9436</v>
      </c>
      <c r="C7749" s="1"/>
      <c r="D7749" s="1"/>
      <c r="E7749" s="1"/>
    </row>
    <row r="7750" customFormat="false" ht="12.8" hidden="false" customHeight="false" outlineLevel="0" collapsed="false">
      <c r="A7750" s="0" t="s">
        <v>9561</v>
      </c>
      <c r="B7750" s="0" t="s">
        <v>9562</v>
      </c>
      <c r="C7750" s="0" t="s">
        <v>5653</v>
      </c>
      <c r="D7750" s="0" t="s">
        <v>7310</v>
      </c>
      <c r="E7750" s="0" t="n">
        <v>9865</v>
      </c>
    </row>
    <row r="7751" customFormat="false" ht="12.8" hidden="false" customHeight="false" outlineLevel="0" collapsed="false">
      <c r="A7751" s="1"/>
      <c r="B7751" s="0" t="s">
        <v>9563</v>
      </c>
      <c r="C7751" s="1"/>
      <c r="D7751" s="1"/>
      <c r="E7751" s="1"/>
    </row>
    <row r="7752" customFormat="false" ht="12.8" hidden="false" customHeight="false" outlineLevel="0" collapsed="false">
      <c r="A7752" s="0" t="s">
        <v>9564</v>
      </c>
      <c r="B7752" s="0" t="s">
        <v>9565</v>
      </c>
      <c r="C7752" s="0" t="s">
        <v>5653</v>
      </c>
      <c r="D7752" s="0" t="s">
        <v>7310</v>
      </c>
      <c r="E7752" s="0" t="n">
        <v>10415</v>
      </c>
    </row>
    <row r="7753" customFormat="false" ht="12.8" hidden="false" customHeight="false" outlineLevel="0" collapsed="false">
      <c r="A7753" s="1"/>
      <c r="B7753" s="0" t="s">
        <v>9566</v>
      </c>
      <c r="C7753" s="1"/>
      <c r="D7753" s="1"/>
      <c r="E7753" s="1"/>
    </row>
    <row r="7754" customFormat="false" ht="12.8" hidden="false" customHeight="false" outlineLevel="0" collapsed="false">
      <c r="A7754" s="1"/>
      <c r="B7754" s="0" t="s">
        <v>9567</v>
      </c>
      <c r="C7754" s="1"/>
      <c r="D7754" s="1"/>
      <c r="E7754" s="1"/>
    </row>
    <row r="7755" customFormat="false" ht="12.8" hidden="false" customHeight="false" outlineLevel="0" collapsed="false">
      <c r="A7755" s="0" t="s">
        <v>9568</v>
      </c>
      <c r="B7755" s="0" t="s">
        <v>9569</v>
      </c>
      <c r="C7755" s="0" t="s">
        <v>5653</v>
      </c>
      <c r="D7755" s="0" t="s">
        <v>7310</v>
      </c>
      <c r="E7755" s="0" t="n">
        <v>8765</v>
      </c>
    </row>
    <row r="7756" customFormat="false" ht="12.8" hidden="false" customHeight="false" outlineLevel="0" collapsed="false">
      <c r="A7756" s="1"/>
      <c r="B7756" s="1"/>
      <c r="C7756" s="1"/>
      <c r="D7756" s="1"/>
      <c r="E7756" s="1"/>
    </row>
    <row r="7757" customFormat="false" ht="12.8" hidden="false" customHeight="false" outlineLevel="0" collapsed="false">
      <c r="A7757" s="0" t="s">
        <v>9570</v>
      </c>
      <c r="B7757" s="0" t="s">
        <v>3980</v>
      </c>
      <c r="C7757" s="0" t="s">
        <v>5653</v>
      </c>
      <c r="D7757" s="0" t="s">
        <v>7310</v>
      </c>
      <c r="E7757" s="0" t="n">
        <v>9865</v>
      </c>
    </row>
    <row r="7758" customFormat="false" ht="12.8" hidden="false" customHeight="false" outlineLevel="0" collapsed="false">
      <c r="A7758" s="1"/>
      <c r="B7758" s="0" t="s">
        <v>9571</v>
      </c>
      <c r="C7758" s="1"/>
      <c r="D7758" s="1"/>
      <c r="E7758" s="1"/>
    </row>
    <row r="7759" customFormat="false" ht="12.8" hidden="false" customHeight="false" outlineLevel="0" collapsed="false">
      <c r="A7759" s="0" t="s">
        <v>9572</v>
      </c>
      <c r="B7759" s="0" t="s">
        <v>9573</v>
      </c>
      <c r="C7759" s="0" t="s">
        <v>5653</v>
      </c>
      <c r="D7759" s="0" t="s">
        <v>7310</v>
      </c>
      <c r="E7759" s="0" t="n">
        <v>9865</v>
      </c>
    </row>
    <row r="7760" customFormat="false" ht="12.8" hidden="false" customHeight="false" outlineLevel="0" collapsed="false">
      <c r="A7760" s="1"/>
      <c r="B7760" s="0" t="s">
        <v>9574</v>
      </c>
      <c r="C7760" s="1"/>
      <c r="D7760" s="1"/>
      <c r="E7760" s="1"/>
    </row>
    <row r="7761" customFormat="false" ht="12.8" hidden="false" customHeight="false" outlineLevel="0" collapsed="false">
      <c r="A7761" s="0" t="s">
        <v>9575</v>
      </c>
      <c r="B7761" s="0" t="s">
        <v>9576</v>
      </c>
      <c r="C7761" s="0" t="s">
        <v>5653</v>
      </c>
      <c r="D7761" s="0" t="s">
        <v>7310</v>
      </c>
      <c r="E7761" s="0" t="n">
        <v>9865</v>
      </c>
    </row>
    <row r="7762" customFormat="false" ht="12.8" hidden="false" customHeight="false" outlineLevel="0" collapsed="false">
      <c r="A7762" s="1"/>
      <c r="B7762" s="0" t="s">
        <v>9577</v>
      </c>
      <c r="C7762" s="1"/>
      <c r="D7762" s="1"/>
      <c r="E7762" s="1"/>
    </row>
    <row r="7763" customFormat="false" ht="12.8" hidden="false" customHeight="false" outlineLevel="0" collapsed="false">
      <c r="A7763" s="0" t="s">
        <v>9578</v>
      </c>
      <c r="B7763" s="0" t="s">
        <v>9579</v>
      </c>
      <c r="C7763" s="0" t="s">
        <v>5653</v>
      </c>
      <c r="D7763" s="0" t="s">
        <v>7310</v>
      </c>
      <c r="E7763" s="0" t="n">
        <v>9865</v>
      </c>
    </row>
    <row r="7764" customFormat="false" ht="12.8" hidden="false" customHeight="false" outlineLevel="0" collapsed="false">
      <c r="A7764" s="1"/>
      <c r="B7764" s="0" t="s">
        <v>9580</v>
      </c>
      <c r="C7764" s="1"/>
      <c r="D7764" s="1"/>
      <c r="E7764" s="1"/>
    </row>
    <row r="7765" customFormat="false" ht="12.8" hidden="false" customHeight="false" outlineLevel="0" collapsed="false">
      <c r="A7765" s="0" t="s">
        <v>9581</v>
      </c>
      <c r="B7765" s="0" t="s">
        <v>9582</v>
      </c>
      <c r="C7765" s="0" t="s">
        <v>5653</v>
      </c>
      <c r="D7765" s="0" t="s">
        <v>7310</v>
      </c>
      <c r="E7765" s="0" t="n">
        <v>9865</v>
      </c>
    </row>
    <row r="7766" customFormat="false" ht="12.8" hidden="false" customHeight="false" outlineLevel="0" collapsed="false">
      <c r="A7766" s="1"/>
      <c r="B7766" s="0" t="s">
        <v>9583</v>
      </c>
      <c r="C7766" s="1"/>
      <c r="D7766" s="1"/>
      <c r="E7766" s="1"/>
    </row>
    <row r="7767" customFormat="false" ht="12.8" hidden="false" customHeight="false" outlineLevel="0" collapsed="false">
      <c r="A7767" s="0" t="s">
        <v>9584</v>
      </c>
      <c r="B7767" s="0" t="s">
        <v>9585</v>
      </c>
      <c r="C7767" s="0" t="s">
        <v>5653</v>
      </c>
      <c r="D7767" s="0" t="s">
        <v>8411</v>
      </c>
      <c r="E7767" s="0" t="n">
        <v>42752.5</v>
      </c>
    </row>
    <row r="7768" customFormat="false" ht="12.8" hidden="false" customHeight="false" outlineLevel="0" collapsed="false">
      <c r="A7768" s="1"/>
      <c r="B7768" s="0" t="s">
        <v>9586</v>
      </c>
      <c r="C7768" s="1"/>
      <c r="D7768" s="1"/>
      <c r="E7768" s="1"/>
    </row>
    <row r="7769" customFormat="false" ht="12.8" hidden="false" customHeight="false" outlineLevel="0" collapsed="false">
      <c r="A7769" s="0" t="s">
        <v>9587</v>
      </c>
      <c r="B7769" s="0" t="s">
        <v>9588</v>
      </c>
      <c r="C7769" s="0" t="s">
        <v>5653</v>
      </c>
      <c r="D7769" s="0" t="s">
        <v>8411</v>
      </c>
      <c r="E7769" s="0" t="n">
        <v>34527.5</v>
      </c>
    </row>
    <row r="7770" customFormat="false" ht="12.8" hidden="false" customHeight="false" outlineLevel="0" collapsed="false">
      <c r="A7770" s="1"/>
      <c r="B7770" s="0" t="s">
        <v>9589</v>
      </c>
      <c r="C7770" s="1"/>
      <c r="D7770" s="1"/>
      <c r="E7770" s="1"/>
    </row>
    <row r="7771" customFormat="false" ht="12.8" hidden="false" customHeight="false" outlineLevel="0" collapsed="false">
      <c r="A7771" s="0" t="s">
        <v>9590</v>
      </c>
      <c r="B7771" s="0" t="s">
        <v>9591</v>
      </c>
      <c r="C7771" s="0" t="s">
        <v>5653</v>
      </c>
      <c r="D7771" s="0" t="s">
        <v>6385</v>
      </c>
      <c r="E7771" s="0" t="n">
        <v>20711.25</v>
      </c>
    </row>
    <row r="7772" customFormat="false" ht="12.8" hidden="false" customHeight="false" outlineLevel="0" collapsed="false">
      <c r="A7772" s="1"/>
      <c r="B7772" s="0" t="s">
        <v>9592</v>
      </c>
      <c r="C7772" s="1"/>
      <c r="D7772" s="1"/>
      <c r="E7772" s="1"/>
    </row>
    <row r="7773" customFormat="false" ht="12.8" hidden="false" customHeight="false" outlineLevel="0" collapsed="false">
      <c r="A7773" s="1"/>
      <c r="B7773" s="0" t="s">
        <v>9593</v>
      </c>
      <c r="C7773" s="1"/>
      <c r="D7773" s="1"/>
      <c r="E7773" s="1"/>
    </row>
    <row r="7774" customFormat="false" ht="12.8" hidden="false" customHeight="false" outlineLevel="0" collapsed="false">
      <c r="A7774" s="0" t="s">
        <v>9594</v>
      </c>
      <c r="B7774" s="0" t="s">
        <v>9595</v>
      </c>
      <c r="C7774" s="0" t="s">
        <v>5653</v>
      </c>
      <c r="D7774" s="0" t="s">
        <v>6385</v>
      </c>
      <c r="E7774" s="0" t="n">
        <v>16447.5</v>
      </c>
    </row>
    <row r="7775" customFormat="false" ht="12.8" hidden="false" customHeight="false" outlineLevel="0" collapsed="false">
      <c r="A7775" s="1"/>
      <c r="B7775" s="0" t="s">
        <v>9596</v>
      </c>
      <c r="C7775" s="1"/>
      <c r="D7775" s="1"/>
      <c r="E7775" s="1"/>
    </row>
    <row r="7776" customFormat="false" ht="12.8" hidden="false" customHeight="false" outlineLevel="0" collapsed="false">
      <c r="A7776" s="1"/>
      <c r="B7776" s="0" t="s">
        <v>9597</v>
      </c>
      <c r="C7776" s="1"/>
      <c r="D7776" s="1"/>
      <c r="E7776" s="1"/>
    </row>
    <row r="7777" customFormat="false" ht="12.8" hidden="false" customHeight="false" outlineLevel="0" collapsed="false">
      <c r="A7777" s="0" t="s">
        <v>9598</v>
      </c>
      <c r="B7777" s="0" t="s">
        <v>9599</v>
      </c>
      <c r="C7777" s="0" t="s">
        <v>5653</v>
      </c>
      <c r="D7777" s="0" t="s">
        <v>7546</v>
      </c>
      <c r="E7777" s="0" t="n">
        <v>76410</v>
      </c>
    </row>
    <row r="7778" customFormat="false" ht="12.8" hidden="false" customHeight="false" outlineLevel="0" collapsed="false">
      <c r="A7778" s="1"/>
      <c r="B7778" s="0" t="s">
        <v>1152</v>
      </c>
      <c r="C7778" s="1"/>
      <c r="D7778" s="1"/>
      <c r="E7778" s="1"/>
    </row>
    <row r="7779" customFormat="false" ht="12.8" hidden="false" customHeight="false" outlineLevel="0" collapsed="false">
      <c r="A7779" s="1"/>
      <c r="B7779" s="0" t="s">
        <v>9600</v>
      </c>
      <c r="C7779" s="1"/>
      <c r="D7779" s="1"/>
      <c r="E7779" s="1"/>
    </row>
    <row r="7780" customFormat="false" ht="12.8" hidden="false" customHeight="false" outlineLevel="0" collapsed="false">
      <c r="A7780" s="0" t="s">
        <v>9601</v>
      </c>
      <c r="B7780" s="0" t="s">
        <v>9602</v>
      </c>
      <c r="C7780" s="0" t="s">
        <v>5653</v>
      </c>
      <c r="D7780" s="0" t="s">
        <v>8810</v>
      </c>
      <c r="E7780" s="0" t="n">
        <v>57662.5</v>
      </c>
    </row>
    <row r="7781" customFormat="false" ht="12.8" hidden="false" customHeight="false" outlineLevel="0" collapsed="false">
      <c r="A7781" s="1"/>
      <c r="B7781" s="0" t="s">
        <v>9603</v>
      </c>
      <c r="C7781" s="1"/>
      <c r="D7781" s="1"/>
      <c r="E7781" s="1"/>
    </row>
    <row r="7782" customFormat="false" ht="12.8" hidden="false" customHeight="false" outlineLevel="0" collapsed="false">
      <c r="A7782" s="0" t="s">
        <v>9604</v>
      </c>
      <c r="B7782" s="0" t="s">
        <v>6643</v>
      </c>
      <c r="C7782" s="0" t="s">
        <v>5653</v>
      </c>
      <c r="D7782" s="0" t="s">
        <v>9605</v>
      </c>
      <c r="E7782" s="0" t="n">
        <v>74415</v>
      </c>
    </row>
    <row r="7783" customFormat="false" ht="12.8" hidden="false" customHeight="false" outlineLevel="0" collapsed="false">
      <c r="A7783" s="1"/>
      <c r="B7783" s="0" t="s">
        <v>9606</v>
      </c>
      <c r="C7783" s="1"/>
      <c r="D7783" s="1"/>
      <c r="E7783" s="1"/>
    </row>
    <row r="7784" customFormat="false" ht="12.8" hidden="false" customHeight="false" outlineLevel="0" collapsed="false">
      <c r="A7784" s="0" t="s">
        <v>9607</v>
      </c>
      <c r="B7784" s="0" t="s">
        <v>9608</v>
      </c>
      <c r="C7784" s="0" t="s">
        <v>5653</v>
      </c>
      <c r="D7784" s="0" t="s">
        <v>6011</v>
      </c>
      <c r="E7784" s="0" t="n">
        <v>6157.5</v>
      </c>
    </row>
    <row r="7785" customFormat="false" ht="12.8" hidden="false" customHeight="false" outlineLevel="0" collapsed="false">
      <c r="A7785" s="1"/>
      <c r="B7785" s="0" t="s">
        <v>9609</v>
      </c>
      <c r="C7785" s="1"/>
      <c r="D7785" s="1"/>
      <c r="E7785" s="1"/>
    </row>
    <row r="7786" customFormat="false" ht="12.8" hidden="false" customHeight="false" outlineLevel="0" collapsed="false">
      <c r="A7786" s="1"/>
      <c r="B7786" s="0" t="s">
        <v>9610</v>
      </c>
      <c r="C7786" s="1"/>
      <c r="D7786" s="1"/>
      <c r="E7786" s="1"/>
    </row>
    <row r="7787" customFormat="false" ht="12.8" hidden="false" customHeight="false" outlineLevel="0" collapsed="false">
      <c r="A7787" s="0" t="s">
        <v>9611</v>
      </c>
      <c r="B7787" s="0" t="s">
        <v>9612</v>
      </c>
      <c r="C7787" s="0" t="s">
        <v>5653</v>
      </c>
      <c r="D7787" s="0" t="s">
        <v>6011</v>
      </c>
      <c r="E7787" s="0" t="n">
        <v>5772.5</v>
      </c>
    </row>
    <row r="7788" customFormat="false" ht="12.8" hidden="false" customHeight="false" outlineLevel="0" collapsed="false">
      <c r="A7788" s="1"/>
      <c r="B7788" s="0" t="s">
        <v>9613</v>
      </c>
      <c r="C7788" s="1"/>
      <c r="D7788" s="1"/>
      <c r="E7788" s="1"/>
    </row>
    <row r="7789" customFormat="false" ht="12.8" hidden="false" customHeight="false" outlineLevel="0" collapsed="false">
      <c r="A7789" s="0" t="s">
        <v>9614</v>
      </c>
      <c r="B7789" s="0" t="s">
        <v>9615</v>
      </c>
      <c r="C7789" s="0" t="s">
        <v>5653</v>
      </c>
      <c r="D7789" s="0" t="s">
        <v>7310</v>
      </c>
      <c r="E7789" s="0" t="n">
        <v>11405</v>
      </c>
    </row>
    <row r="7790" customFormat="false" ht="12.8" hidden="false" customHeight="false" outlineLevel="0" collapsed="false">
      <c r="A7790" s="1"/>
      <c r="B7790" s="0" t="s">
        <v>9616</v>
      </c>
      <c r="C7790" s="1"/>
      <c r="D7790" s="1"/>
      <c r="E7790" s="1"/>
    </row>
    <row r="7791" customFormat="false" ht="12.8" hidden="false" customHeight="false" outlineLevel="0" collapsed="false">
      <c r="A7791" s="1"/>
      <c r="B7791" s="0" t="s">
        <v>9617</v>
      </c>
      <c r="C7791" s="1"/>
      <c r="D7791" s="1"/>
      <c r="E7791" s="1"/>
    </row>
    <row r="7792" customFormat="false" ht="12.8" hidden="false" customHeight="false" outlineLevel="0" collapsed="false">
      <c r="A7792" s="1"/>
      <c r="B7792" s="0" t="s">
        <v>9618</v>
      </c>
      <c r="C7792" s="1"/>
      <c r="D7792" s="1"/>
      <c r="E7792" s="1"/>
    </row>
    <row r="7793" customFormat="false" ht="12.8" hidden="false" customHeight="false" outlineLevel="0" collapsed="false">
      <c r="A7793" s="0" t="s">
        <v>9619</v>
      </c>
      <c r="B7793" s="0" t="s">
        <v>9620</v>
      </c>
      <c r="C7793" s="0" t="s">
        <v>5653</v>
      </c>
      <c r="D7793" s="0" t="s">
        <v>7310</v>
      </c>
      <c r="E7793" s="0" t="n">
        <v>11185</v>
      </c>
    </row>
    <row r="7794" customFormat="false" ht="12.8" hidden="false" customHeight="false" outlineLevel="0" collapsed="false">
      <c r="A7794" s="1"/>
      <c r="B7794" s="0" t="s">
        <v>9621</v>
      </c>
      <c r="C7794" s="1"/>
      <c r="D7794" s="1"/>
      <c r="E7794" s="1"/>
    </row>
    <row r="7795" customFormat="false" ht="12.8" hidden="false" customHeight="false" outlineLevel="0" collapsed="false">
      <c r="A7795" s="1"/>
      <c r="B7795" s="0" t="s">
        <v>9622</v>
      </c>
      <c r="C7795" s="1"/>
      <c r="D7795" s="1"/>
      <c r="E7795" s="1"/>
    </row>
    <row r="7796" customFormat="false" ht="12.8" hidden="false" customHeight="false" outlineLevel="0" collapsed="false">
      <c r="A7796" s="1"/>
      <c r="B7796" s="0" t="s">
        <v>9623</v>
      </c>
      <c r="C7796" s="1"/>
      <c r="D7796" s="1"/>
      <c r="E7796" s="1"/>
    </row>
    <row r="7797" customFormat="false" ht="12.8" hidden="false" customHeight="false" outlineLevel="0" collapsed="false">
      <c r="A7797" s="0" t="s">
        <v>9624</v>
      </c>
      <c r="B7797" s="0" t="s">
        <v>9625</v>
      </c>
      <c r="C7797" s="0" t="s">
        <v>5653</v>
      </c>
      <c r="D7797" s="0" t="s">
        <v>7310</v>
      </c>
      <c r="E7797" s="0" t="n">
        <v>8765</v>
      </c>
    </row>
    <row r="7798" customFormat="false" ht="12.8" hidden="false" customHeight="false" outlineLevel="0" collapsed="false">
      <c r="A7798" s="1"/>
      <c r="B7798" s="1"/>
      <c r="C7798" s="1"/>
      <c r="D7798" s="1"/>
      <c r="E7798" s="1"/>
    </row>
    <row r="7799" customFormat="false" ht="12.8" hidden="false" customHeight="false" outlineLevel="0" collapsed="false">
      <c r="A7799" s="0" t="s">
        <v>9626</v>
      </c>
      <c r="B7799" s="0" t="s">
        <v>9627</v>
      </c>
      <c r="C7799" s="0" t="s">
        <v>5653</v>
      </c>
      <c r="D7799" s="0" t="s">
        <v>8374</v>
      </c>
      <c r="E7799" s="0" t="n">
        <v>29890</v>
      </c>
    </row>
    <row r="7800" customFormat="false" ht="12.8" hidden="false" customHeight="false" outlineLevel="0" collapsed="false">
      <c r="A7800" s="1"/>
      <c r="B7800" s="0" t="s">
        <v>9628</v>
      </c>
      <c r="C7800" s="1"/>
      <c r="D7800" s="1"/>
      <c r="E7800" s="1"/>
    </row>
    <row r="7801" customFormat="false" ht="12.8" hidden="false" customHeight="false" outlineLevel="0" collapsed="false">
      <c r="A7801" s="1"/>
      <c r="B7801" s="0" t="s">
        <v>9629</v>
      </c>
      <c r="C7801" s="1"/>
      <c r="D7801" s="1"/>
      <c r="E7801" s="1"/>
    </row>
    <row r="7802" customFormat="false" ht="12.8" hidden="false" customHeight="false" outlineLevel="0" collapsed="false">
      <c r="A7802" s="1"/>
      <c r="B7802" s="0" t="s">
        <v>9630</v>
      </c>
      <c r="C7802" s="1"/>
      <c r="D7802" s="1"/>
      <c r="E7802" s="1"/>
    </row>
    <row r="7803" customFormat="false" ht="12.8" hidden="false" customHeight="false" outlineLevel="0" collapsed="false">
      <c r="A7803" s="0" t="s">
        <v>9631</v>
      </c>
      <c r="B7803" s="0" t="s">
        <v>9632</v>
      </c>
      <c r="C7803" s="0" t="s">
        <v>5653</v>
      </c>
      <c r="D7803" s="0" t="s">
        <v>8411</v>
      </c>
      <c r="E7803" s="0" t="n">
        <v>52307.5</v>
      </c>
    </row>
    <row r="7804" customFormat="false" ht="12.8" hidden="false" customHeight="false" outlineLevel="0" collapsed="false">
      <c r="A7804" s="1"/>
      <c r="B7804" s="0" t="s">
        <v>9633</v>
      </c>
      <c r="C7804" s="1"/>
      <c r="D7804" s="1"/>
      <c r="E7804" s="1"/>
    </row>
    <row r="7805" customFormat="false" ht="12.8" hidden="false" customHeight="false" outlineLevel="0" collapsed="false">
      <c r="A7805" s="1"/>
      <c r="B7805" s="0" t="s">
        <v>9634</v>
      </c>
      <c r="C7805" s="1"/>
      <c r="D7805" s="1"/>
      <c r="E7805" s="1"/>
    </row>
    <row r="7806" customFormat="false" ht="12.8" hidden="false" customHeight="false" outlineLevel="0" collapsed="false">
      <c r="A7806" s="1"/>
      <c r="B7806" s="0" t="s">
        <v>9635</v>
      </c>
      <c r="C7806" s="1"/>
      <c r="D7806" s="1"/>
      <c r="E7806" s="1"/>
    </row>
    <row r="7807" customFormat="false" ht="12.8" hidden="false" customHeight="false" outlineLevel="0" collapsed="false">
      <c r="A7807" s="0" t="s">
        <v>9636</v>
      </c>
      <c r="B7807" s="0" t="s">
        <v>9637</v>
      </c>
      <c r="C7807" s="0" t="s">
        <v>5653</v>
      </c>
      <c r="D7807" s="0" t="s">
        <v>7546</v>
      </c>
      <c r="E7807" s="0" t="n">
        <v>47857.5</v>
      </c>
    </row>
    <row r="7808" customFormat="false" ht="12.8" hidden="false" customHeight="false" outlineLevel="0" collapsed="false">
      <c r="A7808" s="1"/>
      <c r="B7808" s="0" t="s">
        <v>9638</v>
      </c>
      <c r="C7808" s="1"/>
      <c r="D7808" s="1"/>
      <c r="E7808" s="1"/>
    </row>
    <row r="7809" customFormat="false" ht="12.8" hidden="false" customHeight="false" outlineLevel="0" collapsed="false">
      <c r="A7809" s="1"/>
      <c r="B7809" s="0" t="s">
        <v>9639</v>
      </c>
      <c r="C7809" s="1"/>
      <c r="D7809" s="1"/>
      <c r="E7809" s="1"/>
    </row>
    <row r="7810" customFormat="false" ht="12.8" hidden="false" customHeight="false" outlineLevel="0" collapsed="false">
      <c r="A7810" s="0" t="s">
        <v>9640</v>
      </c>
      <c r="B7810" s="0" t="s">
        <v>9641</v>
      </c>
      <c r="C7810" s="0" t="s">
        <v>5653</v>
      </c>
      <c r="D7810" s="0" t="s">
        <v>8810</v>
      </c>
      <c r="E7810" s="0" t="n">
        <v>57725</v>
      </c>
    </row>
    <row r="7811" customFormat="false" ht="12.8" hidden="false" customHeight="false" outlineLevel="0" collapsed="false">
      <c r="A7811" s="1"/>
      <c r="B7811" s="0" t="s">
        <v>9642</v>
      </c>
      <c r="C7811" s="1"/>
      <c r="D7811" s="1"/>
      <c r="E7811" s="1"/>
    </row>
    <row r="7812" customFormat="false" ht="12.8" hidden="false" customHeight="false" outlineLevel="0" collapsed="false">
      <c r="A7812" s="0" t="s">
        <v>9643</v>
      </c>
      <c r="B7812" s="0" t="s">
        <v>9644</v>
      </c>
      <c r="C7812" s="0" t="s">
        <v>5653</v>
      </c>
      <c r="D7812" s="0" t="s">
        <v>8810</v>
      </c>
      <c r="E7812" s="0" t="n">
        <v>52075</v>
      </c>
    </row>
    <row r="7813" customFormat="false" ht="12.8" hidden="false" customHeight="false" outlineLevel="0" collapsed="false">
      <c r="A7813" s="1"/>
      <c r="B7813" s="0" t="s">
        <v>9645</v>
      </c>
      <c r="C7813" s="1"/>
      <c r="D7813" s="1"/>
      <c r="E7813" s="1"/>
    </row>
    <row r="7814" customFormat="false" ht="12.8" hidden="false" customHeight="false" outlineLevel="0" collapsed="false">
      <c r="A7814" s="1"/>
      <c r="B7814" s="0" t="s">
        <v>9646</v>
      </c>
      <c r="C7814" s="1"/>
      <c r="D7814" s="1"/>
      <c r="E7814" s="1"/>
    </row>
    <row r="7815" customFormat="false" ht="12.8" hidden="false" customHeight="false" outlineLevel="0" collapsed="false">
      <c r="A7815" s="0" t="s">
        <v>9647</v>
      </c>
      <c r="B7815" s="0" t="s">
        <v>9648</v>
      </c>
      <c r="C7815" s="0" t="s">
        <v>5653</v>
      </c>
      <c r="D7815" s="0" t="s">
        <v>8810</v>
      </c>
      <c r="E7815" s="0" t="n">
        <v>128400</v>
      </c>
    </row>
    <row r="7816" customFormat="false" ht="12.8" hidden="false" customHeight="false" outlineLevel="0" collapsed="false">
      <c r="A7816" s="1"/>
      <c r="B7816" s="0" t="s">
        <v>9649</v>
      </c>
      <c r="C7816" s="1"/>
      <c r="D7816" s="1"/>
      <c r="E7816" s="1"/>
    </row>
    <row r="7817" customFormat="false" ht="12.8" hidden="false" customHeight="false" outlineLevel="0" collapsed="false">
      <c r="A7817" s="1"/>
      <c r="B7817" s="0" t="s">
        <v>9650</v>
      </c>
      <c r="C7817" s="1"/>
      <c r="D7817" s="1"/>
      <c r="E7817" s="1"/>
    </row>
    <row r="7818" customFormat="false" ht="12.8" hidden="false" customHeight="false" outlineLevel="0" collapsed="false">
      <c r="A7818" s="0" t="s">
        <v>9651</v>
      </c>
      <c r="B7818" s="0" t="s">
        <v>9652</v>
      </c>
      <c r="C7818" s="0" t="s">
        <v>5653</v>
      </c>
      <c r="D7818" s="0" t="s">
        <v>8810</v>
      </c>
      <c r="E7818" s="0" t="n">
        <v>69037.5</v>
      </c>
    </row>
    <row r="7819" customFormat="false" ht="12.8" hidden="false" customHeight="false" outlineLevel="0" collapsed="false">
      <c r="A7819" s="1"/>
      <c r="B7819" s="0" t="s">
        <v>9653</v>
      </c>
      <c r="C7819" s="1"/>
      <c r="D7819" s="1"/>
      <c r="E7819" s="1"/>
    </row>
    <row r="7820" customFormat="false" ht="12.8" hidden="false" customHeight="false" outlineLevel="0" collapsed="false">
      <c r="A7820" s="1"/>
      <c r="B7820" s="0" t="s">
        <v>9654</v>
      </c>
      <c r="C7820" s="1"/>
      <c r="D7820" s="1"/>
      <c r="E7820" s="1"/>
    </row>
    <row r="7821" customFormat="false" ht="12.8" hidden="false" customHeight="false" outlineLevel="0" collapsed="false">
      <c r="A7821" s="0" t="s">
        <v>9655</v>
      </c>
      <c r="B7821" s="0" t="s">
        <v>9656</v>
      </c>
      <c r="C7821" s="0" t="s">
        <v>5653</v>
      </c>
      <c r="D7821" s="0" t="s">
        <v>8358</v>
      </c>
      <c r="E7821" s="0" t="n">
        <v>28605</v>
      </c>
    </row>
    <row r="7822" customFormat="false" ht="12.8" hidden="false" customHeight="false" outlineLevel="0" collapsed="false">
      <c r="A7822" s="1"/>
      <c r="B7822" s="0" t="s">
        <v>9657</v>
      </c>
      <c r="C7822" s="1"/>
      <c r="D7822" s="1"/>
      <c r="E7822" s="1"/>
    </row>
    <row r="7823" customFormat="false" ht="12.8" hidden="false" customHeight="false" outlineLevel="0" collapsed="false">
      <c r="A7823" s="0" t="s">
        <v>9658</v>
      </c>
      <c r="B7823" s="0" t="s">
        <v>9659</v>
      </c>
      <c r="C7823" s="0" t="s">
        <v>5653</v>
      </c>
      <c r="D7823" s="0" t="s">
        <v>8421</v>
      </c>
      <c r="E7823" s="0" t="n">
        <v>93880</v>
      </c>
    </row>
    <row r="7824" customFormat="false" ht="12.8" hidden="false" customHeight="false" outlineLevel="0" collapsed="false">
      <c r="A7824" s="1"/>
      <c r="B7824" s="0" t="s">
        <v>9660</v>
      </c>
      <c r="C7824" s="1"/>
      <c r="D7824" s="1"/>
      <c r="E7824" s="1"/>
    </row>
    <row r="7825" customFormat="false" ht="12.8" hidden="false" customHeight="false" outlineLevel="0" collapsed="false">
      <c r="A7825" s="1"/>
      <c r="B7825" s="0" t="s">
        <v>9661</v>
      </c>
      <c r="C7825" s="1"/>
      <c r="D7825" s="1"/>
      <c r="E7825" s="1"/>
    </row>
    <row r="7826" customFormat="false" ht="12.8" hidden="false" customHeight="false" outlineLevel="0" collapsed="false">
      <c r="A7826" s="1"/>
      <c r="B7826" s="0" t="s">
        <v>9662</v>
      </c>
      <c r="C7826" s="1"/>
      <c r="D7826" s="1"/>
      <c r="E7826" s="1"/>
    </row>
    <row r="7828" customFormat="false" ht="12.8" hidden="false" customHeight="false" outlineLevel="0" collapsed="false">
      <c r="A7828" s="0" t="s">
        <v>9663</v>
      </c>
      <c r="B7828" s="0" t="s">
        <v>9664</v>
      </c>
      <c r="C7828" s="0" t="s">
        <v>6011</v>
      </c>
      <c r="D7828" s="0" t="s">
        <v>8358</v>
      </c>
      <c r="E7828" s="0" t="n">
        <v>24662.5</v>
      </c>
    </row>
    <row r="7829" customFormat="false" ht="12.8" hidden="false" customHeight="false" outlineLevel="0" collapsed="false">
      <c r="A7829" s="1"/>
      <c r="B7829" s="0" t="s">
        <v>9665</v>
      </c>
      <c r="C7829" s="1"/>
      <c r="D7829" s="1"/>
      <c r="E7829" s="1"/>
    </row>
    <row r="7830" customFormat="false" ht="12.8" hidden="false" customHeight="false" outlineLevel="0" collapsed="false">
      <c r="A7830" s="0" t="s">
        <v>9666</v>
      </c>
      <c r="B7830" s="0" t="s">
        <v>9667</v>
      </c>
      <c r="C7830" s="0" t="s">
        <v>6011</v>
      </c>
      <c r="D7830" s="0" t="s">
        <v>8358</v>
      </c>
      <c r="E7830" s="0" t="n">
        <v>34112.5</v>
      </c>
    </row>
    <row r="7831" customFormat="false" ht="12.8" hidden="false" customHeight="false" outlineLevel="0" collapsed="false">
      <c r="A7831" s="1"/>
      <c r="B7831" s="0" t="s">
        <v>9668</v>
      </c>
      <c r="C7831" s="1"/>
      <c r="D7831" s="1"/>
      <c r="E7831" s="1"/>
    </row>
    <row r="7832" customFormat="false" ht="12.8" hidden="false" customHeight="false" outlineLevel="0" collapsed="false">
      <c r="A7832" s="0" t="s">
        <v>9669</v>
      </c>
      <c r="B7832" s="0" t="s">
        <v>9670</v>
      </c>
      <c r="C7832" s="0" t="s">
        <v>6011</v>
      </c>
      <c r="D7832" s="0" t="s">
        <v>6385</v>
      </c>
      <c r="E7832" s="0" t="n">
        <v>12215</v>
      </c>
    </row>
    <row r="7833" customFormat="false" ht="12.8" hidden="false" customHeight="false" outlineLevel="0" collapsed="false">
      <c r="A7833" s="1"/>
      <c r="B7833" s="0" t="s">
        <v>9671</v>
      </c>
      <c r="C7833" s="1"/>
      <c r="D7833" s="1"/>
      <c r="E7833" s="1"/>
    </row>
    <row r="7834" customFormat="false" ht="12.8" hidden="false" customHeight="false" outlineLevel="0" collapsed="false">
      <c r="A7834" s="1"/>
      <c r="B7834" s="0" t="s">
        <v>9672</v>
      </c>
      <c r="C7834" s="1"/>
      <c r="D7834" s="1"/>
      <c r="E7834" s="1"/>
    </row>
    <row r="7835" customFormat="false" ht="12.8" hidden="false" customHeight="false" outlineLevel="0" collapsed="false">
      <c r="A7835" s="0" t="s">
        <v>9673</v>
      </c>
      <c r="B7835" s="0" t="s">
        <v>9674</v>
      </c>
      <c r="C7835" s="0" t="s">
        <v>6011</v>
      </c>
      <c r="D7835" s="0" t="s">
        <v>6385</v>
      </c>
      <c r="E7835" s="0" t="n">
        <v>13895</v>
      </c>
    </row>
    <row r="7836" customFormat="false" ht="12.8" hidden="false" customHeight="false" outlineLevel="0" collapsed="false">
      <c r="A7836" s="1"/>
      <c r="B7836" s="0" t="s">
        <v>9675</v>
      </c>
      <c r="C7836" s="1"/>
      <c r="D7836" s="1"/>
      <c r="E7836" s="1"/>
    </row>
    <row r="7837" customFormat="false" ht="12.8" hidden="false" customHeight="false" outlineLevel="0" collapsed="false">
      <c r="A7837" s="0" t="s">
        <v>9676</v>
      </c>
      <c r="B7837" s="0" t="s">
        <v>9677</v>
      </c>
      <c r="C7837" s="0" t="s">
        <v>6011</v>
      </c>
      <c r="D7837" s="0" t="s">
        <v>6385</v>
      </c>
      <c r="E7837" s="0" t="n">
        <v>9865</v>
      </c>
    </row>
    <row r="7838" customFormat="false" ht="12.8" hidden="false" customHeight="false" outlineLevel="0" collapsed="false">
      <c r="A7838" s="1"/>
      <c r="B7838" s="0" t="s">
        <v>9678</v>
      </c>
      <c r="C7838" s="1"/>
      <c r="D7838" s="1"/>
      <c r="E7838" s="1"/>
    </row>
    <row r="7839" customFormat="false" ht="12.8" hidden="false" customHeight="false" outlineLevel="0" collapsed="false">
      <c r="A7839" s="0" t="s">
        <v>9679</v>
      </c>
      <c r="B7839" s="0" t="s">
        <v>9680</v>
      </c>
      <c r="C7839" s="0" t="s">
        <v>6011</v>
      </c>
      <c r="D7839" s="0" t="s">
        <v>6385</v>
      </c>
      <c r="E7839" s="0" t="n">
        <v>16170</v>
      </c>
    </row>
    <row r="7840" customFormat="false" ht="12.8" hidden="false" customHeight="false" outlineLevel="0" collapsed="false">
      <c r="A7840" s="1"/>
      <c r="B7840" s="0" t="s">
        <v>9681</v>
      </c>
      <c r="C7840" s="1"/>
      <c r="D7840" s="1"/>
      <c r="E7840" s="1"/>
    </row>
    <row r="7841" customFormat="false" ht="12.8" hidden="false" customHeight="false" outlineLevel="0" collapsed="false">
      <c r="A7841" s="1"/>
      <c r="B7841" s="0" t="s">
        <v>9680</v>
      </c>
      <c r="C7841" s="1"/>
      <c r="D7841" s="1"/>
      <c r="E7841" s="1"/>
    </row>
    <row r="7842" customFormat="false" ht="12.8" hidden="false" customHeight="false" outlineLevel="0" collapsed="false">
      <c r="A7842" s="0" t="s">
        <v>9682</v>
      </c>
      <c r="B7842" s="0" t="s">
        <v>9683</v>
      </c>
      <c r="C7842" s="0" t="s">
        <v>6011</v>
      </c>
      <c r="D7842" s="0" t="s">
        <v>6385</v>
      </c>
      <c r="E7842" s="0" t="n">
        <v>9865</v>
      </c>
    </row>
    <row r="7843" customFormat="false" ht="12.8" hidden="false" customHeight="false" outlineLevel="0" collapsed="false">
      <c r="A7843" s="1"/>
      <c r="B7843" s="0" t="s">
        <v>9684</v>
      </c>
      <c r="C7843" s="1"/>
      <c r="D7843" s="1"/>
      <c r="E7843" s="1"/>
    </row>
    <row r="7844" customFormat="false" ht="12.8" hidden="false" customHeight="false" outlineLevel="0" collapsed="false">
      <c r="A7844" s="0" t="s">
        <v>9685</v>
      </c>
      <c r="B7844" s="0" t="s">
        <v>9686</v>
      </c>
      <c r="C7844" s="0" t="s">
        <v>6011</v>
      </c>
      <c r="D7844" s="0" t="s">
        <v>8411</v>
      </c>
      <c r="E7844" s="0" t="n">
        <v>40935</v>
      </c>
    </row>
    <row r="7845" customFormat="false" ht="12.8" hidden="false" customHeight="false" outlineLevel="0" collapsed="false">
      <c r="A7845" s="1"/>
      <c r="B7845" s="0" t="s">
        <v>9687</v>
      </c>
      <c r="C7845" s="1"/>
      <c r="D7845" s="1"/>
      <c r="E7845" s="1"/>
    </row>
    <row r="7846" customFormat="false" ht="12.8" hidden="false" customHeight="false" outlineLevel="0" collapsed="false">
      <c r="A7846" s="0" t="s">
        <v>9688</v>
      </c>
      <c r="B7846" s="0" t="s">
        <v>9689</v>
      </c>
      <c r="C7846" s="0" t="s">
        <v>6011</v>
      </c>
      <c r="D7846" s="0" t="s">
        <v>8374</v>
      </c>
      <c r="E7846" s="0" t="n">
        <v>14797.5</v>
      </c>
    </row>
    <row r="7847" customFormat="false" ht="12.8" hidden="false" customHeight="false" outlineLevel="0" collapsed="false">
      <c r="A7847" s="1"/>
      <c r="B7847" s="0" t="s">
        <v>9690</v>
      </c>
      <c r="C7847" s="1"/>
      <c r="D7847" s="1"/>
      <c r="E7847" s="1"/>
    </row>
    <row r="7848" customFormat="false" ht="12.8" hidden="false" customHeight="false" outlineLevel="0" collapsed="false">
      <c r="A7848" s="0" t="s">
        <v>9691</v>
      </c>
      <c r="B7848" s="0" t="s">
        <v>9692</v>
      </c>
      <c r="C7848" s="0" t="s">
        <v>6011</v>
      </c>
      <c r="D7848" s="0" t="s">
        <v>5730</v>
      </c>
      <c r="E7848" s="0" t="n">
        <v>39147.5</v>
      </c>
    </row>
    <row r="7849" customFormat="false" ht="12.8" hidden="false" customHeight="false" outlineLevel="0" collapsed="false">
      <c r="A7849" s="1"/>
      <c r="B7849" s="0" t="s">
        <v>9693</v>
      </c>
      <c r="C7849" s="1"/>
      <c r="D7849" s="1"/>
      <c r="E7849" s="1"/>
    </row>
    <row r="7850" customFormat="false" ht="12.8" hidden="false" customHeight="false" outlineLevel="0" collapsed="false">
      <c r="A7850" s="1"/>
      <c r="B7850" s="0" t="s">
        <v>9694</v>
      </c>
      <c r="C7850" s="1"/>
      <c r="D7850" s="1"/>
      <c r="E7850" s="1"/>
    </row>
    <row r="7851" customFormat="false" ht="12.8" hidden="false" customHeight="false" outlineLevel="0" collapsed="false">
      <c r="A7851" s="1"/>
      <c r="B7851" s="0" t="s">
        <v>9695</v>
      </c>
      <c r="C7851" s="1"/>
      <c r="D7851" s="1"/>
      <c r="E7851" s="1"/>
    </row>
    <row r="7852" customFormat="false" ht="12.8" hidden="false" customHeight="false" outlineLevel="0" collapsed="false">
      <c r="A7852" s="0" t="s">
        <v>9696</v>
      </c>
      <c r="B7852" s="0" t="s">
        <v>9697</v>
      </c>
      <c r="C7852" s="0" t="s">
        <v>6011</v>
      </c>
      <c r="D7852" s="0" t="s">
        <v>9522</v>
      </c>
      <c r="E7852" s="0" t="n">
        <v>96495</v>
      </c>
    </row>
    <row r="7853" customFormat="false" ht="12.8" hidden="false" customHeight="false" outlineLevel="0" collapsed="false">
      <c r="A7853" s="1"/>
      <c r="B7853" s="0" t="s">
        <v>9698</v>
      </c>
      <c r="C7853" s="1"/>
      <c r="D7853" s="1"/>
      <c r="E7853" s="1"/>
    </row>
    <row r="7854" customFormat="false" ht="12.8" hidden="false" customHeight="false" outlineLevel="0" collapsed="false">
      <c r="A7854" s="1"/>
      <c r="B7854" s="0" t="s">
        <v>9699</v>
      </c>
      <c r="C7854" s="1"/>
      <c r="D7854" s="1"/>
      <c r="E7854" s="1"/>
    </row>
    <row r="7855" customFormat="false" ht="12.8" hidden="false" customHeight="false" outlineLevel="0" collapsed="false">
      <c r="A7855" s="1"/>
      <c r="B7855" s="0" t="s">
        <v>9700</v>
      </c>
      <c r="C7855" s="1"/>
      <c r="D7855" s="1"/>
      <c r="E7855" s="1"/>
    </row>
    <row r="7856" customFormat="false" ht="12.8" hidden="false" customHeight="false" outlineLevel="0" collapsed="false">
      <c r="A7856" s="0" t="s">
        <v>9701</v>
      </c>
      <c r="B7856" s="0" t="s">
        <v>9702</v>
      </c>
      <c r="C7856" s="0" t="s">
        <v>6011</v>
      </c>
      <c r="D7856" s="0" t="s">
        <v>7552</v>
      </c>
      <c r="E7856" s="0" t="n">
        <v>23470</v>
      </c>
    </row>
    <row r="7857" customFormat="false" ht="12.8" hidden="false" customHeight="false" outlineLevel="0" collapsed="false">
      <c r="A7857" s="1"/>
      <c r="B7857" s="0" t="s">
        <v>9703</v>
      </c>
      <c r="C7857" s="1"/>
      <c r="D7857" s="1"/>
      <c r="E7857" s="1"/>
    </row>
    <row r="7858" customFormat="false" ht="12.8" hidden="false" customHeight="false" outlineLevel="0" collapsed="false">
      <c r="A7858" s="1"/>
      <c r="B7858" s="0" t="s">
        <v>9704</v>
      </c>
      <c r="C7858" s="1"/>
      <c r="D7858" s="1"/>
      <c r="E7858" s="1"/>
    </row>
    <row r="7859" customFormat="false" ht="12.8" hidden="false" customHeight="false" outlineLevel="0" collapsed="false">
      <c r="A7859" s="1"/>
      <c r="B7859" s="0" t="s">
        <v>9705</v>
      </c>
      <c r="C7859" s="1"/>
      <c r="D7859" s="1"/>
      <c r="E7859" s="1"/>
    </row>
    <row r="7860" customFormat="false" ht="12.8" hidden="false" customHeight="false" outlineLevel="0" collapsed="false">
      <c r="A7860" s="0" t="s">
        <v>9706</v>
      </c>
      <c r="B7860" s="0" t="s">
        <v>9707</v>
      </c>
      <c r="C7860" s="0" t="s">
        <v>6011</v>
      </c>
      <c r="D7860" s="0" t="s">
        <v>7310</v>
      </c>
      <c r="E7860" s="0" t="n">
        <v>4932.5</v>
      </c>
    </row>
    <row r="7861" customFormat="false" ht="12.8" hidden="false" customHeight="false" outlineLevel="0" collapsed="false">
      <c r="A7861" s="1"/>
      <c r="B7861" s="0" t="s">
        <v>9708</v>
      </c>
      <c r="C7861" s="1"/>
      <c r="D7861" s="1"/>
      <c r="E7861" s="1"/>
    </row>
    <row r="7862" customFormat="false" ht="12.8" hidden="false" customHeight="false" outlineLevel="0" collapsed="false">
      <c r="A7862" s="0" t="s">
        <v>9709</v>
      </c>
      <c r="B7862" s="0" t="s">
        <v>9710</v>
      </c>
      <c r="C7862" s="0" t="s">
        <v>6011</v>
      </c>
      <c r="D7862" s="0" t="s">
        <v>7310</v>
      </c>
      <c r="E7862" s="0" t="n">
        <v>4932.5</v>
      </c>
    </row>
    <row r="7863" customFormat="false" ht="12.8" hidden="false" customHeight="false" outlineLevel="0" collapsed="false">
      <c r="A7863" s="1"/>
      <c r="B7863" s="0" t="s">
        <v>9711</v>
      </c>
      <c r="C7863" s="1"/>
      <c r="D7863" s="1"/>
      <c r="E7863" s="1"/>
    </row>
    <row r="7864" customFormat="false" ht="12.8" hidden="false" customHeight="false" outlineLevel="0" collapsed="false">
      <c r="A7864" s="0" t="s">
        <v>9712</v>
      </c>
      <c r="B7864" s="0" t="s">
        <v>9713</v>
      </c>
      <c r="C7864" s="0" t="s">
        <v>6011</v>
      </c>
      <c r="D7864" s="0" t="s">
        <v>7310</v>
      </c>
      <c r="E7864" s="0" t="n">
        <v>8085</v>
      </c>
    </row>
    <row r="7865" customFormat="false" ht="12.8" hidden="false" customHeight="false" outlineLevel="0" collapsed="false">
      <c r="A7865" s="1"/>
      <c r="B7865" s="0" t="s">
        <v>9714</v>
      </c>
      <c r="C7865" s="1"/>
      <c r="D7865" s="1"/>
      <c r="E7865" s="1"/>
    </row>
    <row r="7866" customFormat="false" ht="12.8" hidden="false" customHeight="false" outlineLevel="0" collapsed="false">
      <c r="A7866" s="1"/>
      <c r="B7866" s="0" t="s">
        <v>9715</v>
      </c>
      <c r="C7866" s="1"/>
      <c r="D7866" s="1"/>
      <c r="E7866" s="1"/>
    </row>
    <row r="7867" customFormat="false" ht="12.8" hidden="false" customHeight="false" outlineLevel="0" collapsed="false">
      <c r="A7867" s="0" t="s">
        <v>9716</v>
      </c>
      <c r="B7867" s="0" t="s">
        <v>9612</v>
      </c>
      <c r="C7867" s="0" t="s">
        <v>6011</v>
      </c>
      <c r="D7867" s="0" t="s">
        <v>7310</v>
      </c>
      <c r="E7867" s="0" t="n">
        <v>4932.5</v>
      </c>
    </row>
    <row r="7868" customFormat="false" ht="12.8" hidden="false" customHeight="false" outlineLevel="0" collapsed="false">
      <c r="A7868" s="1"/>
      <c r="B7868" s="0" t="s">
        <v>9613</v>
      </c>
      <c r="C7868" s="1"/>
      <c r="D7868" s="1"/>
      <c r="E7868" s="1"/>
    </row>
    <row r="7869" customFormat="false" ht="12.8" hidden="false" customHeight="false" outlineLevel="0" collapsed="false">
      <c r="A7869" s="0" t="s">
        <v>9717</v>
      </c>
      <c r="B7869" s="0" t="s">
        <v>9383</v>
      </c>
      <c r="C7869" s="0" t="s">
        <v>6011</v>
      </c>
      <c r="D7869" s="0" t="s">
        <v>7310</v>
      </c>
      <c r="E7869" s="0" t="n">
        <v>4932.5</v>
      </c>
    </row>
    <row r="7870" customFormat="false" ht="12.8" hidden="false" customHeight="false" outlineLevel="0" collapsed="false">
      <c r="A7870" s="1"/>
      <c r="B7870" s="0" t="s">
        <v>9718</v>
      </c>
      <c r="C7870" s="1"/>
      <c r="D7870" s="1"/>
      <c r="E7870" s="1"/>
    </row>
    <row r="7871" customFormat="false" ht="12.8" hidden="false" customHeight="false" outlineLevel="0" collapsed="false">
      <c r="A7871" s="0" t="s">
        <v>9719</v>
      </c>
      <c r="B7871" s="0" t="s">
        <v>9720</v>
      </c>
      <c r="C7871" s="0" t="s">
        <v>6011</v>
      </c>
      <c r="D7871" s="0" t="s">
        <v>7310</v>
      </c>
      <c r="E7871" s="0" t="n">
        <v>4932.5</v>
      </c>
    </row>
    <row r="7872" customFormat="false" ht="12.8" hidden="false" customHeight="false" outlineLevel="0" collapsed="false">
      <c r="A7872" s="1"/>
      <c r="B7872" s="0" t="s">
        <v>9721</v>
      </c>
      <c r="C7872" s="1"/>
      <c r="D7872" s="1"/>
      <c r="E7872" s="1"/>
    </row>
    <row r="7873" customFormat="false" ht="12.8" hidden="false" customHeight="false" outlineLevel="0" collapsed="false">
      <c r="A7873" s="0" t="s">
        <v>9722</v>
      </c>
      <c r="B7873" s="0" t="s">
        <v>9723</v>
      </c>
      <c r="C7873" s="0" t="s">
        <v>6011</v>
      </c>
      <c r="D7873" s="0" t="s">
        <v>7310</v>
      </c>
      <c r="E7873" s="0" t="n">
        <v>5482.5</v>
      </c>
    </row>
    <row r="7874" customFormat="false" ht="12.8" hidden="false" customHeight="false" outlineLevel="0" collapsed="false">
      <c r="A7874" s="1"/>
      <c r="B7874" s="0" t="s">
        <v>9724</v>
      </c>
      <c r="C7874" s="1"/>
      <c r="D7874" s="1"/>
      <c r="E7874" s="1"/>
    </row>
    <row r="7875" customFormat="false" ht="12.8" hidden="false" customHeight="false" outlineLevel="0" collapsed="false">
      <c r="A7875" s="1"/>
      <c r="B7875" s="0" t="s">
        <v>9725</v>
      </c>
      <c r="C7875" s="1"/>
      <c r="D7875" s="1"/>
      <c r="E7875" s="1"/>
    </row>
    <row r="7876" customFormat="false" ht="12.8" hidden="false" customHeight="false" outlineLevel="0" collapsed="false">
      <c r="A7876" s="0" t="s">
        <v>9726</v>
      </c>
      <c r="B7876" s="0" t="s">
        <v>9727</v>
      </c>
      <c r="C7876" s="0" t="s">
        <v>6011</v>
      </c>
      <c r="D7876" s="0" t="s">
        <v>7310</v>
      </c>
      <c r="E7876" s="0" t="n">
        <v>5482.5</v>
      </c>
    </row>
    <row r="7877" customFormat="false" ht="12.8" hidden="false" customHeight="false" outlineLevel="0" collapsed="false">
      <c r="A7877" s="1"/>
      <c r="B7877" s="0" t="s">
        <v>9728</v>
      </c>
      <c r="C7877" s="1"/>
      <c r="D7877" s="1"/>
      <c r="E7877" s="1"/>
    </row>
    <row r="7878" customFormat="false" ht="12.8" hidden="false" customHeight="false" outlineLevel="0" collapsed="false">
      <c r="A7878" s="1"/>
      <c r="B7878" s="0" t="s">
        <v>9729</v>
      </c>
      <c r="C7878" s="1"/>
      <c r="D7878" s="1"/>
      <c r="E7878" s="1"/>
    </row>
    <row r="7879" customFormat="false" ht="12.8" hidden="false" customHeight="false" outlineLevel="0" collapsed="false">
      <c r="A7879" s="0" t="s">
        <v>9730</v>
      </c>
      <c r="B7879" s="0" t="s">
        <v>9731</v>
      </c>
      <c r="C7879" s="0" t="s">
        <v>6011</v>
      </c>
      <c r="D7879" s="0" t="s">
        <v>7310</v>
      </c>
      <c r="E7879" s="0" t="n">
        <v>4932.5</v>
      </c>
    </row>
    <row r="7880" customFormat="false" ht="12.8" hidden="false" customHeight="false" outlineLevel="0" collapsed="false">
      <c r="A7880" s="1"/>
      <c r="B7880" s="0" t="s">
        <v>9732</v>
      </c>
      <c r="C7880" s="1"/>
      <c r="D7880" s="1"/>
      <c r="E7880" s="1"/>
    </row>
    <row r="7881" customFormat="false" ht="12.8" hidden="false" customHeight="false" outlineLevel="0" collapsed="false">
      <c r="A7881" s="0" t="s">
        <v>9733</v>
      </c>
      <c r="B7881" s="0" t="s">
        <v>9734</v>
      </c>
      <c r="C7881" s="0" t="s">
        <v>6011</v>
      </c>
      <c r="D7881" s="0" t="s">
        <v>7310</v>
      </c>
      <c r="E7881" s="0" t="n">
        <v>4932.5</v>
      </c>
    </row>
    <row r="7882" customFormat="false" ht="12.8" hidden="false" customHeight="false" outlineLevel="0" collapsed="false">
      <c r="A7882" s="1"/>
      <c r="B7882" s="0" t="s">
        <v>9735</v>
      </c>
      <c r="C7882" s="1"/>
      <c r="D7882" s="1"/>
      <c r="E7882" s="1"/>
    </row>
    <row r="7883" customFormat="false" ht="12.8" hidden="false" customHeight="false" outlineLevel="0" collapsed="false">
      <c r="A7883" s="0" t="s">
        <v>9736</v>
      </c>
      <c r="B7883" s="0" t="s">
        <v>9737</v>
      </c>
      <c r="C7883" s="0" t="s">
        <v>6011</v>
      </c>
      <c r="D7883" s="0" t="s">
        <v>7310</v>
      </c>
      <c r="E7883" s="0" t="n">
        <v>5482.5</v>
      </c>
    </row>
    <row r="7884" customFormat="false" ht="12.8" hidden="false" customHeight="false" outlineLevel="0" collapsed="false">
      <c r="A7884" s="1"/>
      <c r="B7884" s="0" t="s">
        <v>9738</v>
      </c>
      <c r="C7884" s="1"/>
      <c r="D7884" s="1"/>
      <c r="E7884" s="1"/>
    </row>
    <row r="7885" customFormat="false" ht="12.8" hidden="false" customHeight="false" outlineLevel="0" collapsed="false">
      <c r="A7885" s="1"/>
      <c r="B7885" s="0" t="s">
        <v>9739</v>
      </c>
      <c r="C7885" s="1"/>
      <c r="D7885" s="1"/>
      <c r="E7885" s="1"/>
    </row>
    <row r="7886" customFormat="false" ht="12.8" hidden="false" customHeight="false" outlineLevel="0" collapsed="false">
      <c r="A7886" s="0" t="s">
        <v>9740</v>
      </c>
      <c r="B7886" s="0" t="s">
        <v>9741</v>
      </c>
      <c r="C7886" s="0" t="s">
        <v>6011</v>
      </c>
      <c r="D7886" s="0" t="s">
        <v>7310</v>
      </c>
      <c r="E7886" s="0" t="n">
        <v>5482.5</v>
      </c>
    </row>
    <row r="7887" customFormat="false" ht="12.8" hidden="false" customHeight="false" outlineLevel="0" collapsed="false">
      <c r="A7887" s="1"/>
      <c r="B7887" s="0" t="s">
        <v>9742</v>
      </c>
      <c r="C7887" s="1"/>
      <c r="D7887" s="1"/>
      <c r="E7887" s="1"/>
    </row>
    <row r="7888" customFormat="false" ht="12.8" hidden="false" customHeight="false" outlineLevel="0" collapsed="false">
      <c r="A7888" s="1"/>
      <c r="B7888" s="0" t="s">
        <v>9743</v>
      </c>
      <c r="C7888" s="1"/>
      <c r="D7888" s="1"/>
      <c r="E7888" s="1"/>
    </row>
    <row r="7889" customFormat="false" ht="12.8" hidden="false" customHeight="false" outlineLevel="0" collapsed="false">
      <c r="A7889" s="0" t="s">
        <v>9744</v>
      </c>
      <c r="B7889" s="0" t="s">
        <v>9745</v>
      </c>
      <c r="C7889" s="0" t="s">
        <v>6011</v>
      </c>
      <c r="D7889" s="0" t="s">
        <v>7310</v>
      </c>
      <c r="E7889" s="0" t="n">
        <v>4932.5</v>
      </c>
    </row>
    <row r="7890" customFormat="false" ht="12.8" hidden="false" customHeight="false" outlineLevel="0" collapsed="false">
      <c r="A7890" s="1"/>
      <c r="B7890" s="0" t="s">
        <v>371</v>
      </c>
      <c r="C7890" s="1"/>
      <c r="D7890" s="1"/>
      <c r="E7890" s="1"/>
    </row>
    <row r="7891" customFormat="false" ht="12.8" hidden="false" customHeight="false" outlineLevel="0" collapsed="false">
      <c r="A7891" s="0" t="s">
        <v>9746</v>
      </c>
      <c r="B7891" s="0" t="s">
        <v>370</v>
      </c>
      <c r="C7891" s="0" t="s">
        <v>6011</v>
      </c>
      <c r="D7891" s="0" t="s">
        <v>7310</v>
      </c>
      <c r="E7891" s="0" t="n">
        <v>4932.5</v>
      </c>
    </row>
    <row r="7892" customFormat="false" ht="12.8" hidden="false" customHeight="false" outlineLevel="0" collapsed="false">
      <c r="A7892" s="1"/>
      <c r="B7892" s="0" t="s">
        <v>9747</v>
      </c>
      <c r="C7892" s="1"/>
      <c r="D7892" s="1"/>
      <c r="E7892" s="1"/>
    </row>
    <row r="7893" customFormat="false" ht="12.8" hidden="false" customHeight="false" outlineLevel="0" collapsed="false">
      <c r="A7893" s="0" t="s">
        <v>9748</v>
      </c>
      <c r="B7893" s="0" t="s">
        <v>9749</v>
      </c>
      <c r="C7893" s="0" t="s">
        <v>6011</v>
      </c>
      <c r="D7893" s="0" t="s">
        <v>6385</v>
      </c>
      <c r="E7893" s="0" t="n">
        <v>16290</v>
      </c>
    </row>
    <row r="7894" customFormat="false" ht="12.8" hidden="false" customHeight="false" outlineLevel="0" collapsed="false">
      <c r="A7894" s="1"/>
      <c r="B7894" s="0" t="s">
        <v>9750</v>
      </c>
      <c r="C7894" s="1"/>
      <c r="D7894" s="1"/>
      <c r="E7894" s="1"/>
    </row>
    <row r="7895" customFormat="false" ht="12.8" hidden="false" customHeight="false" outlineLevel="0" collapsed="false">
      <c r="A7895" s="1"/>
      <c r="B7895" s="0" t="s">
        <v>9751</v>
      </c>
      <c r="C7895" s="1"/>
      <c r="D7895" s="1"/>
      <c r="E7895" s="1"/>
    </row>
    <row r="7896" customFormat="false" ht="12.8" hidden="false" customHeight="false" outlineLevel="0" collapsed="false">
      <c r="A7896" s="0" t="s">
        <v>9752</v>
      </c>
      <c r="B7896" s="0" t="s">
        <v>9753</v>
      </c>
      <c r="C7896" s="0" t="s">
        <v>6011</v>
      </c>
      <c r="D7896" s="0" t="s">
        <v>5730</v>
      </c>
      <c r="E7896" s="0" t="n">
        <v>50977.5</v>
      </c>
    </row>
    <row r="7897" customFormat="false" ht="12.8" hidden="false" customHeight="false" outlineLevel="0" collapsed="false">
      <c r="A7897" s="1"/>
      <c r="B7897" s="0" t="s">
        <v>322</v>
      </c>
      <c r="C7897" s="1"/>
      <c r="D7897" s="1"/>
      <c r="E7897" s="1"/>
    </row>
    <row r="7898" customFormat="false" ht="12.8" hidden="false" customHeight="false" outlineLevel="0" collapsed="false">
      <c r="A7898" s="1"/>
      <c r="B7898" s="0" t="s">
        <v>9754</v>
      </c>
      <c r="C7898" s="1"/>
      <c r="D7898" s="1"/>
      <c r="E7898" s="1"/>
    </row>
    <row r="7899" customFormat="false" ht="12.8" hidden="false" customHeight="false" outlineLevel="0" collapsed="false">
      <c r="A7899" s="0" t="s">
        <v>9755</v>
      </c>
      <c r="B7899" s="0" t="s">
        <v>9756</v>
      </c>
      <c r="C7899" s="0" t="s">
        <v>6011</v>
      </c>
      <c r="D7899" s="0" t="s">
        <v>8810</v>
      </c>
      <c r="E7899" s="0" t="n">
        <v>76410</v>
      </c>
    </row>
    <row r="7900" customFormat="false" ht="12.8" hidden="false" customHeight="false" outlineLevel="0" collapsed="false">
      <c r="A7900" s="1"/>
      <c r="B7900" s="0" t="s">
        <v>9757</v>
      </c>
      <c r="C7900" s="1"/>
      <c r="D7900" s="1"/>
      <c r="E7900" s="1"/>
    </row>
    <row r="7901" customFormat="false" ht="12.8" hidden="false" customHeight="false" outlineLevel="0" collapsed="false">
      <c r="A7901" s="1"/>
      <c r="B7901" s="0" t="s">
        <v>9758</v>
      </c>
      <c r="C7901" s="1"/>
      <c r="D7901" s="1"/>
      <c r="E7901" s="1"/>
    </row>
    <row r="7902" customFormat="false" ht="12.8" hidden="false" customHeight="false" outlineLevel="0" collapsed="false">
      <c r="A7902" s="0" t="s">
        <v>9759</v>
      </c>
      <c r="B7902" s="0" t="s">
        <v>9760</v>
      </c>
      <c r="C7902" s="0" t="s">
        <v>6011</v>
      </c>
      <c r="D7902" s="0" t="s">
        <v>8019</v>
      </c>
      <c r="E7902" s="0" t="n">
        <v>66522.5</v>
      </c>
    </row>
    <row r="7903" customFormat="false" ht="12.8" hidden="false" customHeight="false" outlineLevel="0" collapsed="false">
      <c r="A7903" s="1"/>
      <c r="B7903" s="0" t="s">
        <v>9761</v>
      </c>
      <c r="C7903" s="1"/>
      <c r="D7903" s="1"/>
      <c r="E7903" s="1"/>
    </row>
    <row r="7904" customFormat="false" ht="12.8" hidden="false" customHeight="false" outlineLevel="0" collapsed="false">
      <c r="A7904" s="1"/>
      <c r="B7904" s="0" t="s">
        <v>9762</v>
      </c>
      <c r="C7904" s="1"/>
      <c r="D7904" s="1"/>
      <c r="E7904" s="1"/>
    </row>
    <row r="7905" customFormat="false" ht="12.8" hidden="false" customHeight="false" outlineLevel="0" collapsed="false">
      <c r="A7905" s="0" t="s">
        <v>9763</v>
      </c>
      <c r="B7905" s="0" t="s">
        <v>9764</v>
      </c>
      <c r="C7905" s="0" t="s">
        <v>6011</v>
      </c>
      <c r="D7905" s="0" t="s">
        <v>9765</v>
      </c>
      <c r="E7905" s="0" t="n">
        <v>139580</v>
      </c>
    </row>
    <row r="7906" customFormat="false" ht="12.8" hidden="false" customHeight="false" outlineLevel="0" collapsed="false">
      <c r="A7906" s="1"/>
      <c r="B7906" s="0" t="s">
        <v>9766</v>
      </c>
      <c r="C7906" s="1"/>
      <c r="D7906" s="1"/>
      <c r="E7906" s="1"/>
    </row>
    <row r="7907" customFormat="false" ht="12.8" hidden="false" customHeight="false" outlineLevel="0" collapsed="false">
      <c r="A7907" s="1"/>
      <c r="B7907" s="0" t="s">
        <v>9767</v>
      </c>
      <c r="C7907" s="1"/>
      <c r="D7907" s="1"/>
      <c r="E7907" s="1"/>
    </row>
    <row r="7908" customFormat="false" ht="12.8" hidden="false" customHeight="false" outlineLevel="0" collapsed="false">
      <c r="A7908" s="1"/>
      <c r="B7908" s="0" t="s">
        <v>9768</v>
      </c>
      <c r="C7908" s="1"/>
      <c r="D7908" s="1"/>
      <c r="E7908" s="1"/>
    </row>
    <row r="7909" customFormat="false" ht="12.8" hidden="false" customHeight="false" outlineLevel="0" collapsed="false">
      <c r="A7909" s="0" t="s">
        <v>9769</v>
      </c>
      <c r="B7909" s="0" t="s">
        <v>9770</v>
      </c>
      <c r="C7909" s="0" t="s">
        <v>6011</v>
      </c>
      <c r="D7909" s="0" t="s">
        <v>8028</v>
      </c>
      <c r="E7909" s="0" t="n">
        <v>66755</v>
      </c>
    </row>
    <row r="7910" customFormat="false" ht="12.8" hidden="false" customHeight="false" outlineLevel="0" collapsed="false">
      <c r="A7910" s="1"/>
      <c r="B7910" s="0" t="s">
        <v>9771</v>
      </c>
      <c r="C7910" s="1"/>
      <c r="D7910" s="1"/>
      <c r="E7910" s="1"/>
    </row>
    <row r="7911" customFormat="false" ht="12.8" hidden="false" customHeight="false" outlineLevel="0" collapsed="false">
      <c r="A7911" s="1"/>
      <c r="B7911" s="0" t="s">
        <v>9772</v>
      </c>
      <c r="C7911" s="1"/>
      <c r="D7911" s="1"/>
      <c r="E7911" s="1"/>
    </row>
    <row r="7912" customFormat="false" ht="12.8" hidden="false" customHeight="false" outlineLevel="0" collapsed="false">
      <c r="A7912" s="0" t="s">
        <v>9773</v>
      </c>
      <c r="B7912" s="0" t="s">
        <v>9774</v>
      </c>
      <c r="C7912" s="0" t="s">
        <v>6011</v>
      </c>
      <c r="D7912" s="0" t="s">
        <v>8028</v>
      </c>
      <c r="E7912" s="0" t="n">
        <v>87376.25</v>
      </c>
    </row>
    <row r="7913" customFormat="false" ht="12.8" hidden="false" customHeight="false" outlineLevel="0" collapsed="false">
      <c r="A7913" s="1"/>
      <c r="B7913" s="0" t="s">
        <v>9775</v>
      </c>
      <c r="C7913" s="1"/>
      <c r="D7913" s="1"/>
      <c r="E7913" s="1"/>
    </row>
    <row r="7914" customFormat="false" ht="12.8" hidden="false" customHeight="false" outlineLevel="0" collapsed="false">
      <c r="A7914" s="1"/>
      <c r="B7914" s="0" t="s">
        <v>9776</v>
      </c>
      <c r="C7914" s="1"/>
      <c r="D7914" s="1"/>
      <c r="E7914" s="1"/>
    </row>
    <row r="7915" customFormat="false" ht="12.8" hidden="false" customHeight="false" outlineLevel="0" collapsed="false">
      <c r="A7915" s="0" t="s">
        <v>9777</v>
      </c>
      <c r="B7915" s="0" t="s">
        <v>9778</v>
      </c>
      <c r="C7915" s="0" t="s">
        <v>6011</v>
      </c>
      <c r="D7915" s="0" t="s">
        <v>7552</v>
      </c>
      <c r="E7915" s="0" t="n">
        <v>20830</v>
      </c>
    </row>
    <row r="7916" customFormat="false" ht="12.8" hidden="false" customHeight="false" outlineLevel="0" collapsed="false">
      <c r="A7916" s="1"/>
      <c r="B7916" s="0" t="s">
        <v>9779</v>
      </c>
      <c r="C7916" s="1"/>
      <c r="D7916" s="1"/>
      <c r="E7916" s="1"/>
    </row>
    <row r="7917" customFormat="false" ht="12.8" hidden="false" customHeight="false" outlineLevel="0" collapsed="false">
      <c r="A7917" s="1"/>
      <c r="B7917" s="0" t="s">
        <v>9779</v>
      </c>
      <c r="C7917" s="1"/>
      <c r="D7917" s="1"/>
      <c r="E7917" s="1"/>
    </row>
    <row r="7918" customFormat="false" ht="12.8" hidden="false" customHeight="false" outlineLevel="0" collapsed="false">
      <c r="A7918" s="0" t="s">
        <v>9780</v>
      </c>
      <c r="B7918" s="0" t="s">
        <v>9781</v>
      </c>
      <c r="C7918" s="0" t="s">
        <v>6011</v>
      </c>
      <c r="D7918" s="0" t="s">
        <v>7552</v>
      </c>
      <c r="E7918" s="0" t="n">
        <v>27615</v>
      </c>
    </row>
    <row r="7919" customFormat="false" ht="12.8" hidden="false" customHeight="false" outlineLevel="0" collapsed="false">
      <c r="A7919" s="1"/>
      <c r="B7919" s="0" t="s">
        <v>9782</v>
      </c>
      <c r="C7919" s="1"/>
      <c r="D7919" s="1"/>
      <c r="E7919" s="1"/>
    </row>
    <row r="7920" customFormat="false" ht="12.8" hidden="false" customHeight="false" outlineLevel="0" collapsed="false">
      <c r="A7920" s="1"/>
      <c r="B7920" s="0" t="s">
        <v>9783</v>
      </c>
      <c r="C7920" s="1"/>
      <c r="D7920" s="1"/>
      <c r="E7920" s="1"/>
    </row>
    <row r="7921" customFormat="false" ht="12.8" hidden="false" customHeight="false" outlineLevel="0" collapsed="false">
      <c r="A7921" s="0" t="s">
        <v>9784</v>
      </c>
      <c r="B7921" s="0" t="s">
        <v>6012</v>
      </c>
      <c r="C7921" s="0" t="s">
        <v>6011</v>
      </c>
      <c r="D7921" s="0" t="s">
        <v>7310</v>
      </c>
      <c r="E7921" s="0" t="n">
        <v>5317.5</v>
      </c>
    </row>
    <row r="7922" customFormat="false" ht="12.8" hidden="false" customHeight="false" outlineLevel="0" collapsed="false">
      <c r="A7922" s="1"/>
      <c r="B7922" s="0" t="s">
        <v>6010</v>
      </c>
      <c r="C7922" s="1"/>
      <c r="D7922" s="1"/>
      <c r="E7922" s="1"/>
    </row>
    <row r="7923" customFormat="false" ht="12.8" hidden="false" customHeight="false" outlineLevel="0" collapsed="false">
      <c r="A7923" s="1"/>
      <c r="B7923" s="0" t="s">
        <v>6013</v>
      </c>
      <c r="C7923" s="1"/>
      <c r="D7923" s="1"/>
      <c r="E7923" s="1"/>
    </row>
    <row r="7924" customFormat="false" ht="12.8" hidden="false" customHeight="false" outlineLevel="0" collapsed="false">
      <c r="A7924" s="0" t="s">
        <v>9785</v>
      </c>
      <c r="B7924" s="0" t="s">
        <v>9786</v>
      </c>
      <c r="C7924" s="0" t="s">
        <v>6011</v>
      </c>
      <c r="D7924" s="0" t="s">
        <v>7310</v>
      </c>
      <c r="E7924" s="0" t="n">
        <v>10192.5</v>
      </c>
    </row>
    <row r="7925" customFormat="false" ht="12.8" hidden="false" customHeight="false" outlineLevel="0" collapsed="false">
      <c r="A7925" s="1"/>
      <c r="B7925" s="0" t="s">
        <v>9787</v>
      </c>
      <c r="C7925" s="1"/>
      <c r="D7925" s="1"/>
      <c r="E7925" s="1"/>
    </row>
    <row r="7926" customFormat="false" ht="12.8" hidden="false" customHeight="false" outlineLevel="0" collapsed="false">
      <c r="A7926" s="1"/>
      <c r="B7926" s="0" t="s">
        <v>9788</v>
      </c>
      <c r="C7926" s="1"/>
      <c r="D7926" s="1"/>
      <c r="E7926" s="1"/>
    </row>
    <row r="7927" customFormat="false" ht="12.8" hidden="false" customHeight="false" outlineLevel="0" collapsed="false">
      <c r="A7927" s="1"/>
      <c r="B7927" s="0" t="s">
        <v>9789</v>
      </c>
      <c r="C7927" s="1"/>
      <c r="D7927" s="1"/>
      <c r="E7927" s="1"/>
    </row>
    <row r="7928" customFormat="false" ht="12.8" hidden="false" customHeight="false" outlineLevel="0" collapsed="false">
      <c r="A7928" s="0" t="s">
        <v>9790</v>
      </c>
      <c r="B7928" s="0" t="s">
        <v>9791</v>
      </c>
      <c r="C7928" s="0" t="s">
        <v>6011</v>
      </c>
      <c r="D7928" s="0" t="s">
        <v>8374</v>
      </c>
      <c r="E7928" s="0" t="n">
        <v>14797.5</v>
      </c>
    </row>
    <row r="7929" customFormat="false" ht="12.8" hidden="false" customHeight="false" outlineLevel="0" collapsed="false">
      <c r="A7929" s="1"/>
      <c r="B7929" s="0" t="s">
        <v>9792</v>
      </c>
      <c r="C7929" s="1"/>
      <c r="D7929" s="1"/>
      <c r="E7929" s="1"/>
    </row>
    <row r="7930" customFormat="false" ht="12.8" hidden="false" customHeight="false" outlineLevel="0" collapsed="false">
      <c r="A7930" s="0" t="s">
        <v>9793</v>
      </c>
      <c r="B7930" s="0" t="s">
        <v>7470</v>
      </c>
      <c r="C7930" s="0" t="s">
        <v>6011</v>
      </c>
      <c r="D7930" s="0" t="s">
        <v>8374</v>
      </c>
      <c r="E7930" s="0" t="n">
        <v>16447.5</v>
      </c>
    </row>
    <row r="7931" customFormat="false" ht="12.8" hidden="false" customHeight="false" outlineLevel="0" collapsed="false">
      <c r="A7931" s="1"/>
      <c r="B7931" s="0" t="s">
        <v>7471</v>
      </c>
      <c r="C7931" s="1"/>
      <c r="D7931" s="1"/>
      <c r="E7931" s="1"/>
    </row>
    <row r="7932" customFormat="false" ht="12.8" hidden="false" customHeight="false" outlineLevel="0" collapsed="false">
      <c r="A7932" s="1"/>
      <c r="B7932" s="0" t="s">
        <v>9794</v>
      </c>
      <c r="C7932" s="1"/>
      <c r="D7932" s="1"/>
      <c r="E7932" s="1"/>
    </row>
    <row r="7933" customFormat="false" ht="12.8" hidden="false" customHeight="false" outlineLevel="0" collapsed="false">
      <c r="A7933" s="0" t="s">
        <v>9795</v>
      </c>
      <c r="B7933" s="0" t="s">
        <v>2751</v>
      </c>
      <c r="C7933" s="0" t="s">
        <v>6011</v>
      </c>
      <c r="D7933" s="0" t="s">
        <v>8374</v>
      </c>
      <c r="E7933" s="0" t="n">
        <v>23100</v>
      </c>
    </row>
    <row r="7934" customFormat="false" ht="12.8" hidden="false" customHeight="false" outlineLevel="0" collapsed="false">
      <c r="A7934" s="1"/>
      <c r="B7934" s="0" t="s">
        <v>2070</v>
      </c>
      <c r="C7934" s="1"/>
      <c r="D7934" s="1"/>
      <c r="E7934" s="1"/>
    </row>
    <row r="7935" customFormat="false" ht="12.8" hidden="false" customHeight="false" outlineLevel="0" collapsed="false">
      <c r="A7935" s="1"/>
      <c r="B7935" s="0" t="s">
        <v>5604</v>
      </c>
      <c r="C7935" s="1"/>
      <c r="D7935" s="1"/>
      <c r="E7935" s="1"/>
    </row>
    <row r="7936" customFormat="false" ht="12.8" hidden="false" customHeight="false" outlineLevel="0" collapsed="false">
      <c r="A7936" s="1"/>
      <c r="B7936" s="0" t="s">
        <v>3608</v>
      </c>
      <c r="C7936" s="1"/>
      <c r="D7936" s="1"/>
      <c r="E7936" s="1"/>
    </row>
    <row r="7937" customFormat="false" ht="12.8" hidden="false" customHeight="false" outlineLevel="0" collapsed="false">
      <c r="A7937" s="0" t="s">
        <v>9796</v>
      </c>
      <c r="B7937" s="0" t="s">
        <v>9797</v>
      </c>
      <c r="C7937" s="0" t="s">
        <v>6011</v>
      </c>
      <c r="D7937" s="0" t="s">
        <v>8411</v>
      </c>
      <c r="E7937" s="0" t="n">
        <v>43470</v>
      </c>
    </row>
    <row r="7938" customFormat="false" ht="12.8" hidden="false" customHeight="false" outlineLevel="0" collapsed="false">
      <c r="A7938" s="1"/>
      <c r="B7938" s="0" t="s">
        <v>9798</v>
      </c>
      <c r="C7938" s="1"/>
      <c r="D7938" s="1"/>
      <c r="E7938" s="1"/>
    </row>
    <row r="7939" customFormat="false" ht="12.8" hidden="false" customHeight="false" outlineLevel="0" collapsed="false">
      <c r="A7939" s="1"/>
      <c r="B7939" s="0" t="s">
        <v>9799</v>
      </c>
      <c r="C7939" s="1"/>
      <c r="D7939" s="1"/>
      <c r="E7939" s="1"/>
    </row>
    <row r="7940" customFormat="false" ht="12.8" hidden="false" customHeight="false" outlineLevel="0" collapsed="false">
      <c r="A7940" s="0" t="s">
        <v>9800</v>
      </c>
      <c r="B7940" s="0" t="s">
        <v>9801</v>
      </c>
      <c r="C7940" s="0" t="s">
        <v>6011</v>
      </c>
      <c r="D7940" s="0" t="s">
        <v>5730</v>
      </c>
      <c r="E7940" s="0" t="n">
        <v>34527.5</v>
      </c>
    </row>
    <row r="7941" customFormat="false" ht="12.8" hidden="false" customHeight="false" outlineLevel="0" collapsed="false">
      <c r="A7941" s="1"/>
      <c r="B7941" s="0" t="s">
        <v>9802</v>
      </c>
      <c r="C7941" s="1"/>
      <c r="D7941" s="1"/>
      <c r="E7941" s="1"/>
    </row>
    <row r="7942" customFormat="false" ht="12.8" hidden="false" customHeight="false" outlineLevel="0" collapsed="false">
      <c r="A7942" s="0" t="s">
        <v>9803</v>
      </c>
      <c r="B7942" s="0" t="s">
        <v>9804</v>
      </c>
      <c r="C7942" s="0" t="s">
        <v>6011</v>
      </c>
      <c r="D7942" s="0" t="s">
        <v>5730</v>
      </c>
      <c r="E7942" s="0" t="n">
        <v>34527.5</v>
      </c>
    </row>
    <row r="7943" customFormat="false" ht="12.8" hidden="false" customHeight="false" outlineLevel="0" collapsed="false">
      <c r="A7943" s="1"/>
      <c r="B7943" s="0" t="s">
        <v>9805</v>
      </c>
      <c r="C7943" s="1"/>
      <c r="D7943" s="1"/>
      <c r="E7943" s="1"/>
    </row>
    <row r="7944" customFormat="false" ht="12.8" hidden="false" customHeight="false" outlineLevel="0" collapsed="false">
      <c r="A7944" s="0" t="s">
        <v>9806</v>
      </c>
      <c r="B7944" s="0" t="s">
        <v>9807</v>
      </c>
      <c r="C7944" s="0" t="s">
        <v>6011</v>
      </c>
      <c r="D7944" s="0" t="s">
        <v>7546</v>
      </c>
      <c r="E7944" s="0" t="n">
        <v>112380</v>
      </c>
    </row>
    <row r="7945" customFormat="false" ht="12.8" hidden="false" customHeight="false" outlineLevel="0" collapsed="false">
      <c r="A7945" s="1"/>
      <c r="B7945" s="0" t="s">
        <v>9808</v>
      </c>
      <c r="C7945" s="1"/>
      <c r="D7945" s="1"/>
      <c r="E7945" s="1"/>
    </row>
    <row r="7946" customFormat="false" ht="12.8" hidden="false" customHeight="false" outlineLevel="0" collapsed="false">
      <c r="A7946" s="1"/>
      <c r="B7946" s="0" t="s">
        <v>9809</v>
      </c>
      <c r="C7946" s="1"/>
      <c r="D7946" s="1"/>
      <c r="E7946" s="1"/>
    </row>
    <row r="7947" customFormat="false" ht="12.8" hidden="false" customHeight="false" outlineLevel="0" collapsed="false">
      <c r="A7947" s="1"/>
      <c r="B7947" s="0" t="s">
        <v>9810</v>
      </c>
      <c r="C7947" s="1"/>
      <c r="D7947" s="1"/>
      <c r="E7947" s="1"/>
    </row>
    <row r="7948" customFormat="false" ht="12.8" hidden="false" customHeight="false" outlineLevel="0" collapsed="false">
      <c r="A7948" s="0" t="s">
        <v>9811</v>
      </c>
      <c r="B7948" s="0" t="s">
        <v>3098</v>
      </c>
      <c r="C7948" s="0" t="s">
        <v>6011</v>
      </c>
      <c r="D7948" s="0" t="s">
        <v>8810</v>
      </c>
      <c r="E7948" s="0" t="n">
        <v>44392.5</v>
      </c>
    </row>
    <row r="7949" customFormat="false" ht="12.8" hidden="false" customHeight="false" outlineLevel="0" collapsed="false">
      <c r="A7949" s="1"/>
      <c r="B7949" s="0" t="s">
        <v>9812</v>
      </c>
      <c r="C7949" s="1"/>
      <c r="D7949" s="1"/>
      <c r="E7949" s="1"/>
    </row>
    <row r="7950" customFormat="false" ht="12.8" hidden="false" customHeight="false" outlineLevel="0" collapsed="false">
      <c r="A7950" s="0" t="s">
        <v>9813</v>
      </c>
      <c r="B7950" s="0" t="s">
        <v>9814</v>
      </c>
      <c r="C7950" s="0" t="s">
        <v>6011</v>
      </c>
      <c r="D7950" s="0" t="s">
        <v>9522</v>
      </c>
      <c r="E7950" s="0" t="n">
        <v>65790</v>
      </c>
    </row>
    <row r="7951" customFormat="false" ht="12.8" hidden="false" customHeight="false" outlineLevel="0" collapsed="false">
      <c r="A7951" s="1"/>
      <c r="B7951" s="0" t="s">
        <v>9815</v>
      </c>
      <c r="C7951" s="1"/>
      <c r="D7951" s="1"/>
      <c r="E7951" s="1"/>
    </row>
    <row r="7952" customFormat="false" ht="12.8" hidden="false" customHeight="false" outlineLevel="0" collapsed="false">
      <c r="A7952" s="1"/>
      <c r="B7952" s="0" t="s">
        <v>9816</v>
      </c>
      <c r="C7952" s="1"/>
      <c r="D7952" s="1"/>
      <c r="E7952" s="1"/>
    </row>
    <row r="7954" customFormat="false" ht="12.8" hidden="false" customHeight="false" outlineLevel="0" collapsed="false">
      <c r="A7954" s="0" t="s">
        <v>9817</v>
      </c>
      <c r="B7954" s="0" t="s">
        <v>9818</v>
      </c>
      <c r="C7954" s="0" t="s">
        <v>7310</v>
      </c>
      <c r="D7954" s="0" t="s">
        <v>8358</v>
      </c>
      <c r="E7954" s="0" t="n">
        <v>19730</v>
      </c>
    </row>
    <row r="7955" customFormat="false" ht="12.8" hidden="false" customHeight="false" outlineLevel="0" collapsed="false">
      <c r="A7955" s="1"/>
      <c r="B7955" s="0" t="s">
        <v>9819</v>
      </c>
      <c r="C7955" s="1"/>
      <c r="D7955" s="1"/>
      <c r="E7955" s="1"/>
    </row>
    <row r="7956" customFormat="false" ht="12.8" hidden="false" customHeight="false" outlineLevel="0" collapsed="false">
      <c r="A7956" s="0" t="s">
        <v>9820</v>
      </c>
      <c r="B7956" s="0" t="s">
        <v>9821</v>
      </c>
      <c r="C7956" s="0" t="s">
        <v>7310</v>
      </c>
      <c r="D7956" s="0" t="s">
        <v>8358</v>
      </c>
      <c r="E7956" s="0" t="n">
        <v>21930</v>
      </c>
    </row>
    <row r="7957" customFormat="false" ht="12.8" hidden="false" customHeight="false" outlineLevel="0" collapsed="false">
      <c r="A7957" s="1"/>
      <c r="B7957" s="0" t="s">
        <v>9822</v>
      </c>
      <c r="C7957" s="1"/>
      <c r="D7957" s="1"/>
      <c r="E7957" s="1"/>
    </row>
    <row r="7958" customFormat="false" ht="12.8" hidden="false" customHeight="false" outlineLevel="0" collapsed="false">
      <c r="A7958" s="1"/>
      <c r="B7958" s="0" t="s">
        <v>9823</v>
      </c>
      <c r="C7958" s="1"/>
      <c r="D7958" s="1"/>
      <c r="E7958" s="1"/>
    </row>
    <row r="7959" customFormat="false" ht="12.8" hidden="false" customHeight="false" outlineLevel="0" collapsed="false">
      <c r="A7959" s="1"/>
      <c r="B7959" s="0" t="s">
        <v>9824</v>
      </c>
      <c r="C7959" s="1"/>
      <c r="D7959" s="1"/>
      <c r="E7959" s="1"/>
    </row>
    <row r="7960" customFormat="false" ht="12.8" hidden="false" customHeight="false" outlineLevel="0" collapsed="false">
      <c r="A7960" s="0" t="s">
        <v>9825</v>
      </c>
      <c r="B7960" s="0" t="s">
        <v>9826</v>
      </c>
      <c r="C7960" s="0" t="s">
        <v>7310</v>
      </c>
      <c r="D7960" s="0" t="s">
        <v>8358</v>
      </c>
      <c r="E7960" s="0" t="n">
        <v>19730</v>
      </c>
    </row>
    <row r="7961" customFormat="false" ht="12.8" hidden="false" customHeight="false" outlineLevel="0" collapsed="false">
      <c r="A7961" s="1"/>
      <c r="B7961" s="0" t="s">
        <v>9827</v>
      </c>
      <c r="C7961" s="1"/>
      <c r="D7961" s="1"/>
      <c r="E7961" s="1"/>
    </row>
    <row r="7962" customFormat="false" ht="12.8" hidden="false" customHeight="false" outlineLevel="0" collapsed="false">
      <c r="A7962" s="1"/>
      <c r="B7962" s="0" t="s">
        <v>9828</v>
      </c>
      <c r="C7962" s="1"/>
      <c r="D7962" s="1"/>
      <c r="E7962" s="1"/>
    </row>
    <row r="7963" customFormat="false" ht="12.8" hidden="false" customHeight="false" outlineLevel="0" collapsed="false">
      <c r="A7963" s="0" t="s">
        <v>9829</v>
      </c>
      <c r="B7963" s="0" t="s">
        <v>9830</v>
      </c>
      <c r="C7963" s="0" t="s">
        <v>7310</v>
      </c>
      <c r="D7963" s="0" t="s">
        <v>8358</v>
      </c>
      <c r="E7963" s="0" t="n">
        <v>19730</v>
      </c>
    </row>
    <row r="7964" customFormat="false" ht="12.8" hidden="false" customHeight="false" outlineLevel="0" collapsed="false">
      <c r="A7964" s="1"/>
      <c r="B7964" s="0" t="s">
        <v>9831</v>
      </c>
      <c r="C7964" s="1"/>
      <c r="D7964" s="1"/>
      <c r="E7964" s="1"/>
    </row>
    <row r="7965" customFormat="false" ht="12.8" hidden="false" customHeight="false" outlineLevel="0" collapsed="false">
      <c r="A7965" s="1"/>
      <c r="B7965" s="0" t="s">
        <v>9832</v>
      </c>
      <c r="C7965" s="1"/>
      <c r="D7965" s="1"/>
      <c r="E7965" s="1"/>
    </row>
    <row r="7966" customFormat="false" ht="12.8" hidden="false" customHeight="false" outlineLevel="0" collapsed="false">
      <c r="A7966" s="0" t="s">
        <v>9833</v>
      </c>
      <c r="B7966" s="0" t="s">
        <v>9834</v>
      </c>
      <c r="C7966" s="0" t="s">
        <v>7310</v>
      </c>
      <c r="D7966" s="0" t="s">
        <v>6385</v>
      </c>
      <c r="E7966" s="0" t="n">
        <v>4932.5</v>
      </c>
    </row>
    <row r="7967" customFormat="false" ht="12.8" hidden="false" customHeight="false" outlineLevel="0" collapsed="false">
      <c r="A7967" s="1"/>
      <c r="B7967" s="0" t="s">
        <v>9835</v>
      </c>
      <c r="C7967" s="1"/>
      <c r="D7967" s="1"/>
      <c r="E7967" s="1"/>
    </row>
    <row r="7968" customFormat="false" ht="12.8" hidden="false" customHeight="false" outlineLevel="0" collapsed="false">
      <c r="A7968" s="0" t="s">
        <v>9836</v>
      </c>
      <c r="B7968" s="0" t="s">
        <v>9837</v>
      </c>
      <c r="C7968" s="0" t="s">
        <v>7310</v>
      </c>
      <c r="D7968" s="0" t="s">
        <v>6385</v>
      </c>
      <c r="E7968" s="0" t="n">
        <v>9865</v>
      </c>
    </row>
    <row r="7969" customFormat="false" ht="12.8" hidden="false" customHeight="false" outlineLevel="0" collapsed="false">
      <c r="A7969" s="1"/>
      <c r="B7969" s="0" t="s">
        <v>9838</v>
      </c>
      <c r="C7969" s="1"/>
      <c r="D7969" s="1"/>
      <c r="E7969" s="1"/>
    </row>
    <row r="7970" customFormat="false" ht="12.8" hidden="false" customHeight="false" outlineLevel="0" collapsed="false">
      <c r="A7970" s="1"/>
      <c r="B7970" s="0" t="s">
        <v>9839</v>
      </c>
      <c r="C7970" s="1"/>
      <c r="D7970" s="1"/>
      <c r="E7970" s="1"/>
    </row>
    <row r="7971" customFormat="false" ht="12.8" hidden="false" customHeight="false" outlineLevel="0" collapsed="false">
      <c r="A7971" s="1"/>
      <c r="B7971" s="0" t="s">
        <v>9840</v>
      </c>
      <c r="C7971" s="1"/>
      <c r="D7971" s="1"/>
      <c r="E7971" s="1"/>
    </row>
    <row r="7972" customFormat="false" ht="12.8" hidden="false" customHeight="false" outlineLevel="0" collapsed="false">
      <c r="A7972" s="0" t="s">
        <v>9841</v>
      </c>
      <c r="B7972" s="0" t="s">
        <v>9842</v>
      </c>
      <c r="C7972" s="0" t="s">
        <v>7310</v>
      </c>
      <c r="D7972" s="0" t="s">
        <v>6385</v>
      </c>
      <c r="E7972" s="0" t="n">
        <v>4932.5</v>
      </c>
    </row>
    <row r="7973" customFormat="false" ht="12.8" hidden="false" customHeight="false" outlineLevel="0" collapsed="false">
      <c r="A7973" s="1"/>
      <c r="B7973" s="0" t="s">
        <v>9843</v>
      </c>
      <c r="C7973" s="1"/>
      <c r="D7973" s="1"/>
      <c r="E7973" s="1"/>
    </row>
    <row r="7974" customFormat="false" ht="12.8" hidden="false" customHeight="false" outlineLevel="0" collapsed="false">
      <c r="A7974" s="0" t="s">
        <v>9844</v>
      </c>
      <c r="B7974" s="0" t="s">
        <v>9845</v>
      </c>
      <c r="C7974" s="0" t="s">
        <v>7310</v>
      </c>
      <c r="D7974" s="0" t="s">
        <v>6385</v>
      </c>
      <c r="E7974" s="0" t="n">
        <v>7282.5</v>
      </c>
    </row>
    <row r="7975" customFormat="false" ht="12.8" hidden="false" customHeight="false" outlineLevel="0" collapsed="false">
      <c r="A7975" s="1"/>
      <c r="B7975" s="0" t="s">
        <v>8906</v>
      </c>
      <c r="C7975" s="1"/>
      <c r="D7975" s="1"/>
      <c r="E7975" s="1"/>
    </row>
    <row r="7976" customFormat="false" ht="12.8" hidden="false" customHeight="false" outlineLevel="0" collapsed="false">
      <c r="A7976" s="0" t="s">
        <v>9846</v>
      </c>
      <c r="B7976" s="0" t="s">
        <v>9847</v>
      </c>
      <c r="C7976" s="0" t="s">
        <v>7310</v>
      </c>
      <c r="D7976" s="0" t="s">
        <v>6385</v>
      </c>
      <c r="E7976" s="0" t="n">
        <v>14797.5</v>
      </c>
    </row>
    <row r="7977" customFormat="false" ht="12.8" hidden="false" customHeight="false" outlineLevel="0" collapsed="false">
      <c r="A7977" s="1"/>
      <c r="B7977" s="0" t="s">
        <v>9848</v>
      </c>
      <c r="C7977" s="1"/>
      <c r="D7977" s="1"/>
      <c r="E7977" s="1"/>
    </row>
    <row r="7978" customFormat="false" ht="12.8" hidden="false" customHeight="false" outlineLevel="0" collapsed="false">
      <c r="A7978" s="1"/>
      <c r="B7978" s="0" t="s">
        <v>9849</v>
      </c>
      <c r="C7978" s="1"/>
      <c r="D7978" s="1"/>
      <c r="E7978" s="1"/>
    </row>
    <row r="7979" customFormat="false" ht="12.8" hidden="false" customHeight="false" outlineLevel="0" collapsed="false">
      <c r="A7979" s="1"/>
      <c r="B7979" s="0" t="s">
        <v>9850</v>
      </c>
      <c r="C7979" s="1"/>
      <c r="D7979" s="1"/>
      <c r="E7979" s="1"/>
    </row>
    <row r="7980" customFormat="false" ht="12.8" hidden="false" customHeight="false" outlineLevel="0" collapsed="false">
      <c r="A7980" s="1"/>
      <c r="B7980" s="0" t="s">
        <v>9851</v>
      </c>
      <c r="C7980" s="1"/>
      <c r="D7980" s="1"/>
      <c r="E7980" s="1"/>
    </row>
    <row r="7981" customFormat="false" ht="12.8" hidden="false" customHeight="false" outlineLevel="0" collapsed="false">
      <c r="A7981" s="1"/>
      <c r="B7981" s="0" t="s">
        <v>9852</v>
      </c>
      <c r="C7981" s="1"/>
      <c r="D7981" s="1"/>
      <c r="E7981" s="1"/>
    </row>
    <row r="7982" customFormat="false" ht="12.8" hidden="false" customHeight="false" outlineLevel="0" collapsed="false">
      <c r="A7982" s="0" t="s">
        <v>9853</v>
      </c>
      <c r="B7982" s="0" t="s">
        <v>9854</v>
      </c>
      <c r="C7982" s="0" t="s">
        <v>7310</v>
      </c>
      <c r="D7982" s="0" t="s">
        <v>6385</v>
      </c>
      <c r="E7982" s="0" t="n">
        <v>6157.5</v>
      </c>
    </row>
    <row r="7983" customFormat="false" ht="12.8" hidden="false" customHeight="false" outlineLevel="0" collapsed="false">
      <c r="A7983" s="1"/>
      <c r="B7983" s="0" t="s">
        <v>4480</v>
      </c>
      <c r="C7983" s="1"/>
      <c r="D7983" s="1"/>
      <c r="E7983" s="1"/>
    </row>
    <row r="7984" customFormat="false" ht="12.8" hidden="false" customHeight="false" outlineLevel="0" collapsed="false">
      <c r="A7984" s="1"/>
      <c r="B7984" s="0" t="s">
        <v>9855</v>
      </c>
      <c r="C7984" s="1"/>
      <c r="D7984" s="1"/>
      <c r="E7984" s="1"/>
    </row>
    <row r="7985" customFormat="false" ht="12.8" hidden="false" customHeight="false" outlineLevel="0" collapsed="false">
      <c r="A7985" s="0" t="s">
        <v>9856</v>
      </c>
      <c r="B7985" s="0" t="s">
        <v>355</v>
      </c>
      <c r="C7985" s="0" t="s">
        <v>7310</v>
      </c>
      <c r="D7985" s="0" t="s">
        <v>6385</v>
      </c>
      <c r="E7985" s="0" t="n">
        <v>5772.5</v>
      </c>
    </row>
    <row r="7986" customFormat="false" ht="12.8" hidden="false" customHeight="false" outlineLevel="0" collapsed="false">
      <c r="A7986" s="1"/>
      <c r="B7986" s="0" t="s">
        <v>355</v>
      </c>
      <c r="C7986" s="1"/>
      <c r="D7986" s="1"/>
      <c r="E7986" s="1"/>
    </row>
    <row r="7987" customFormat="false" ht="12.8" hidden="false" customHeight="false" outlineLevel="0" collapsed="false">
      <c r="A7987" s="0" t="s">
        <v>9857</v>
      </c>
      <c r="B7987" s="0" t="s">
        <v>9253</v>
      </c>
      <c r="C7987" s="0" t="s">
        <v>7310</v>
      </c>
      <c r="D7987" s="0" t="s">
        <v>6385</v>
      </c>
      <c r="E7987" s="0" t="n">
        <v>4932.5</v>
      </c>
    </row>
    <row r="7988" customFormat="false" ht="12.8" hidden="false" customHeight="false" outlineLevel="0" collapsed="false">
      <c r="A7988" s="1"/>
      <c r="B7988" s="0" t="s">
        <v>9253</v>
      </c>
      <c r="C7988" s="1"/>
      <c r="D7988" s="1"/>
      <c r="E7988" s="1"/>
    </row>
    <row r="7989" customFormat="false" ht="12.8" hidden="false" customHeight="false" outlineLevel="0" collapsed="false">
      <c r="A7989" s="0" t="s">
        <v>9858</v>
      </c>
      <c r="B7989" s="0" t="s">
        <v>9859</v>
      </c>
      <c r="C7989" s="0" t="s">
        <v>7310</v>
      </c>
      <c r="D7989" s="0" t="s">
        <v>6385</v>
      </c>
      <c r="E7989" s="0" t="n">
        <v>5772.5</v>
      </c>
    </row>
    <row r="7990" customFormat="false" ht="12.8" hidden="false" customHeight="false" outlineLevel="0" collapsed="false">
      <c r="A7990" s="1"/>
      <c r="B7990" s="0" t="s">
        <v>9860</v>
      </c>
      <c r="C7990" s="1"/>
      <c r="D7990" s="1"/>
      <c r="E7990" s="1"/>
    </row>
    <row r="7991" customFormat="false" ht="12.8" hidden="false" customHeight="false" outlineLevel="0" collapsed="false">
      <c r="A7991" s="0" t="s">
        <v>9861</v>
      </c>
      <c r="B7991" s="0" t="s">
        <v>9862</v>
      </c>
      <c r="C7991" s="0" t="s">
        <v>7310</v>
      </c>
      <c r="D7991" s="0" t="s">
        <v>6385</v>
      </c>
      <c r="E7991" s="0" t="n">
        <v>5482.5</v>
      </c>
    </row>
    <row r="7992" customFormat="false" ht="12.8" hidden="false" customHeight="false" outlineLevel="0" collapsed="false">
      <c r="A7992" s="1"/>
      <c r="B7992" s="0" t="s">
        <v>9863</v>
      </c>
      <c r="C7992" s="1"/>
      <c r="D7992" s="1"/>
      <c r="E7992" s="1"/>
    </row>
    <row r="7993" customFormat="false" ht="12.8" hidden="false" customHeight="false" outlineLevel="0" collapsed="false">
      <c r="A7993" s="1"/>
      <c r="B7993" s="0" t="s">
        <v>9864</v>
      </c>
      <c r="C7993" s="1"/>
      <c r="D7993" s="1"/>
      <c r="E7993" s="1"/>
    </row>
    <row r="7994" customFormat="false" ht="12.8" hidden="false" customHeight="false" outlineLevel="0" collapsed="false">
      <c r="A7994" s="1"/>
      <c r="B7994" s="0" t="s">
        <v>9865</v>
      </c>
      <c r="C7994" s="1"/>
      <c r="D7994" s="1"/>
      <c r="E7994" s="1"/>
    </row>
    <row r="7995" customFormat="false" ht="12.8" hidden="false" customHeight="false" outlineLevel="0" collapsed="false">
      <c r="A7995" s="0" t="s">
        <v>9866</v>
      </c>
      <c r="B7995" s="0" t="s">
        <v>9867</v>
      </c>
      <c r="C7995" s="0" t="s">
        <v>7310</v>
      </c>
      <c r="D7995" s="0" t="s">
        <v>6385</v>
      </c>
      <c r="E7995" s="0" t="n">
        <v>4932.5</v>
      </c>
    </row>
    <row r="7996" customFormat="false" ht="12.8" hidden="false" customHeight="false" outlineLevel="0" collapsed="false">
      <c r="A7996" s="1"/>
      <c r="B7996" s="0" t="s">
        <v>9868</v>
      </c>
      <c r="C7996" s="1"/>
      <c r="D7996" s="1"/>
      <c r="E7996" s="1"/>
    </row>
    <row r="7997" customFormat="false" ht="12.8" hidden="false" customHeight="false" outlineLevel="0" collapsed="false">
      <c r="A7997" s="0" t="s">
        <v>9869</v>
      </c>
      <c r="B7997" s="0" t="s">
        <v>9870</v>
      </c>
      <c r="C7997" s="0" t="s">
        <v>7310</v>
      </c>
      <c r="D7997" s="0" t="s">
        <v>8411</v>
      </c>
      <c r="E7997" s="0" t="n">
        <v>27962.5</v>
      </c>
    </row>
    <row r="7998" customFormat="false" ht="12.8" hidden="false" customHeight="false" outlineLevel="0" collapsed="false">
      <c r="A7998" s="1"/>
      <c r="B7998" s="0" t="s">
        <v>9871</v>
      </c>
      <c r="C7998" s="1"/>
      <c r="D7998" s="1"/>
      <c r="E7998" s="1"/>
    </row>
    <row r="7999" customFormat="false" ht="12.8" hidden="false" customHeight="false" outlineLevel="0" collapsed="false">
      <c r="A7999" s="1"/>
      <c r="B7999" s="0" t="s">
        <v>9872</v>
      </c>
      <c r="C7999" s="1"/>
      <c r="D7999" s="1"/>
      <c r="E7999" s="1"/>
    </row>
    <row r="8000" customFormat="false" ht="12.8" hidden="false" customHeight="false" outlineLevel="0" collapsed="false">
      <c r="A8000" s="1"/>
      <c r="B8000" s="0" t="s">
        <v>9873</v>
      </c>
      <c r="C8000" s="1"/>
      <c r="D8000" s="1"/>
      <c r="E8000" s="1"/>
    </row>
    <row r="8001" customFormat="false" ht="12.8" hidden="false" customHeight="false" outlineLevel="0" collapsed="false">
      <c r="A8001" s="0" t="s">
        <v>9874</v>
      </c>
      <c r="B8001" s="0" t="s">
        <v>9875</v>
      </c>
      <c r="C8001" s="0" t="s">
        <v>7310</v>
      </c>
      <c r="D8001" s="0" t="s">
        <v>8411</v>
      </c>
      <c r="E8001" s="0" t="n">
        <v>30537.5</v>
      </c>
    </row>
    <row r="8002" customFormat="false" ht="12.8" hidden="false" customHeight="false" outlineLevel="0" collapsed="false">
      <c r="A8002" s="1"/>
      <c r="B8002" s="0" t="s">
        <v>9876</v>
      </c>
      <c r="C8002" s="1"/>
      <c r="D8002" s="1"/>
      <c r="E8002" s="1"/>
    </row>
    <row r="8003" customFormat="false" ht="12.8" hidden="false" customHeight="false" outlineLevel="0" collapsed="false">
      <c r="A8003" s="0" t="s">
        <v>9877</v>
      </c>
      <c r="B8003" s="0" t="s">
        <v>9878</v>
      </c>
      <c r="C8003" s="0" t="s">
        <v>7310</v>
      </c>
      <c r="D8003" s="0" t="s">
        <v>8411</v>
      </c>
      <c r="E8003" s="0" t="n">
        <v>24662.5</v>
      </c>
    </row>
    <row r="8004" customFormat="false" ht="12.8" hidden="false" customHeight="false" outlineLevel="0" collapsed="false">
      <c r="A8004" s="1"/>
      <c r="B8004" s="0" t="s">
        <v>9879</v>
      </c>
      <c r="C8004" s="1"/>
      <c r="D8004" s="1"/>
      <c r="E8004" s="1"/>
    </row>
    <row r="8005" customFormat="false" ht="12.8" hidden="false" customHeight="false" outlineLevel="0" collapsed="false">
      <c r="A8005" s="0" t="s">
        <v>9880</v>
      </c>
      <c r="B8005" s="0" t="s">
        <v>9881</v>
      </c>
      <c r="C8005" s="0" t="s">
        <v>7310</v>
      </c>
      <c r="D8005" s="0" t="s">
        <v>8411</v>
      </c>
      <c r="E8005" s="0" t="n">
        <v>36037.5</v>
      </c>
    </row>
    <row r="8006" customFormat="false" ht="12.8" hidden="false" customHeight="false" outlineLevel="0" collapsed="false">
      <c r="A8006" s="1"/>
      <c r="B8006" s="0" t="s">
        <v>9882</v>
      </c>
      <c r="C8006" s="1"/>
      <c r="D8006" s="1"/>
      <c r="E8006" s="1"/>
    </row>
    <row r="8007" customFormat="false" ht="12.8" hidden="false" customHeight="false" outlineLevel="0" collapsed="false">
      <c r="A8007" s="1"/>
      <c r="B8007" s="0" t="s">
        <v>9883</v>
      </c>
      <c r="C8007" s="1"/>
      <c r="D8007" s="1"/>
      <c r="E8007" s="1"/>
    </row>
    <row r="8008" customFormat="false" ht="12.8" hidden="false" customHeight="false" outlineLevel="0" collapsed="false">
      <c r="A8008" s="1"/>
      <c r="B8008" s="0" t="s">
        <v>9884</v>
      </c>
      <c r="C8008" s="1"/>
      <c r="D8008" s="1"/>
      <c r="E8008" s="1"/>
    </row>
    <row r="8009" customFormat="false" ht="12.8" hidden="false" customHeight="false" outlineLevel="0" collapsed="false">
      <c r="A8009" s="0" t="s">
        <v>9885</v>
      </c>
      <c r="B8009" s="0" t="s">
        <v>9886</v>
      </c>
      <c r="C8009" s="0" t="s">
        <v>7310</v>
      </c>
      <c r="D8009" s="0" t="s">
        <v>8374</v>
      </c>
      <c r="E8009" s="0" t="n">
        <v>12315</v>
      </c>
    </row>
    <row r="8010" customFormat="false" ht="12.8" hidden="false" customHeight="false" outlineLevel="0" collapsed="false">
      <c r="A8010" s="1"/>
      <c r="B8010" s="0" t="s">
        <v>9887</v>
      </c>
      <c r="C8010" s="1"/>
      <c r="D8010" s="1"/>
      <c r="E8010" s="1"/>
    </row>
    <row r="8011" customFormat="false" ht="12.8" hidden="false" customHeight="false" outlineLevel="0" collapsed="false">
      <c r="A8011" s="1"/>
      <c r="B8011" s="0" t="s">
        <v>9888</v>
      </c>
      <c r="C8011" s="1"/>
      <c r="D8011" s="1"/>
      <c r="E8011" s="1"/>
    </row>
    <row r="8012" customFormat="false" ht="12.8" hidden="false" customHeight="false" outlineLevel="0" collapsed="false">
      <c r="A8012" s="0" t="s">
        <v>9889</v>
      </c>
      <c r="B8012" s="0" t="s">
        <v>9890</v>
      </c>
      <c r="C8012" s="0" t="s">
        <v>7310</v>
      </c>
      <c r="D8012" s="0" t="s">
        <v>8374</v>
      </c>
      <c r="E8012" s="0" t="n">
        <v>10635</v>
      </c>
    </row>
    <row r="8013" customFormat="false" ht="12.8" hidden="false" customHeight="false" outlineLevel="0" collapsed="false">
      <c r="A8013" s="1"/>
      <c r="B8013" s="0" t="s">
        <v>9891</v>
      </c>
      <c r="C8013" s="1"/>
      <c r="D8013" s="1"/>
      <c r="E8013" s="1"/>
    </row>
    <row r="8014" customFormat="false" ht="12.8" hidden="false" customHeight="false" outlineLevel="0" collapsed="false">
      <c r="A8014" s="1"/>
      <c r="B8014" s="0" t="s">
        <v>9892</v>
      </c>
      <c r="C8014" s="1"/>
      <c r="D8014" s="1"/>
      <c r="E8014" s="1"/>
    </row>
    <row r="8015" customFormat="false" ht="12.8" hidden="false" customHeight="false" outlineLevel="0" collapsed="false">
      <c r="A8015" s="0" t="s">
        <v>9893</v>
      </c>
      <c r="B8015" s="0" t="s">
        <v>9894</v>
      </c>
      <c r="C8015" s="0" t="s">
        <v>7310</v>
      </c>
      <c r="D8015" s="0" t="s">
        <v>8374</v>
      </c>
      <c r="E8015" s="0" t="n">
        <v>13645</v>
      </c>
    </row>
    <row r="8016" customFormat="false" ht="12.8" hidden="false" customHeight="false" outlineLevel="0" collapsed="false">
      <c r="A8016" s="1"/>
      <c r="B8016" s="0" t="s">
        <v>9895</v>
      </c>
      <c r="C8016" s="1"/>
      <c r="D8016" s="1"/>
      <c r="E8016" s="1"/>
    </row>
    <row r="8017" customFormat="false" ht="12.8" hidden="false" customHeight="false" outlineLevel="0" collapsed="false">
      <c r="A8017" s="0" t="s">
        <v>9896</v>
      </c>
      <c r="B8017" s="0" t="s">
        <v>9897</v>
      </c>
      <c r="C8017" s="0" t="s">
        <v>7310</v>
      </c>
      <c r="D8017" s="0" t="s">
        <v>8374</v>
      </c>
      <c r="E8017" s="0" t="n">
        <v>10415</v>
      </c>
    </row>
    <row r="8018" customFormat="false" ht="12.8" hidden="false" customHeight="false" outlineLevel="0" collapsed="false">
      <c r="A8018" s="1"/>
      <c r="B8018" s="0" t="s">
        <v>9898</v>
      </c>
      <c r="C8018" s="1"/>
      <c r="D8018" s="1"/>
      <c r="E8018" s="1"/>
    </row>
    <row r="8019" customFormat="false" ht="12.8" hidden="false" customHeight="false" outlineLevel="0" collapsed="false">
      <c r="A8019" s="1"/>
      <c r="B8019" s="0" t="s">
        <v>5729</v>
      </c>
      <c r="C8019" s="1"/>
      <c r="D8019" s="1"/>
      <c r="E8019" s="1"/>
    </row>
    <row r="8020" customFormat="false" ht="12.8" hidden="false" customHeight="false" outlineLevel="0" collapsed="false">
      <c r="A8020" s="0" t="s">
        <v>9899</v>
      </c>
      <c r="B8020" s="0" t="s">
        <v>9900</v>
      </c>
      <c r="C8020" s="0" t="s">
        <v>7310</v>
      </c>
      <c r="D8020" s="0" t="s">
        <v>8374</v>
      </c>
      <c r="E8020" s="0" t="n">
        <v>13645</v>
      </c>
    </row>
    <row r="8021" customFormat="false" ht="12.8" hidden="false" customHeight="false" outlineLevel="0" collapsed="false">
      <c r="A8021" s="1"/>
      <c r="B8021" s="0" t="s">
        <v>9901</v>
      </c>
      <c r="C8021" s="1"/>
      <c r="D8021" s="1"/>
      <c r="E8021" s="1"/>
    </row>
    <row r="8022" customFormat="false" ht="12.8" hidden="false" customHeight="false" outlineLevel="0" collapsed="false">
      <c r="A8022" s="1"/>
      <c r="B8022" s="0" t="s">
        <v>9902</v>
      </c>
      <c r="C8022" s="1"/>
      <c r="D8022" s="1"/>
      <c r="E8022" s="1"/>
    </row>
    <row r="8023" customFormat="false" ht="12.8" hidden="false" customHeight="false" outlineLevel="0" collapsed="false">
      <c r="A8023" s="0" t="s">
        <v>9903</v>
      </c>
      <c r="B8023" s="0" t="s">
        <v>9904</v>
      </c>
      <c r="C8023" s="0" t="s">
        <v>7310</v>
      </c>
      <c r="D8023" s="0" t="s">
        <v>8374</v>
      </c>
      <c r="E8023" s="0" t="n">
        <v>21795</v>
      </c>
    </row>
    <row r="8024" customFormat="false" ht="12.8" hidden="false" customHeight="false" outlineLevel="0" collapsed="false">
      <c r="A8024" s="1"/>
      <c r="B8024" s="0" t="s">
        <v>9905</v>
      </c>
      <c r="C8024" s="1"/>
      <c r="D8024" s="1"/>
      <c r="E8024" s="1"/>
    </row>
    <row r="8025" customFormat="false" ht="12.8" hidden="false" customHeight="false" outlineLevel="0" collapsed="false">
      <c r="A8025" s="1"/>
      <c r="B8025" s="0" t="s">
        <v>9906</v>
      </c>
      <c r="C8025" s="1"/>
      <c r="D8025" s="1"/>
      <c r="E8025" s="1"/>
    </row>
    <row r="8026" customFormat="false" ht="12.8" hidden="false" customHeight="false" outlineLevel="0" collapsed="false">
      <c r="A8026" s="0" t="s">
        <v>9907</v>
      </c>
      <c r="B8026" s="0" t="s">
        <v>9908</v>
      </c>
      <c r="C8026" s="0" t="s">
        <v>7310</v>
      </c>
      <c r="D8026" s="0" t="s">
        <v>7552</v>
      </c>
      <c r="E8026" s="0" t="n">
        <v>14797.5</v>
      </c>
    </row>
    <row r="8027" customFormat="false" ht="12.8" hidden="false" customHeight="false" outlineLevel="0" collapsed="false">
      <c r="A8027" s="1"/>
      <c r="B8027" s="0" t="s">
        <v>9909</v>
      </c>
      <c r="C8027" s="1"/>
      <c r="D8027" s="1"/>
      <c r="E8027" s="1"/>
    </row>
    <row r="8028" customFormat="false" ht="12.8" hidden="false" customHeight="false" outlineLevel="0" collapsed="false">
      <c r="A8028" s="0" t="s">
        <v>9910</v>
      </c>
      <c r="B8028" s="0" t="s">
        <v>9911</v>
      </c>
      <c r="C8028" s="0" t="s">
        <v>7310</v>
      </c>
      <c r="D8028" s="0" t="s">
        <v>7552</v>
      </c>
      <c r="E8028" s="0" t="n">
        <v>17317.5</v>
      </c>
    </row>
    <row r="8029" customFormat="false" ht="12.8" hidden="false" customHeight="false" outlineLevel="0" collapsed="false">
      <c r="A8029" s="1"/>
      <c r="B8029" s="0" t="s">
        <v>9912</v>
      </c>
      <c r="C8029" s="1"/>
      <c r="D8029" s="1"/>
      <c r="E8029" s="1"/>
    </row>
    <row r="8030" customFormat="false" ht="12.8" hidden="false" customHeight="false" outlineLevel="0" collapsed="false">
      <c r="A8030" s="1"/>
      <c r="B8030" s="0" t="s">
        <v>9913</v>
      </c>
      <c r="C8030" s="1"/>
      <c r="D8030" s="1"/>
      <c r="E8030" s="1"/>
    </row>
    <row r="8031" customFormat="false" ht="12.8" hidden="false" customHeight="false" outlineLevel="0" collapsed="false">
      <c r="A8031" s="0" t="s">
        <v>9914</v>
      </c>
      <c r="B8031" s="0" t="s">
        <v>9915</v>
      </c>
      <c r="C8031" s="0" t="s">
        <v>7310</v>
      </c>
      <c r="D8031" s="0" t="s">
        <v>7552</v>
      </c>
      <c r="E8031" s="0" t="n">
        <v>18472.5</v>
      </c>
    </row>
    <row r="8032" customFormat="false" ht="12.8" hidden="false" customHeight="false" outlineLevel="0" collapsed="false">
      <c r="A8032" s="1"/>
      <c r="B8032" s="0" t="s">
        <v>9916</v>
      </c>
      <c r="C8032" s="1"/>
      <c r="D8032" s="1"/>
      <c r="E8032" s="1"/>
    </row>
    <row r="8033" customFormat="false" ht="12.8" hidden="false" customHeight="false" outlineLevel="0" collapsed="false">
      <c r="A8033" s="1"/>
      <c r="B8033" s="0" t="s">
        <v>9917</v>
      </c>
      <c r="C8033" s="1"/>
      <c r="D8033" s="1"/>
      <c r="E8033" s="1"/>
    </row>
    <row r="8034" customFormat="false" ht="12.8" hidden="false" customHeight="false" outlineLevel="0" collapsed="false">
      <c r="A8034" s="0" t="s">
        <v>9918</v>
      </c>
      <c r="B8034" s="0" t="s">
        <v>9919</v>
      </c>
      <c r="C8034" s="0" t="s">
        <v>7310</v>
      </c>
      <c r="D8034" s="0" t="s">
        <v>7552</v>
      </c>
      <c r="E8034" s="0" t="n">
        <v>15952.5</v>
      </c>
    </row>
    <row r="8035" customFormat="false" ht="12.8" hidden="false" customHeight="false" outlineLevel="0" collapsed="false">
      <c r="A8035" s="1"/>
      <c r="B8035" s="0" t="s">
        <v>9920</v>
      </c>
      <c r="C8035" s="1"/>
      <c r="D8035" s="1"/>
      <c r="E8035" s="1"/>
    </row>
    <row r="8036" customFormat="false" ht="12.8" hidden="false" customHeight="false" outlineLevel="0" collapsed="false">
      <c r="A8036" s="1"/>
      <c r="B8036" s="0" t="s">
        <v>9919</v>
      </c>
      <c r="C8036" s="1"/>
      <c r="D8036" s="1"/>
      <c r="E8036" s="1"/>
    </row>
    <row r="8037" customFormat="false" ht="12.8" hidden="false" customHeight="false" outlineLevel="0" collapsed="false">
      <c r="A8037" s="0" t="s">
        <v>9921</v>
      </c>
      <c r="B8037" s="0" t="s">
        <v>9922</v>
      </c>
      <c r="C8037" s="0" t="s">
        <v>7310</v>
      </c>
      <c r="D8037" s="0" t="s">
        <v>7552</v>
      </c>
      <c r="E8037" s="0" t="n">
        <v>15622.5</v>
      </c>
    </row>
    <row r="8038" customFormat="false" ht="12.8" hidden="false" customHeight="false" outlineLevel="0" collapsed="false">
      <c r="A8038" s="1"/>
      <c r="B8038" s="0" t="s">
        <v>9923</v>
      </c>
      <c r="C8038" s="1"/>
      <c r="D8038" s="1"/>
      <c r="E8038" s="1"/>
    </row>
    <row r="8039" customFormat="false" ht="12.8" hidden="false" customHeight="false" outlineLevel="0" collapsed="false">
      <c r="A8039" s="1"/>
      <c r="B8039" s="0" t="s">
        <v>9924</v>
      </c>
      <c r="C8039" s="1"/>
      <c r="D8039" s="1"/>
      <c r="E8039" s="1"/>
    </row>
    <row r="8040" customFormat="false" ht="12.8" hidden="false" customHeight="false" outlineLevel="0" collapsed="false">
      <c r="A8040" s="0" t="s">
        <v>9925</v>
      </c>
      <c r="B8040" s="0" t="s">
        <v>9926</v>
      </c>
      <c r="C8040" s="0" t="s">
        <v>7310</v>
      </c>
      <c r="D8040" s="0" t="s">
        <v>7552</v>
      </c>
      <c r="E8040" s="0" t="n">
        <v>20467.5</v>
      </c>
    </row>
    <row r="8041" customFormat="false" ht="12.8" hidden="false" customHeight="false" outlineLevel="0" collapsed="false">
      <c r="A8041" s="1"/>
      <c r="B8041" s="0" t="s">
        <v>9927</v>
      </c>
      <c r="C8041" s="1"/>
      <c r="D8041" s="1"/>
      <c r="E8041" s="1"/>
    </row>
    <row r="8042" customFormat="false" ht="12.8" hidden="false" customHeight="false" outlineLevel="0" collapsed="false">
      <c r="A8042" s="0" t="s">
        <v>9928</v>
      </c>
      <c r="B8042" s="0" t="s">
        <v>9929</v>
      </c>
      <c r="C8042" s="0" t="s">
        <v>7310</v>
      </c>
      <c r="D8042" s="0" t="s">
        <v>6385</v>
      </c>
      <c r="E8042" s="0" t="n">
        <v>4932.5</v>
      </c>
    </row>
    <row r="8043" customFormat="false" ht="12.8" hidden="false" customHeight="false" outlineLevel="0" collapsed="false">
      <c r="A8043" s="1"/>
      <c r="B8043" s="0" t="s">
        <v>9930</v>
      </c>
      <c r="C8043" s="1"/>
      <c r="D8043" s="1"/>
      <c r="E8043" s="1"/>
    </row>
    <row r="8044" customFormat="false" ht="12.8" hidden="false" customHeight="false" outlineLevel="0" collapsed="false">
      <c r="A8044" s="0" t="s">
        <v>9931</v>
      </c>
      <c r="B8044" s="0" t="s">
        <v>9932</v>
      </c>
      <c r="C8044" s="0" t="s">
        <v>7310</v>
      </c>
      <c r="D8044" s="0" t="s">
        <v>6385</v>
      </c>
      <c r="E8044" s="0" t="n">
        <v>5592.5</v>
      </c>
    </row>
    <row r="8045" customFormat="false" ht="12.8" hidden="false" customHeight="false" outlineLevel="0" collapsed="false">
      <c r="A8045" s="1"/>
      <c r="B8045" s="0" t="s">
        <v>9933</v>
      </c>
      <c r="C8045" s="1"/>
      <c r="D8045" s="1"/>
      <c r="E8045" s="1"/>
    </row>
    <row r="8046" customFormat="false" ht="12.8" hidden="false" customHeight="false" outlineLevel="0" collapsed="false">
      <c r="A8046" s="1"/>
      <c r="B8046" s="0" t="s">
        <v>9934</v>
      </c>
      <c r="C8046" s="1"/>
      <c r="D8046" s="1"/>
      <c r="E8046" s="1"/>
    </row>
    <row r="8047" customFormat="false" ht="12.8" hidden="false" customHeight="false" outlineLevel="0" collapsed="false">
      <c r="A8047" s="1"/>
      <c r="B8047" s="0" t="s">
        <v>9935</v>
      </c>
      <c r="C8047" s="1"/>
      <c r="D8047" s="1"/>
      <c r="E8047" s="1"/>
    </row>
    <row r="8048" customFormat="false" ht="12.8" hidden="false" customHeight="false" outlineLevel="0" collapsed="false">
      <c r="A8048" s="0" t="s">
        <v>9936</v>
      </c>
      <c r="B8048" s="0" t="s">
        <v>9937</v>
      </c>
      <c r="C8048" s="0" t="s">
        <v>7310</v>
      </c>
      <c r="D8048" s="0" t="s">
        <v>6385</v>
      </c>
      <c r="E8048" s="0" t="n">
        <v>5317.5</v>
      </c>
    </row>
    <row r="8049" customFormat="false" ht="12.8" hidden="false" customHeight="false" outlineLevel="0" collapsed="false">
      <c r="A8049" s="1"/>
      <c r="B8049" s="0" t="s">
        <v>9938</v>
      </c>
      <c r="C8049" s="1"/>
      <c r="D8049" s="1"/>
      <c r="E8049" s="1"/>
    </row>
    <row r="8050" customFormat="false" ht="12.8" hidden="false" customHeight="false" outlineLevel="0" collapsed="false">
      <c r="A8050" s="1"/>
      <c r="B8050" s="0" t="s">
        <v>9939</v>
      </c>
      <c r="C8050" s="1"/>
      <c r="D8050" s="1"/>
      <c r="E8050" s="1"/>
    </row>
    <row r="8051" customFormat="false" ht="12.8" hidden="false" customHeight="false" outlineLevel="0" collapsed="false">
      <c r="A8051" s="0" t="s">
        <v>9940</v>
      </c>
      <c r="B8051" s="0" t="s">
        <v>9941</v>
      </c>
      <c r="C8051" s="0" t="s">
        <v>7310</v>
      </c>
      <c r="D8051" s="0" t="s">
        <v>6385</v>
      </c>
      <c r="E8051" s="0" t="n">
        <v>5317.5</v>
      </c>
    </row>
    <row r="8052" customFormat="false" ht="12.8" hidden="false" customHeight="false" outlineLevel="0" collapsed="false">
      <c r="A8052" s="1"/>
      <c r="B8052" s="0" t="s">
        <v>9942</v>
      </c>
      <c r="C8052" s="1"/>
      <c r="D8052" s="1"/>
      <c r="E8052" s="1"/>
    </row>
    <row r="8053" customFormat="false" ht="12.8" hidden="false" customHeight="false" outlineLevel="0" collapsed="false">
      <c r="A8053" s="1"/>
      <c r="B8053" s="0" t="s">
        <v>9943</v>
      </c>
      <c r="C8053" s="1"/>
      <c r="D8053" s="1"/>
      <c r="E8053" s="1"/>
    </row>
    <row r="8054" customFormat="false" ht="12.8" hidden="false" customHeight="false" outlineLevel="0" collapsed="false">
      <c r="A8054" s="0" t="s">
        <v>9944</v>
      </c>
      <c r="B8054" s="0" t="s">
        <v>9945</v>
      </c>
      <c r="C8054" s="0" t="s">
        <v>7310</v>
      </c>
      <c r="D8054" s="0" t="s">
        <v>7546</v>
      </c>
      <c r="E8054" s="0" t="n">
        <v>40363.75</v>
      </c>
    </row>
    <row r="8055" customFormat="false" ht="12.8" hidden="false" customHeight="false" outlineLevel="0" collapsed="false">
      <c r="A8055" s="1"/>
      <c r="B8055" s="0" t="s">
        <v>9946</v>
      </c>
      <c r="C8055" s="1"/>
      <c r="D8055" s="1"/>
      <c r="E8055" s="1"/>
    </row>
    <row r="8056" customFormat="false" ht="12.8" hidden="false" customHeight="false" outlineLevel="0" collapsed="false">
      <c r="A8056" s="0" t="s">
        <v>9947</v>
      </c>
      <c r="B8056" s="0" t="s">
        <v>9948</v>
      </c>
      <c r="C8056" s="0" t="s">
        <v>7310</v>
      </c>
      <c r="D8056" s="0" t="s">
        <v>9522</v>
      </c>
      <c r="E8056" s="0" t="n">
        <v>151085</v>
      </c>
    </row>
    <row r="8057" customFormat="false" ht="12.8" hidden="false" customHeight="false" outlineLevel="0" collapsed="false">
      <c r="A8057" s="1"/>
      <c r="B8057" s="0" t="s">
        <v>9949</v>
      </c>
      <c r="C8057" s="1"/>
      <c r="D8057" s="1"/>
      <c r="E8057" s="1"/>
    </row>
    <row r="8058" customFormat="false" ht="12.8" hidden="false" customHeight="false" outlineLevel="0" collapsed="false">
      <c r="A8058" s="1"/>
      <c r="B8058" s="0" t="s">
        <v>9950</v>
      </c>
      <c r="C8058" s="1"/>
      <c r="D8058" s="1"/>
      <c r="E8058" s="1"/>
    </row>
    <row r="8059" customFormat="false" ht="12.8" hidden="false" customHeight="false" outlineLevel="0" collapsed="false">
      <c r="A8059" s="1"/>
      <c r="B8059" s="0" t="s">
        <v>9951</v>
      </c>
      <c r="C8059" s="1"/>
      <c r="D8059" s="1"/>
      <c r="E8059" s="1"/>
    </row>
    <row r="8060" customFormat="false" ht="12.8" hidden="false" customHeight="false" outlineLevel="0" collapsed="false">
      <c r="A8060" s="1"/>
      <c r="B8060" s="0" t="s">
        <v>9952</v>
      </c>
      <c r="C8060" s="1"/>
      <c r="D8060" s="1"/>
      <c r="E8060" s="1"/>
    </row>
    <row r="8061" customFormat="false" ht="12.8" hidden="false" customHeight="false" outlineLevel="0" collapsed="false">
      <c r="A8061" s="0" t="s">
        <v>9953</v>
      </c>
      <c r="B8061" s="0" t="s">
        <v>9954</v>
      </c>
      <c r="C8061" s="0" t="s">
        <v>7310</v>
      </c>
      <c r="D8061" s="0" t="s">
        <v>8421</v>
      </c>
      <c r="E8061" s="0" t="n">
        <v>89880</v>
      </c>
    </row>
    <row r="8062" customFormat="false" ht="12.8" hidden="false" customHeight="false" outlineLevel="0" collapsed="false">
      <c r="A8062" s="1"/>
      <c r="B8062" s="0" t="s">
        <v>9955</v>
      </c>
      <c r="C8062" s="1"/>
      <c r="D8062" s="1"/>
      <c r="E8062" s="1"/>
    </row>
    <row r="8063" customFormat="false" ht="12.8" hidden="false" customHeight="false" outlineLevel="0" collapsed="false">
      <c r="A8063" s="0" t="s">
        <v>9956</v>
      </c>
      <c r="B8063" s="0" t="s">
        <v>9957</v>
      </c>
      <c r="C8063" s="0" t="s">
        <v>7310</v>
      </c>
      <c r="D8063" s="0" t="s">
        <v>8421</v>
      </c>
      <c r="E8063" s="0" t="n">
        <v>101955</v>
      </c>
    </row>
    <row r="8064" customFormat="false" ht="12.8" hidden="false" customHeight="false" outlineLevel="0" collapsed="false">
      <c r="A8064" s="1"/>
      <c r="B8064" s="0" t="s">
        <v>9958</v>
      </c>
      <c r="C8064" s="1"/>
      <c r="D8064" s="1"/>
      <c r="E8064" s="1"/>
    </row>
    <row r="8065" customFormat="false" ht="12.8" hidden="false" customHeight="false" outlineLevel="0" collapsed="false">
      <c r="A8065" s="0" t="s">
        <v>9959</v>
      </c>
      <c r="B8065" s="0" t="s">
        <v>9960</v>
      </c>
      <c r="C8065" s="0" t="s">
        <v>7310</v>
      </c>
      <c r="D8065" s="0" t="s">
        <v>8421</v>
      </c>
      <c r="E8065" s="0" t="n">
        <v>66745</v>
      </c>
    </row>
    <row r="8066" customFormat="false" ht="12.8" hidden="false" customHeight="false" outlineLevel="0" collapsed="false">
      <c r="A8066" s="1"/>
      <c r="B8066" s="0" t="s">
        <v>9961</v>
      </c>
      <c r="C8066" s="1"/>
      <c r="D8066" s="1"/>
      <c r="E8066" s="1"/>
    </row>
    <row r="8067" customFormat="false" ht="12.8" hidden="false" customHeight="false" outlineLevel="0" collapsed="false">
      <c r="A8067" s="0" t="s">
        <v>9962</v>
      </c>
      <c r="B8067" s="0" t="s">
        <v>9963</v>
      </c>
      <c r="C8067" s="0" t="s">
        <v>7310</v>
      </c>
      <c r="D8067" s="0" t="s">
        <v>7552</v>
      </c>
      <c r="E8067" s="0" t="n">
        <v>20028.75</v>
      </c>
    </row>
    <row r="8068" customFormat="false" ht="12.8" hidden="false" customHeight="false" outlineLevel="0" collapsed="false">
      <c r="A8068" s="1"/>
      <c r="B8068" s="0" t="s">
        <v>9964</v>
      </c>
      <c r="C8068" s="1"/>
      <c r="D8068" s="1"/>
      <c r="E8068" s="1"/>
    </row>
    <row r="8069" customFormat="false" ht="12.8" hidden="false" customHeight="false" outlineLevel="0" collapsed="false">
      <c r="A8069" s="1"/>
      <c r="B8069" s="0" t="s">
        <v>9965</v>
      </c>
      <c r="C8069" s="1"/>
      <c r="D8069" s="1"/>
      <c r="E8069" s="1"/>
    </row>
    <row r="8070" customFormat="false" ht="12.8" hidden="false" customHeight="false" outlineLevel="0" collapsed="false">
      <c r="A8070" s="0" t="s">
        <v>9966</v>
      </c>
      <c r="B8070" s="0" t="s">
        <v>9967</v>
      </c>
      <c r="C8070" s="0" t="s">
        <v>7310</v>
      </c>
      <c r="D8070" s="0" t="s">
        <v>7552</v>
      </c>
      <c r="E8070" s="0" t="n">
        <v>16447.5</v>
      </c>
    </row>
    <row r="8071" customFormat="false" ht="12.8" hidden="false" customHeight="false" outlineLevel="0" collapsed="false">
      <c r="A8071" s="1"/>
      <c r="B8071" s="0" t="s">
        <v>7049</v>
      </c>
      <c r="C8071" s="1"/>
      <c r="D8071" s="1"/>
      <c r="E8071" s="1"/>
    </row>
    <row r="8072" customFormat="false" ht="12.8" hidden="false" customHeight="false" outlineLevel="0" collapsed="false">
      <c r="A8072" s="1"/>
      <c r="B8072" s="0" t="s">
        <v>9968</v>
      </c>
      <c r="C8072" s="1"/>
      <c r="D8072" s="1"/>
      <c r="E8072" s="1"/>
    </row>
    <row r="8073" customFormat="false" ht="12.8" hidden="false" customHeight="false" outlineLevel="0" collapsed="false">
      <c r="A8073" s="0" t="s">
        <v>9969</v>
      </c>
      <c r="B8073" s="0" t="s">
        <v>9970</v>
      </c>
      <c r="C8073" s="0" t="s">
        <v>7310</v>
      </c>
      <c r="D8073" s="0" t="s">
        <v>6385</v>
      </c>
      <c r="E8073" s="0" t="n">
        <v>4932.5</v>
      </c>
    </row>
    <row r="8074" customFormat="false" ht="12.8" hidden="false" customHeight="false" outlineLevel="0" collapsed="false">
      <c r="A8074" s="1"/>
      <c r="B8074" s="0" t="s">
        <v>9970</v>
      </c>
      <c r="C8074" s="1"/>
      <c r="D8074" s="1"/>
      <c r="E8074" s="1"/>
    </row>
    <row r="8075" customFormat="false" ht="12.8" hidden="false" customHeight="false" outlineLevel="0" collapsed="false">
      <c r="A8075" s="0" t="s">
        <v>9971</v>
      </c>
      <c r="B8075" s="0" t="s">
        <v>9972</v>
      </c>
      <c r="C8075" s="0" t="s">
        <v>7310</v>
      </c>
      <c r="D8075" s="0" t="s">
        <v>8374</v>
      </c>
      <c r="E8075" s="0" t="n">
        <v>11405</v>
      </c>
    </row>
    <row r="8076" customFormat="false" ht="12.8" hidden="false" customHeight="false" outlineLevel="0" collapsed="false">
      <c r="A8076" s="1"/>
      <c r="B8076" s="0" t="s">
        <v>9973</v>
      </c>
      <c r="C8076" s="1"/>
      <c r="D8076" s="1"/>
      <c r="E8076" s="1"/>
    </row>
    <row r="8077" customFormat="false" ht="12.8" hidden="false" customHeight="false" outlineLevel="0" collapsed="false">
      <c r="A8077" s="1"/>
      <c r="B8077" s="0" t="s">
        <v>9974</v>
      </c>
      <c r="C8077" s="1"/>
      <c r="D8077" s="1"/>
      <c r="E8077" s="1"/>
    </row>
    <row r="8078" customFormat="false" ht="12.8" hidden="false" customHeight="false" outlineLevel="0" collapsed="false">
      <c r="A8078" s="1"/>
      <c r="B8078" s="0" t="s">
        <v>9975</v>
      </c>
      <c r="C8078" s="1"/>
      <c r="D8078" s="1"/>
      <c r="E8078" s="1"/>
    </row>
    <row r="8079" customFormat="false" ht="12.8" hidden="false" customHeight="false" outlineLevel="0" collapsed="false">
      <c r="A8079" s="0" t="s">
        <v>9976</v>
      </c>
      <c r="B8079" s="0" t="s">
        <v>9977</v>
      </c>
      <c r="C8079" s="0" t="s">
        <v>7310</v>
      </c>
      <c r="D8079" s="0" t="s">
        <v>8374</v>
      </c>
      <c r="E8079" s="0" t="n">
        <v>12215</v>
      </c>
    </row>
    <row r="8080" customFormat="false" ht="12.8" hidden="false" customHeight="false" outlineLevel="0" collapsed="false">
      <c r="A8080" s="1"/>
      <c r="B8080" s="0" t="s">
        <v>9978</v>
      </c>
      <c r="C8080" s="1"/>
      <c r="D8080" s="1"/>
      <c r="E8080" s="1"/>
    </row>
    <row r="8081" customFormat="false" ht="12.8" hidden="false" customHeight="false" outlineLevel="0" collapsed="false">
      <c r="A8081" s="0" t="s">
        <v>9979</v>
      </c>
      <c r="B8081" s="0" t="s">
        <v>9980</v>
      </c>
      <c r="C8081" s="0" t="s">
        <v>7310</v>
      </c>
      <c r="D8081" s="0" t="s">
        <v>8374</v>
      </c>
      <c r="E8081" s="0" t="n">
        <v>13352.5</v>
      </c>
    </row>
    <row r="8082" customFormat="false" ht="12.8" hidden="false" customHeight="false" outlineLevel="0" collapsed="false">
      <c r="A8082" s="1"/>
      <c r="B8082" s="0" t="s">
        <v>9981</v>
      </c>
      <c r="C8082" s="1"/>
      <c r="D8082" s="1"/>
      <c r="E8082" s="1"/>
    </row>
    <row r="8083" customFormat="false" ht="12.8" hidden="false" customHeight="false" outlineLevel="0" collapsed="false">
      <c r="A8083" s="1"/>
      <c r="B8083" s="0" t="s">
        <v>9982</v>
      </c>
      <c r="C8083" s="1"/>
      <c r="D8083" s="1"/>
      <c r="E8083" s="1"/>
    </row>
    <row r="8084" customFormat="false" ht="12.8" hidden="false" customHeight="false" outlineLevel="0" collapsed="false">
      <c r="A8084" s="0" t="s">
        <v>9983</v>
      </c>
      <c r="B8084" s="0" t="s">
        <v>9984</v>
      </c>
      <c r="C8084" s="0" t="s">
        <v>7310</v>
      </c>
      <c r="D8084" s="0" t="s">
        <v>8374</v>
      </c>
      <c r="E8084" s="0" t="n">
        <v>13645</v>
      </c>
    </row>
    <row r="8085" customFormat="false" ht="12.8" hidden="false" customHeight="false" outlineLevel="0" collapsed="false">
      <c r="A8085" s="1"/>
      <c r="B8085" s="0" t="s">
        <v>9984</v>
      </c>
      <c r="C8085" s="1"/>
      <c r="D8085" s="1"/>
      <c r="E8085" s="1"/>
    </row>
    <row r="8086" customFormat="false" ht="12.8" hidden="false" customHeight="false" outlineLevel="0" collapsed="false">
      <c r="A8086" s="0" t="s">
        <v>9985</v>
      </c>
      <c r="B8086" s="0" t="s">
        <v>9986</v>
      </c>
      <c r="C8086" s="0" t="s">
        <v>7310</v>
      </c>
      <c r="D8086" s="0" t="s">
        <v>8374</v>
      </c>
      <c r="E8086" s="0" t="n">
        <v>9865</v>
      </c>
    </row>
    <row r="8087" customFormat="false" ht="12.8" hidden="false" customHeight="false" outlineLevel="0" collapsed="false">
      <c r="A8087" s="1"/>
      <c r="B8087" s="0" t="s">
        <v>9987</v>
      </c>
      <c r="C8087" s="1"/>
      <c r="D8087" s="1"/>
      <c r="E8087" s="1"/>
    </row>
    <row r="8088" customFormat="false" ht="12.8" hidden="false" customHeight="false" outlineLevel="0" collapsed="false">
      <c r="A8088" s="0" t="s">
        <v>9988</v>
      </c>
      <c r="B8088" s="0" t="s">
        <v>9989</v>
      </c>
      <c r="C8088" s="0" t="s">
        <v>7310</v>
      </c>
      <c r="D8088" s="0" t="s">
        <v>8374</v>
      </c>
      <c r="E8088" s="0" t="n">
        <v>15400</v>
      </c>
    </row>
    <row r="8089" customFormat="false" ht="12.8" hidden="false" customHeight="false" outlineLevel="0" collapsed="false">
      <c r="A8089" s="1"/>
      <c r="B8089" s="0" t="s">
        <v>9990</v>
      </c>
      <c r="C8089" s="1"/>
      <c r="D8089" s="1"/>
      <c r="E8089" s="1"/>
    </row>
    <row r="8090" customFormat="false" ht="12.8" hidden="false" customHeight="false" outlineLevel="0" collapsed="false">
      <c r="A8090" s="1"/>
      <c r="B8090" s="0" t="s">
        <v>9991</v>
      </c>
      <c r="C8090" s="1"/>
      <c r="D8090" s="1"/>
      <c r="E8090" s="1"/>
    </row>
    <row r="8091" customFormat="false" ht="12.8" hidden="false" customHeight="false" outlineLevel="0" collapsed="false">
      <c r="A8091" s="1"/>
      <c r="B8091" s="0" t="s">
        <v>9992</v>
      </c>
      <c r="C8091" s="1"/>
      <c r="D8091" s="1"/>
      <c r="E8091" s="1"/>
    </row>
    <row r="8092" customFormat="false" ht="12.8" hidden="false" customHeight="false" outlineLevel="0" collapsed="false">
      <c r="A8092" s="0" t="s">
        <v>9993</v>
      </c>
      <c r="B8092" s="0" t="s">
        <v>9994</v>
      </c>
      <c r="C8092" s="0" t="s">
        <v>7310</v>
      </c>
      <c r="D8092" s="0" t="s">
        <v>8411</v>
      </c>
      <c r="E8092" s="0" t="n">
        <v>30537.5</v>
      </c>
    </row>
    <row r="8093" customFormat="false" ht="12.8" hidden="false" customHeight="false" outlineLevel="0" collapsed="false">
      <c r="A8093" s="1"/>
      <c r="B8093" s="0" t="s">
        <v>9995</v>
      </c>
      <c r="C8093" s="1"/>
      <c r="D8093" s="1"/>
      <c r="E8093" s="1"/>
    </row>
    <row r="8094" customFormat="false" ht="12.8" hidden="false" customHeight="false" outlineLevel="0" collapsed="false">
      <c r="A8094" s="0" t="s">
        <v>9996</v>
      </c>
      <c r="B8094" s="0" t="s">
        <v>9997</v>
      </c>
      <c r="C8094" s="0" t="s">
        <v>7310</v>
      </c>
      <c r="D8094" s="0" t="s">
        <v>5730</v>
      </c>
      <c r="E8094" s="0" t="n">
        <v>29595</v>
      </c>
    </row>
    <row r="8095" customFormat="false" ht="12.8" hidden="false" customHeight="false" outlineLevel="0" collapsed="false">
      <c r="A8095" s="1"/>
      <c r="B8095" s="0" t="s">
        <v>9998</v>
      </c>
      <c r="C8095" s="1"/>
      <c r="D8095" s="1"/>
      <c r="E8095" s="1"/>
    </row>
    <row r="8096" customFormat="false" ht="12.8" hidden="false" customHeight="false" outlineLevel="0" collapsed="false">
      <c r="A8096" s="0" t="s">
        <v>9999</v>
      </c>
      <c r="B8096" s="0" t="s">
        <v>10000</v>
      </c>
      <c r="C8096" s="0" t="s">
        <v>7310</v>
      </c>
      <c r="D8096" s="0" t="s">
        <v>5730</v>
      </c>
      <c r="E8096" s="0" t="n">
        <v>50940</v>
      </c>
    </row>
    <row r="8097" customFormat="false" ht="12.8" hidden="false" customHeight="false" outlineLevel="0" collapsed="false">
      <c r="A8097" s="1"/>
      <c r="B8097" s="0" t="s">
        <v>10001</v>
      </c>
      <c r="C8097" s="1"/>
      <c r="D8097" s="1"/>
      <c r="E8097" s="1"/>
    </row>
    <row r="8098" customFormat="false" ht="12.8" hidden="false" customHeight="false" outlineLevel="0" collapsed="false">
      <c r="A8098" s="1"/>
      <c r="B8098" s="0" t="s">
        <v>10002</v>
      </c>
      <c r="C8098" s="1"/>
      <c r="D8098" s="1"/>
      <c r="E8098" s="1"/>
    </row>
    <row r="8099" customFormat="false" ht="12.8" hidden="false" customHeight="false" outlineLevel="0" collapsed="false">
      <c r="A8099" s="1"/>
      <c r="B8099" s="0" t="s">
        <v>10003</v>
      </c>
      <c r="C8099" s="1"/>
      <c r="D8099" s="1"/>
      <c r="E8099" s="1"/>
    </row>
    <row r="8100" customFormat="false" ht="12.8" hidden="false" customHeight="false" outlineLevel="0" collapsed="false">
      <c r="A8100" s="0" t="s">
        <v>10004</v>
      </c>
      <c r="B8100" s="0" t="s">
        <v>10005</v>
      </c>
      <c r="C8100" s="0" t="s">
        <v>7310</v>
      </c>
      <c r="D8100" s="0" t="s">
        <v>5730</v>
      </c>
      <c r="E8100" s="0" t="n">
        <v>43695</v>
      </c>
    </row>
    <row r="8101" customFormat="false" ht="12.8" hidden="false" customHeight="false" outlineLevel="0" collapsed="false">
      <c r="A8101" s="1"/>
      <c r="B8101" s="0" t="s">
        <v>10006</v>
      </c>
      <c r="C8101" s="1"/>
      <c r="D8101" s="1"/>
      <c r="E8101" s="1"/>
    </row>
    <row r="8102" customFormat="false" ht="12.8" hidden="false" customHeight="false" outlineLevel="0" collapsed="false">
      <c r="A8102" s="0" t="s">
        <v>10007</v>
      </c>
      <c r="B8102" s="0" t="s">
        <v>10008</v>
      </c>
      <c r="C8102" s="0" t="s">
        <v>7310</v>
      </c>
      <c r="D8102" s="0" t="s">
        <v>7546</v>
      </c>
      <c r="E8102" s="0" t="n">
        <v>34527.5</v>
      </c>
    </row>
    <row r="8103" customFormat="false" ht="12.8" hidden="false" customHeight="false" outlineLevel="0" collapsed="false">
      <c r="A8103" s="1"/>
      <c r="B8103" s="0" t="s">
        <v>10009</v>
      </c>
      <c r="C8103" s="1"/>
      <c r="D8103" s="1"/>
      <c r="E8103" s="1"/>
    </row>
    <row r="8104" customFormat="false" ht="12.8" hidden="false" customHeight="false" outlineLevel="0" collapsed="false">
      <c r="A8104" s="0" t="s">
        <v>10010</v>
      </c>
      <c r="B8104" s="0" t="s">
        <v>10011</v>
      </c>
      <c r="C8104" s="0" t="s">
        <v>7310</v>
      </c>
      <c r="D8104" s="0" t="s">
        <v>7546</v>
      </c>
      <c r="E8104" s="0" t="n">
        <v>36452.5</v>
      </c>
    </row>
    <row r="8105" customFormat="false" ht="12.8" hidden="false" customHeight="false" outlineLevel="0" collapsed="false">
      <c r="A8105" s="1"/>
      <c r="B8105" s="0" t="s">
        <v>10012</v>
      </c>
      <c r="C8105" s="1"/>
      <c r="D8105" s="1"/>
      <c r="E8105" s="1"/>
    </row>
    <row r="8106" customFormat="false" ht="12.8" hidden="false" customHeight="false" outlineLevel="0" collapsed="false">
      <c r="A8106" s="1"/>
      <c r="B8106" s="0" t="s">
        <v>10013</v>
      </c>
      <c r="C8106" s="1"/>
      <c r="D8106" s="1"/>
      <c r="E8106" s="1"/>
    </row>
    <row r="8107" customFormat="false" ht="12.8" hidden="false" customHeight="false" outlineLevel="0" collapsed="false">
      <c r="A8107" s="0" t="s">
        <v>10014</v>
      </c>
      <c r="B8107" s="0" t="s">
        <v>10015</v>
      </c>
      <c r="C8107" s="0" t="s">
        <v>7310</v>
      </c>
      <c r="D8107" s="0" t="s">
        <v>7546</v>
      </c>
      <c r="E8107" s="0" t="n">
        <v>34527.5</v>
      </c>
    </row>
    <row r="8108" customFormat="false" ht="12.8" hidden="false" customHeight="false" outlineLevel="0" collapsed="false">
      <c r="A8108" s="1"/>
      <c r="B8108" s="0" t="s">
        <v>10016</v>
      </c>
      <c r="C8108" s="1"/>
      <c r="D8108" s="1"/>
      <c r="E8108" s="1"/>
    </row>
    <row r="8109" customFormat="false" ht="12.8" hidden="false" customHeight="false" outlineLevel="0" collapsed="false">
      <c r="A8109" s="0" t="s">
        <v>10017</v>
      </c>
      <c r="B8109" s="0" t="s">
        <v>10018</v>
      </c>
      <c r="C8109" s="0" t="s">
        <v>7310</v>
      </c>
      <c r="D8109" s="0" t="s">
        <v>7546</v>
      </c>
      <c r="E8109" s="0" t="n">
        <v>37222.5</v>
      </c>
    </row>
    <row r="8110" customFormat="false" ht="12.8" hidden="false" customHeight="false" outlineLevel="0" collapsed="false">
      <c r="A8110" s="1"/>
      <c r="B8110" s="0" t="s">
        <v>10019</v>
      </c>
      <c r="C8110" s="1"/>
      <c r="D8110" s="1"/>
      <c r="E8110" s="1"/>
    </row>
    <row r="8111" customFormat="false" ht="12.8" hidden="false" customHeight="false" outlineLevel="0" collapsed="false">
      <c r="A8111" s="1"/>
      <c r="B8111" s="0" t="s">
        <v>10020</v>
      </c>
      <c r="C8111" s="1"/>
      <c r="D8111" s="1"/>
      <c r="E8111" s="1"/>
    </row>
    <row r="8112" customFormat="false" ht="12.8" hidden="false" customHeight="false" outlineLevel="0" collapsed="false">
      <c r="A8112" s="1"/>
      <c r="B8112" s="0" t="s">
        <v>10021</v>
      </c>
      <c r="C8112" s="1"/>
      <c r="D8112" s="1"/>
      <c r="E8112" s="1"/>
    </row>
    <row r="8113" customFormat="false" ht="12.8" hidden="false" customHeight="false" outlineLevel="0" collapsed="false">
      <c r="A8113" s="0" t="s">
        <v>10022</v>
      </c>
      <c r="B8113" s="0" t="s">
        <v>10023</v>
      </c>
      <c r="C8113" s="0" t="s">
        <v>7310</v>
      </c>
      <c r="D8113" s="0" t="s">
        <v>7546</v>
      </c>
      <c r="E8113" s="0" t="n">
        <v>42752.5</v>
      </c>
    </row>
    <row r="8114" customFormat="false" ht="12.8" hidden="false" customHeight="false" outlineLevel="0" collapsed="false">
      <c r="A8114" s="1"/>
      <c r="B8114" s="0" t="s">
        <v>10024</v>
      </c>
      <c r="C8114" s="1"/>
      <c r="D8114" s="1"/>
      <c r="E8114" s="1"/>
    </row>
    <row r="8115" customFormat="false" ht="12.8" hidden="false" customHeight="false" outlineLevel="0" collapsed="false">
      <c r="A8115" s="0" t="s">
        <v>10025</v>
      </c>
      <c r="B8115" s="0" t="s">
        <v>10026</v>
      </c>
      <c r="C8115" s="0" t="s">
        <v>7310</v>
      </c>
      <c r="D8115" s="0" t="s">
        <v>9605</v>
      </c>
      <c r="E8115" s="0" t="n">
        <v>65542.5</v>
      </c>
    </row>
    <row r="8116" customFormat="false" ht="12.8" hidden="false" customHeight="false" outlineLevel="0" collapsed="false">
      <c r="A8116" s="1"/>
      <c r="B8116" s="0" t="s">
        <v>10027</v>
      </c>
      <c r="C8116" s="1"/>
      <c r="D8116" s="1"/>
      <c r="E8116" s="1"/>
    </row>
    <row r="8117" customFormat="false" ht="12.8" hidden="false" customHeight="false" outlineLevel="0" collapsed="false">
      <c r="A8117" s="0" t="s">
        <v>10028</v>
      </c>
      <c r="B8117" s="0" t="s">
        <v>10029</v>
      </c>
      <c r="C8117" s="0" t="s">
        <v>7310</v>
      </c>
      <c r="D8117" s="0" t="s">
        <v>9605</v>
      </c>
      <c r="E8117" s="0" t="n">
        <v>44392.5</v>
      </c>
    </row>
    <row r="8118" customFormat="false" ht="12.8" hidden="false" customHeight="false" outlineLevel="0" collapsed="false">
      <c r="A8118" s="1"/>
      <c r="B8118" s="0" t="s">
        <v>10030</v>
      </c>
      <c r="C8118" s="1"/>
      <c r="D8118" s="1"/>
      <c r="E8118" s="1"/>
    </row>
    <row r="8119" customFormat="false" ht="12.8" hidden="false" customHeight="false" outlineLevel="0" collapsed="false">
      <c r="A8119" s="1"/>
      <c r="B8119" s="0" t="s">
        <v>10031</v>
      </c>
      <c r="C8119" s="1"/>
      <c r="D8119" s="1"/>
      <c r="E8119" s="1"/>
    </row>
    <row r="8120" customFormat="false" ht="12.8" hidden="false" customHeight="false" outlineLevel="0" collapsed="false">
      <c r="A8120" s="0" t="s">
        <v>10032</v>
      </c>
      <c r="B8120" s="0" t="s">
        <v>10033</v>
      </c>
      <c r="C8120" s="0" t="s">
        <v>7310</v>
      </c>
      <c r="D8120" s="0" t="s">
        <v>9605</v>
      </c>
      <c r="E8120" s="0" t="n">
        <v>52807.5</v>
      </c>
    </row>
    <row r="8121" customFormat="false" ht="12.8" hidden="false" customHeight="false" outlineLevel="0" collapsed="false">
      <c r="A8121" s="1"/>
      <c r="B8121" s="0" t="s">
        <v>10034</v>
      </c>
      <c r="C8121" s="1"/>
      <c r="D8121" s="1"/>
      <c r="E8121" s="1"/>
    </row>
    <row r="8122" customFormat="false" ht="12.8" hidden="false" customHeight="false" outlineLevel="0" collapsed="false">
      <c r="A8122" s="1"/>
      <c r="B8122" s="0" t="s">
        <v>10035</v>
      </c>
      <c r="C8122" s="1"/>
      <c r="D8122" s="1"/>
      <c r="E8122" s="1"/>
    </row>
    <row r="8123" customFormat="false" ht="12.8" hidden="false" customHeight="false" outlineLevel="0" collapsed="false">
      <c r="A8123" s="1"/>
      <c r="B8123" s="0" t="s">
        <v>10036</v>
      </c>
      <c r="C8123" s="1"/>
      <c r="D8123" s="1"/>
      <c r="E8123" s="1"/>
    </row>
    <row r="8124" customFormat="false" ht="12.8" hidden="false" customHeight="false" outlineLevel="0" collapsed="false">
      <c r="A8124" s="0" t="s">
        <v>10037</v>
      </c>
      <c r="B8124" s="0" t="s">
        <v>10038</v>
      </c>
      <c r="C8124" s="0" t="s">
        <v>7310</v>
      </c>
      <c r="D8124" s="0" t="s">
        <v>8028</v>
      </c>
      <c r="E8124" s="0" t="n">
        <v>160230</v>
      </c>
    </row>
    <row r="8125" customFormat="false" ht="12.8" hidden="false" customHeight="false" outlineLevel="0" collapsed="false">
      <c r="A8125" s="1"/>
      <c r="B8125" s="0" t="s">
        <v>10039</v>
      </c>
      <c r="C8125" s="1"/>
      <c r="D8125" s="1"/>
      <c r="E8125" s="1"/>
    </row>
    <row r="8126" customFormat="false" ht="12.8" hidden="false" customHeight="false" outlineLevel="0" collapsed="false">
      <c r="A8126" s="1"/>
      <c r="B8126" s="0" t="s">
        <v>10040</v>
      </c>
      <c r="C8126" s="1"/>
      <c r="D8126" s="1"/>
      <c r="E8126" s="1"/>
    </row>
    <row r="8127" customFormat="false" ht="12.8" hidden="false" customHeight="false" outlineLevel="0" collapsed="false">
      <c r="A8127" s="1"/>
      <c r="B8127" s="0" t="s">
        <v>10041</v>
      </c>
      <c r="C8127" s="1"/>
      <c r="D8127" s="1"/>
      <c r="E8127" s="1"/>
    </row>
    <row r="8128" customFormat="false" ht="12.8" hidden="false" customHeight="false" outlineLevel="0" collapsed="false">
      <c r="A8128" s="1"/>
      <c r="B8128" s="0" t="s">
        <v>10042</v>
      </c>
      <c r="C8128" s="1"/>
      <c r="D8128" s="1"/>
      <c r="E8128" s="1"/>
    </row>
    <row r="8129" customFormat="false" ht="12.8" hidden="false" customHeight="false" outlineLevel="0" collapsed="false">
      <c r="A8129" s="1"/>
      <c r="B8129" s="0" t="s">
        <v>10043</v>
      </c>
      <c r="C8129" s="1"/>
      <c r="D8129" s="1"/>
      <c r="E8129" s="1"/>
    </row>
    <row r="8130" customFormat="false" ht="12.8" hidden="false" customHeight="false" outlineLevel="0" collapsed="false">
      <c r="A8130" s="0" t="s">
        <v>10044</v>
      </c>
      <c r="B8130" s="0" t="s">
        <v>1371</v>
      </c>
      <c r="C8130" s="0" t="s">
        <v>7310</v>
      </c>
      <c r="D8130" s="0" t="s">
        <v>8374</v>
      </c>
      <c r="E8130" s="0" t="n">
        <v>9865</v>
      </c>
    </row>
    <row r="8131" customFormat="false" ht="12.8" hidden="false" customHeight="false" outlineLevel="0" collapsed="false">
      <c r="A8131" s="1"/>
      <c r="B8131" s="0" t="s">
        <v>1372</v>
      </c>
      <c r="C8131" s="1"/>
      <c r="D8131" s="1"/>
      <c r="E8131" s="1"/>
    </row>
    <row r="8132" customFormat="false" ht="12.8" hidden="false" customHeight="false" outlineLevel="0" collapsed="false">
      <c r="A8132" s="0" t="s">
        <v>10045</v>
      </c>
      <c r="B8132" s="0" t="s">
        <v>10046</v>
      </c>
      <c r="C8132" s="0" t="s">
        <v>7310</v>
      </c>
      <c r="D8132" s="0" t="s">
        <v>5730</v>
      </c>
      <c r="E8132" s="0" t="n">
        <v>43470</v>
      </c>
    </row>
    <row r="8133" customFormat="false" ht="12.8" hidden="false" customHeight="false" outlineLevel="0" collapsed="false">
      <c r="A8133" s="1"/>
      <c r="B8133" s="0" t="s">
        <v>10047</v>
      </c>
      <c r="C8133" s="1"/>
      <c r="D8133" s="1"/>
      <c r="E8133" s="1"/>
    </row>
    <row r="8134" customFormat="false" ht="12.8" hidden="false" customHeight="false" outlineLevel="0" collapsed="false">
      <c r="A8134" s="1"/>
      <c r="B8134" s="0" t="s">
        <v>10048</v>
      </c>
      <c r="C8134" s="1"/>
      <c r="D8134" s="1"/>
      <c r="E8134" s="1"/>
    </row>
    <row r="8135" customFormat="false" ht="12.8" hidden="false" customHeight="false" outlineLevel="0" collapsed="false">
      <c r="A8135" s="0" t="s">
        <v>10049</v>
      </c>
      <c r="B8135" s="0" t="s">
        <v>10050</v>
      </c>
      <c r="C8135" s="0" t="s">
        <v>7310</v>
      </c>
      <c r="D8135" s="0" t="s">
        <v>7546</v>
      </c>
      <c r="E8135" s="0" t="n">
        <v>48326.25</v>
      </c>
    </row>
    <row r="8136" customFormat="false" ht="12.8" hidden="false" customHeight="false" outlineLevel="0" collapsed="false">
      <c r="A8136" s="1"/>
      <c r="B8136" s="0" t="s">
        <v>10051</v>
      </c>
      <c r="C8136" s="1"/>
      <c r="D8136" s="1"/>
      <c r="E8136" s="1"/>
    </row>
    <row r="8137" customFormat="false" ht="12.8" hidden="false" customHeight="false" outlineLevel="0" collapsed="false">
      <c r="A8137" s="1"/>
      <c r="B8137" s="0" t="s">
        <v>10052</v>
      </c>
      <c r="C8137" s="1"/>
      <c r="D8137" s="1"/>
      <c r="E8137" s="1"/>
    </row>
    <row r="8138" customFormat="false" ht="12.8" hidden="false" customHeight="false" outlineLevel="0" collapsed="false">
      <c r="A8138" s="0" t="s">
        <v>10053</v>
      </c>
      <c r="B8138" s="0" t="s">
        <v>10054</v>
      </c>
      <c r="C8138" s="0" t="s">
        <v>7310</v>
      </c>
      <c r="D8138" s="0" t="s">
        <v>8374</v>
      </c>
      <c r="E8138" s="0" t="n">
        <v>19730</v>
      </c>
    </row>
    <row r="8139" customFormat="false" ht="12.8" hidden="false" customHeight="false" outlineLevel="0" collapsed="false">
      <c r="A8139" s="1"/>
      <c r="B8139" s="0" t="s">
        <v>10055</v>
      </c>
      <c r="C8139" s="1"/>
      <c r="D8139" s="1"/>
      <c r="E8139" s="1"/>
    </row>
    <row r="8140" customFormat="false" ht="12.8" hidden="false" customHeight="false" outlineLevel="0" collapsed="false">
      <c r="A8140" s="1"/>
      <c r="B8140" s="0" t="s">
        <v>10056</v>
      </c>
      <c r="C8140" s="1"/>
      <c r="D8140" s="1"/>
      <c r="E8140" s="1"/>
    </row>
    <row r="8141" customFormat="false" ht="12.8" hidden="false" customHeight="false" outlineLevel="0" collapsed="false">
      <c r="A8141" s="1"/>
      <c r="B8141" s="0" t="s">
        <v>10057</v>
      </c>
      <c r="C8141" s="1"/>
      <c r="D8141" s="1"/>
      <c r="E8141" s="1"/>
    </row>
    <row r="8142" customFormat="false" ht="12.8" hidden="false" customHeight="false" outlineLevel="0" collapsed="false">
      <c r="A8142" s="0" t="s">
        <v>10058</v>
      </c>
      <c r="B8142" s="0" t="s">
        <v>10059</v>
      </c>
      <c r="C8142" s="0" t="s">
        <v>7310</v>
      </c>
      <c r="D8142" s="0" t="s">
        <v>5730</v>
      </c>
      <c r="E8142" s="0" t="n">
        <v>43695</v>
      </c>
    </row>
    <row r="8143" customFormat="false" ht="12.8" hidden="false" customHeight="false" outlineLevel="0" collapsed="false">
      <c r="A8143" s="1"/>
      <c r="B8143" s="0" t="s">
        <v>10060</v>
      </c>
      <c r="C8143" s="1"/>
      <c r="D8143" s="1"/>
      <c r="E8143" s="1"/>
    </row>
    <row r="8144" customFormat="false" ht="12.8" hidden="false" customHeight="false" outlineLevel="0" collapsed="false">
      <c r="A8144" s="0" t="s">
        <v>10061</v>
      </c>
      <c r="B8144" s="0" t="s">
        <v>10062</v>
      </c>
      <c r="C8144" s="0" t="s">
        <v>7310</v>
      </c>
      <c r="D8144" s="0" t="s">
        <v>5730</v>
      </c>
      <c r="E8144" s="0" t="n">
        <v>29595</v>
      </c>
    </row>
    <row r="8145" customFormat="false" ht="12.8" hidden="false" customHeight="false" outlineLevel="0" collapsed="false">
      <c r="A8145" s="1"/>
      <c r="B8145" s="0" t="s">
        <v>10063</v>
      </c>
      <c r="C8145" s="1"/>
      <c r="D8145" s="1"/>
      <c r="E8145" s="1"/>
    </row>
    <row r="8146" customFormat="false" ht="12.8" hidden="false" customHeight="false" outlineLevel="0" collapsed="false">
      <c r="A8146" s="0" t="s">
        <v>10064</v>
      </c>
      <c r="B8146" s="0" t="s">
        <v>10065</v>
      </c>
      <c r="C8146" s="0" t="s">
        <v>7310</v>
      </c>
      <c r="D8146" s="0" t="s">
        <v>5730</v>
      </c>
      <c r="E8146" s="0" t="n">
        <v>34635</v>
      </c>
    </row>
    <row r="8147" customFormat="false" ht="12.8" hidden="false" customHeight="false" outlineLevel="0" collapsed="false">
      <c r="A8147" s="1"/>
      <c r="B8147" s="0" t="s">
        <v>10066</v>
      </c>
      <c r="C8147" s="1"/>
      <c r="D8147" s="1"/>
      <c r="E8147" s="1"/>
    </row>
    <row r="8149" customFormat="false" ht="12.8" hidden="false" customHeight="false" outlineLevel="0" collapsed="false">
      <c r="A8149" s="0" t="s">
        <v>10067</v>
      </c>
      <c r="B8149" s="0" t="s">
        <v>10068</v>
      </c>
      <c r="C8149" s="0" t="s">
        <v>6385</v>
      </c>
      <c r="D8149" s="0" t="s">
        <v>8358</v>
      </c>
      <c r="E8149" s="0" t="n">
        <v>17317.5</v>
      </c>
    </row>
    <row r="8150" customFormat="false" ht="12.8" hidden="false" customHeight="false" outlineLevel="0" collapsed="false">
      <c r="A8150" s="1"/>
      <c r="B8150" s="0" t="s">
        <v>10069</v>
      </c>
      <c r="C8150" s="1"/>
      <c r="D8150" s="1"/>
      <c r="E8150" s="1"/>
    </row>
    <row r="8151" customFormat="false" ht="12.8" hidden="false" customHeight="false" outlineLevel="0" collapsed="false">
      <c r="A8151" s="0" t="s">
        <v>10070</v>
      </c>
      <c r="B8151" s="0" t="s">
        <v>10071</v>
      </c>
      <c r="C8151" s="0" t="s">
        <v>6385</v>
      </c>
      <c r="D8151" s="0" t="s">
        <v>8358</v>
      </c>
      <c r="E8151" s="0" t="n">
        <v>15952.5</v>
      </c>
    </row>
    <row r="8152" customFormat="false" ht="12.8" hidden="false" customHeight="false" outlineLevel="0" collapsed="false">
      <c r="A8152" s="1"/>
      <c r="B8152" s="0" t="s">
        <v>10072</v>
      </c>
      <c r="C8152" s="1"/>
      <c r="D8152" s="1"/>
      <c r="E8152" s="1"/>
    </row>
    <row r="8153" customFormat="false" ht="12.8" hidden="false" customHeight="false" outlineLevel="0" collapsed="false">
      <c r="A8153" s="1"/>
      <c r="B8153" s="0" t="s">
        <v>10073</v>
      </c>
      <c r="C8153" s="1"/>
      <c r="D8153" s="1"/>
      <c r="E8153" s="1"/>
    </row>
    <row r="8154" customFormat="false" ht="12.8" hidden="false" customHeight="false" outlineLevel="0" collapsed="false">
      <c r="A8154" s="0" t="s">
        <v>10074</v>
      </c>
      <c r="B8154" s="0" t="s">
        <v>10075</v>
      </c>
      <c r="C8154" s="0" t="s">
        <v>6385</v>
      </c>
      <c r="D8154" s="0" t="s">
        <v>8358</v>
      </c>
      <c r="E8154" s="0" t="n">
        <v>14797.5</v>
      </c>
    </row>
    <row r="8155" customFormat="false" ht="12.8" hidden="false" customHeight="false" outlineLevel="0" collapsed="false">
      <c r="A8155" s="1"/>
      <c r="B8155" s="0" t="s">
        <v>10076</v>
      </c>
      <c r="C8155" s="1"/>
      <c r="D8155" s="1"/>
      <c r="E8155" s="1"/>
    </row>
    <row r="8156" customFormat="false" ht="12.8" hidden="false" customHeight="false" outlineLevel="0" collapsed="false">
      <c r="A8156" s="0" t="s">
        <v>10077</v>
      </c>
      <c r="B8156" s="0" t="s">
        <v>5870</v>
      </c>
      <c r="C8156" s="0" t="s">
        <v>6385</v>
      </c>
      <c r="D8156" s="0" t="s">
        <v>8358</v>
      </c>
      <c r="E8156" s="0" t="n">
        <v>14797.5</v>
      </c>
    </row>
    <row r="8157" customFormat="false" ht="12.8" hidden="false" customHeight="false" outlineLevel="0" collapsed="false">
      <c r="A8157" s="1"/>
      <c r="B8157" s="0" t="s">
        <v>5871</v>
      </c>
      <c r="C8157" s="1"/>
      <c r="D8157" s="1"/>
      <c r="E8157" s="1"/>
    </row>
    <row r="8158" customFormat="false" ht="12.8" hidden="false" customHeight="false" outlineLevel="0" collapsed="false">
      <c r="A8158" s="0" t="s">
        <v>10078</v>
      </c>
      <c r="B8158" s="0" t="s">
        <v>10079</v>
      </c>
      <c r="C8158" s="0" t="s">
        <v>6385</v>
      </c>
      <c r="D8158" s="0" t="s">
        <v>8358</v>
      </c>
      <c r="E8158" s="0" t="n">
        <v>23992.5</v>
      </c>
    </row>
    <row r="8159" customFormat="false" ht="12.8" hidden="false" customHeight="false" outlineLevel="0" collapsed="false">
      <c r="A8159" s="1"/>
      <c r="B8159" s="0" t="s">
        <v>9609</v>
      </c>
      <c r="C8159" s="1"/>
      <c r="D8159" s="1"/>
      <c r="E8159" s="1"/>
    </row>
    <row r="8160" customFormat="false" ht="12.8" hidden="false" customHeight="false" outlineLevel="0" collapsed="false">
      <c r="A8160" s="0" t="s">
        <v>10080</v>
      </c>
      <c r="B8160" s="0" t="s">
        <v>10081</v>
      </c>
      <c r="C8160" s="0" t="s">
        <v>6385</v>
      </c>
      <c r="D8160" s="0" t="s">
        <v>8358</v>
      </c>
      <c r="E8160" s="0" t="n">
        <v>43470</v>
      </c>
    </row>
    <row r="8161" customFormat="false" ht="12.8" hidden="false" customHeight="false" outlineLevel="0" collapsed="false">
      <c r="A8161" s="1"/>
      <c r="B8161" s="0" t="s">
        <v>10082</v>
      </c>
      <c r="C8161" s="1"/>
      <c r="D8161" s="1"/>
      <c r="E8161" s="1"/>
    </row>
    <row r="8162" customFormat="false" ht="12.8" hidden="false" customHeight="false" outlineLevel="0" collapsed="false">
      <c r="A8162" s="1"/>
      <c r="B8162" s="0" t="s">
        <v>10083</v>
      </c>
      <c r="C8162" s="1"/>
      <c r="D8162" s="1"/>
      <c r="E8162" s="1"/>
    </row>
    <row r="8163" customFormat="false" ht="12.8" hidden="false" customHeight="false" outlineLevel="0" collapsed="false">
      <c r="A8163" s="1"/>
      <c r="B8163" s="0" t="s">
        <v>7638</v>
      </c>
      <c r="C8163" s="1"/>
      <c r="D8163" s="1"/>
      <c r="E8163" s="1"/>
    </row>
    <row r="8164" customFormat="false" ht="12.8" hidden="false" customHeight="false" outlineLevel="0" collapsed="false">
      <c r="A8164" s="1"/>
      <c r="B8164" s="0" t="s">
        <v>10084</v>
      </c>
      <c r="C8164" s="1"/>
      <c r="D8164" s="1"/>
      <c r="E8164" s="1"/>
    </row>
    <row r="8165" customFormat="false" ht="12.8" hidden="false" customHeight="false" outlineLevel="0" collapsed="false">
      <c r="A8165" s="1"/>
      <c r="B8165" s="0" t="s">
        <v>10085</v>
      </c>
      <c r="C8165" s="1"/>
      <c r="D8165" s="1"/>
      <c r="E8165" s="1"/>
    </row>
    <row r="8166" customFormat="false" ht="12.8" hidden="false" customHeight="false" outlineLevel="0" collapsed="false">
      <c r="A8166" s="0" t="s">
        <v>10086</v>
      </c>
      <c r="B8166" s="0" t="s">
        <v>1276</v>
      </c>
      <c r="C8166" s="0" t="s">
        <v>6385</v>
      </c>
      <c r="D8166" s="0" t="s">
        <v>8411</v>
      </c>
      <c r="E8166" s="0" t="n">
        <v>22370</v>
      </c>
    </row>
    <row r="8167" customFormat="false" ht="12.8" hidden="false" customHeight="false" outlineLevel="0" collapsed="false">
      <c r="A8167" s="1"/>
      <c r="B8167" s="0" t="s">
        <v>1277</v>
      </c>
      <c r="C8167" s="1"/>
      <c r="D8167" s="1"/>
      <c r="E8167" s="1"/>
    </row>
    <row r="8168" customFormat="false" ht="12.8" hidden="false" customHeight="false" outlineLevel="0" collapsed="false">
      <c r="A8168" s="1"/>
      <c r="B8168" s="0" t="s">
        <v>10087</v>
      </c>
      <c r="C8168" s="1"/>
      <c r="D8168" s="1"/>
      <c r="E8168" s="1"/>
    </row>
    <row r="8169" customFormat="false" ht="12.8" hidden="false" customHeight="false" outlineLevel="0" collapsed="false">
      <c r="A8169" s="1"/>
      <c r="B8169" s="0" t="s">
        <v>10088</v>
      </c>
      <c r="C8169" s="1"/>
      <c r="D8169" s="1"/>
      <c r="E8169" s="1"/>
    </row>
    <row r="8170" customFormat="false" ht="12.8" hidden="false" customHeight="false" outlineLevel="0" collapsed="false">
      <c r="A8170" s="0" t="s">
        <v>10089</v>
      </c>
      <c r="B8170" s="0" t="s">
        <v>10090</v>
      </c>
      <c r="C8170" s="0" t="s">
        <v>6385</v>
      </c>
      <c r="D8170" s="0" t="s">
        <v>8411</v>
      </c>
      <c r="E8170" s="0" t="n">
        <v>29130</v>
      </c>
    </row>
    <row r="8171" customFormat="false" ht="12.8" hidden="false" customHeight="false" outlineLevel="0" collapsed="false">
      <c r="A8171" s="1"/>
      <c r="B8171" s="0" t="s">
        <v>3188</v>
      </c>
      <c r="C8171" s="1"/>
      <c r="D8171" s="1"/>
      <c r="E8171" s="1"/>
    </row>
    <row r="8172" customFormat="false" ht="12.8" hidden="false" customHeight="false" outlineLevel="0" collapsed="false">
      <c r="A8172" s="0" t="s">
        <v>10091</v>
      </c>
      <c r="B8172" s="0" t="s">
        <v>10092</v>
      </c>
      <c r="C8172" s="0" t="s">
        <v>6385</v>
      </c>
      <c r="D8172" s="0" t="s">
        <v>8411</v>
      </c>
      <c r="E8172" s="0" t="n">
        <v>21270</v>
      </c>
    </row>
    <row r="8173" customFormat="false" ht="12.8" hidden="false" customHeight="false" outlineLevel="0" collapsed="false">
      <c r="A8173" s="1"/>
      <c r="B8173" s="0" t="s">
        <v>10093</v>
      </c>
      <c r="C8173" s="1"/>
      <c r="D8173" s="1"/>
      <c r="E8173" s="1"/>
    </row>
    <row r="8174" customFormat="false" ht="12.8" hidden="false" customHeight="false" outlineLevel="0" collapsed="false">
      <c r="A8174" s="1"/>
      <c r="B8174" s="0" t="s">
        <v>10094</v>
      </c>
      <c r="C8174" s="1"/>
      <c r="D8174" s="1"/>
      <c r="E8174" s="1"/>
    </row>
    <row r="8175" customFormat="false" ht="12.8" hidden="false" customHeight="false" outlineLevel="0" collapsed="false">
      <c r="A8175" s="1"/>
      <c r="B8175" s="0" t="s">
        <v>10095</v>
      </c>
      <c r="C8175" s="1"/>
      <c r="D8175" s="1"/>
      <c r="E8175" s="1"/>
    </row>
    <row r="8176" customFormat="false" ht="12.8" hidden="false" customHeight="false" outlineLevel="0" collapsed="false">
      <c r="A8176" s="0" t="s">
        <v>10096</v>
      </c>
      <c r="B8176" s="0" t="s">
        <v>10097</v>
      </c>
      <c r="C8176" s="0" t="s">
        <v>6385</v>
      </c>
      <c r="D8176" s="0" t="s">
        <v>8411</v>
      </c>
      <c r="E8176" s="0" t="n">
        <v>32490</v>
      </c>
    </row>
    <row r="8177" customFormat="false" ht="12.8" hidden="false" customHeight="false" outlineLevel="0" collapsed="false">
      <c r="A8177" s="1"/>
      <c r="B8177" s="0" t="s">
        <v>10098</v>
      </c>
      <c r="C8177" s="1"/>
      <c r="D8177" s="1"/>
      <c r="E8177" s="1"/>
    </row>
    <row r="8178" customFormat="false" ht="12.8" hidden="false" customHeight="false" outlineLevel="0" collapsed="false">
      <c r="A8178" s="0" t="s">
        <v>10099</v>
      </c>
      <c r="B8178" s="0" t="s">
        <v>10100</v>
      </c>
      <c r="C8178" s="0" t="s">
        <v>6385</v>
      </c>
      <c r="D8178" s="0" t="s">
        <v>8374</v>
      </c>
      <c r="E8178" s="0" t="n">
        <v>6822.5</v>
      </c>
    </row>
    <row r="8179" customFormat="false" ht="12.8" hidden="false" customHeight="false" outlineLevel="0" collapsed="false">
      <c r="A8179" s="1"/>
      <c r="B8179" s="0" t="s">
        <v>69</v>
      </c>
      <c r="C8179" s="1"/>
      <c r="D8179" s="1"/>
      <c r="E8179" s="1"/>
    </row>
    <row r="8180" customFormat="false" ht="12.8" hidden="false" customHeight="false" outlineLevel="0" collapsed="false">
      <c r="A8180" s="0" t="s">
        <v>10101</v>
      </c>
      <c r="B8180" s="0" t="s">
        <v>10102</v>
      </c>
      <c r="C8180" s="0" t="s">
        <v>6385</v>
      </c>
      <c r="D8180" s="0" t="s">
        <v>8374</v>
      </c>
      <c r="E8180" s="0" t="n">
        <v>6822.5</v>
      </c>
    </row>
    <row r="8181" customFormat="false" ht="12.8" hidden="false" customHeight="false" outlineLevel="0" collapsed="false">
      <c r="A8181" s="1"/>
      <c r="B8181" s="0" t="s">
        <v>10103</v>
      </c>
      <c r="C8181" s="1"/>
      <c r="D8181" s="1"/>
      <c r="E8181" s="1"/>
    </row>
    <row r="8182" customFormat="false" ht="12.8" hidden="false" customHeight="false" outlineLevel="0" collapsed="false">
      <c r="A8182" s="0" t="s">
        <v>10104</v>
      </c>
      <c r="B8182" s="0" t="s">
        <v>10105</v>
      </c>
      <c r="C8182" s="0" t="s">
        <v>6385</v>
      </c>
      <c r="D8182" s="0" t="s">
        <v>8411</v>
      </c>
      <c r="E8182" s="0" t="n">
        <v>22810</v>
      </c>
    </row>
    <row r="8183" customFormat="false" ht="12.8" hidden="false" customHeight="false" outlineLevel="0" collapsed="false">
      <c r="A8183" s="1"/>
      <c r="B8183" s="0" t="s">
        <v>10106</v>
      </c>
      <c r="C8183" s="1"/>
      <c r="D8183" s="1"/>
      <c r="E8183" s="1"/>
    </row>
    <row r="8184" customFormat="false" ht="12.8" hidden="false" customHeight="false" outlineLevel="0" collapsed="false">
      <c r="A8184" s="1"/>
      <c r="B8184" s="0" t="s">
        <v>10107</v>
      </c>
      <c r="C8184" s="1"/>
      <c r="D8184" s="1"/>
      <c r="E8184" s="1"/>
    </row>
    <row r="8185" customFormat="false" ht="12.8" hidden="false" customHeight="false" outlineLevel="0" collapsed="false">
      <c r="A8185" s="1"/>
      <c r="B8185" s="0" t="s">
        <v>10108</v>
      </c>
      <c r="C8185" s="1"/>
      <c r="D8185" s="1"/>
      <c r="E8185" s="1"/>
    </row>
    <row r="8186" customFormat="false" ht="12.8" hidden="false" customHeight="false" outlineLevel="0" collapsed="false">
      <c r="A8186" s="0" t="s">
        <v>10109</v>
      </c>
      <c r="B8186" s="0" t="s">
        <v>4106</v>
      </c>
      <c r="C8186" s="0" t="s">
        <v>6385</v>
      </c>
      <c r="D8186" s="0" t="s">
        <v>8810</v>
      </c>
      <c r="E8186" s="0" t="n">
        <v>122482.5</v>
      </c>
    </row>
    <row r="8187" customFormat="false" ht="12.8" hidden="false" customHeight="false" outlineLevel="0" collapsed="false">
      <c r="A8187" s="1"/>
      <c r="B8187" s="0" t="s">
        <v>10110</v>
      </c>
      <c r="C8187" s="1"/>
      <c r="D8187" s="1"/>
      <c r="E8187" s="1"/>
    </row>
    <row r="8188" customFormat="false" ht="12.8" hidden="false" customHeight="false" outlineLevel="0" collapsed="false">
      <c r="A8188" s="1"/>
      <c r="B8188" s="0" t="s">
        <v>10111</v>
      </c>
      <c r="C8188" s="1"/>
      <c r="D8188" s="1"/>
      <c r="E8188" s="1"/>
    </row>
    <row r="8189" customFormat="false" ht="12.8" hidden="false" customHeight="false" outlineLevel="0" collapsed="false">
      <c r="A8189" s="1"/>
      <c r="B8189" s="0" t="s">
        <v>10112</v>
      </c>
      <c r="C8189" s="1"/>
      <c r="D8189" s="1"/>
      <c r="E8189" s="1"/>
    </row>
    <row r="8190" customFormat="false" ht="12.8" hidden="false" customHeight="false" outlineLevel="0" collapsed="false">
      <c r="A8190" s="1"/>
      <c r="B8190" s="0" t="s">
        <v>10113</v>
      </c>
      <c r="C8190" s="1"/>
      <c r="D8190" s="1"/>
      <c r="E8190" s="1"/>
    </row>
    <row r="8191" customFormat="false" ht="12.8" hidden="false" customHeight="false" outlineLevel="0" collapsed="false">
      <c r="A8191" s="1"/>
      <c r="B8191" s="0" t="s">
        <v>10114</v>
      </c>
      <c r="C8191" s="1"/>
      <c r="D8191" s="1"/>
      <c r="E8191" s="1"/>
    </row>
    <row r="8192" customFormat="false" ht="12.8" hidden="false" customHeight="false" outlineLevel="0" collapsed="false">
      <c r="A8192" s="1"/>
      <c r="B8192" s="0" t="s">
        <v>10115</v>
      </c>
      <c r="C8192" s="1"/>
      <c r="D8192" s="1"/>
      <c r="E8192" s="1"/>
    </row>
    <row r="8193" customFormat="false" ht="12.8" hidden="false" customHeight="false" outlineLevel="0" collapsed="false">
      <c r="A8193" s="0" t="s">
        <v>10116</v>
      </c>
      <c r="B8193" s="0" t="s">
        <v>10117</v>
      </c>
      <c r="C8193" s="0" t="s">
        <v>6385</v>
      </c>
      <c r="D8193" s="0" t="s">
        <v>9605</v>
      </c>
      <c r="E8193" s="0" t="n">
        <v>44740</v>
      </c>
    </row>
    <row r="8194" customFormat="false" ht="12.8" hidden="false" customHeight="false" outlineLevel="0" collapsed="false">
      <c r="A8194" s="1"/>
      <c r="B8194" s="0" t="s">
        <v>10118</v>
      </c>
      <c r="C8194" s="1"/>
      <c r="D8194" s="1"/>
      <c r="E8194" s="1"/>
    </row>
    <row r="8195" customFormat="false" ht="12.8" hidden="false" customHeight="false" outlineLevel="0" collapsed="false">
      <c r="A8195" s="1"/>
      <c r="B8195" s="0" t="s">
        <v>10119</v>
      </c>
      <c r="C8195" s="1"/>
      <c r="D8195" s="1"/>
      <c r="E8195" s="1"/>
    </row>
    <row r="8196" customFormat="false" ht="12.8" hidden="false" customHeight="false" outlineLevel="0" collapsed="false">
      <c r="A8196" s="1"/>
      <c r="B8196" s="0" t="s">
        <v>10120</v>
      </c>
      <c r="C8196" s="1"/>
      <c r="D8196" s="1"/>
      <c r="E8196" s="1"/>
    </row>
    <row r="8197" customFormat="false" ht="12.8" hidden="false" customHeight="false" outlineLevel="0" collapsed="false">
      <c r="A8197" s="0" t="s">
        <v>10121</v>
      </c>
      <c r="B8197" s="0" t="s">
        <v>10122</v>
      </c>
      <c r="C8197" s="0" t="s">
        <v>6385</v>
      </c>
      <c r="D8197" s="0" t="s">
        <v>8028</v>
      </c>
      <c r="E8197" s="0" t="n">
        <v>54257.5</v>
      </c>
    </row>
    <row r="8198" customFormat="false" ht="12.8" hidden="false" customHeight="false" outlineLevel="0" collapsed="false">
      <c r="A8198" s="1"/>
      <c r="B8198" s="0" t="s">
        <v>10123</v>
      </c>
      <c r="C8198" s="1"/>
      <c r="D8198" s="1"/>
      <c r="E8198" s="1"/>
    </row>
    <row r="8199" customFormat="false" ht="12.8" hidden="false" customHeight="false" outlineLevel="0" collapsed="false">
      <c r="A8199" s="0" t="s">
        <v>10124</v>
      </c>
      <c r="B8199" s="0" t="s">
        <v>10125</v>
      </c>
      <c r="C8199" s="0" t="s">
        <v>6385</v>
      </c>
      <c r="D8199" s="0" t="s">
        <v>8421</v>
      </c>
      <c r="E8199" s="0" t="n">
        <v>89748.75</v>
      </c>
    </row>
    <row r="8200" customFormat="false" ht="12.8" hidden="false" customHeight="false" outlineLevel="0" collapsed="false">
      <c r="A8200" s="1"/>
      <c r="B8200" s="0" t="s">
        <v>10126</v>
      </c>
      <c r="C8200" s="1"/>
      <c r="D8200" s="1"/>
      <c r="E8200" s="1"/>
    </row>
    <row r="8201" customFormat="false" ht="12.8" hidden="false" customHeight="false" outlineLevel="0" collapsed="false">
      <c r="A8201" s="1"/>
      <c r="B8201" s="0" t="s">
        <v>10127</v>
      </c>
      <c r="C8201" s="1"/>
      <c r="D8201" s="1"/>
      <c r="E8201" s="1"/>
    </row>
    <row r="8202" customFormat="false" ht="12.8" hidden="false" customHeight="false" outlineLevel="0" collapsed="false">
      <c r="A8202" s="0" t="s">
        <v>10128</v>
      </c>
      <c r="B8202" s="0" t="s">
        <v>10129</v>
      </c>
      <c r="C8202" s="0" t="s">
        <v>6385</v>
      </c>
      <c r="D8202" s="0" t="s">
        <v>7552</v>
      </c>
      <c r="E8202" s="0" t="n">
        <v>10635</v>
      </c>
    </row>
    <row r="8203" customFormat="false" ht="12.8" hidden="false" customHeight="false" outlineLevel="0" collapsed="false">
      <c r="A8203" s="1"/>
      <c r="B8203" s="0" t="s">
        <v>10130</v>
      </c>
      <c r="C8203" s="1"/>
      <c r="D8203" s="1"/>
      <c r="E8203" s="1"/>
    </row>
    <row r="8204" customFormat="false" ht="12.8" hidden="false" customHeight="false" outlineLevel="0" collapsed="false">
      <c r="A8204" s="1"/>
      <c r="B8204" s="0" t="s">
        <v>10131</v>
      </c>
      <c r="C8204" s="1"/>
      <c r="D8204" s="1"/>
      <c r="E8204" s="1"/>
    </row>
    <row r="8205" customFormat="false" ht="12.8" hidden="false" customHeight="false" outlineLevel="0" collapsed="false">
      <c r="A8205" s="1"/>
      <c r="B8205" s="0" t="s">
        <v>10132</v>
      </c>
      <c r="C8205" s="1"/>
      <c r="D8205" s="1"/>
      <c r="E8205" s="1"/>
    </row>
    <row r="8206" customFormat="false" ht="12.8" hidden="false" customHeight="false" outlineLevel="0" collapsed="false">
      <c r="A8206" s="0" t="s">
        <v>10133</v>
      </c>
      <c r="B8206" s="0" t="s">
        <v>10134</v>
      </c>
      <c r="C8206" s="0" t="s">
        <v>6385</v>
      </c>
      <c r="D8206" s="0" t="s">
        <v>8358</v>
      </c>
      <c r="E8206" s="0" t="n">
        <v>19297.5</v>
      </c>
    </row>
    <row r="8207" customFormat="false" ht="12.8" hidden="false" customHeight="false" outlineLevel="0" collapsed="false">
      <c r="A8207" s="1"/>
      <c r="B8207" s="0" t="s">
        <v>10135</v>
      </c>
      <c r="C8207" s="1"/>
      <c r="D8207" s="1"/>
      <c r="E8207" s="1"/>
    </row>
    <row r="8208" customFormat="false" ht="12.8" hidden="false" customHeight="false" outlineLevel="0" collapsed="false">
      <c r="A8208" s="1"/>
      <c r="B8208" s="0" t="s">
        <v>10136</v>
      </c>
      <c r="C8208" s="1"/>
      <c r="D8208" s="1"/>
      <c r="E8208" s="1"/>
    </row>
    <row r="8209" customFormat="false" ht="12.8" hidden="false" customHeight="false" outlineLevel="0" collapsed="false">
      <c r="A8209" s="1"/>
      <c r="B8209" s="0" t="s">
        <v>10137</v>
      </c>
      <c r="C8209" s="1"/>
      <c r="D8209" s="1"/>
      <c r="E8209" s="1"/>
    </row>
    <row r="8210" customFormat="false" ht="12.8" hidden="false" customHeight="false" outlineLevel="0" collapsed="false">
      <c r="A8210" s="0" t="s">
        <v>10138</v>
      </c>
      <c r="B8210" s="0" t="s">
        <v>5693</v>
      </c>
      <c r="C8210" s="0" t="s">
        <v>6385</v>
      </c>
      <c r="D8210" s="0" t="s">
        <v>5730</v>
      </c>
      <c r="E8210" s="0" t="n">
        <v>51800</v>
      </c>
    </row>
    <row r="8211" customFormat="false" ht="12.8" hidden="false" customHeight="false" outlineLevel="0" collapsed="false">
      <c r="A8211" s="1"/>
      <c r="B8211" s="0" t="s">
        <v>5694</v>
      </c>
      <c r="C8211" s="1"/>
      <c r="D8211" s="1"/>
      <c r="E8211" s="1"/>
    </row>
    <row r="8212" customFormat="false" ht="12.8" hidden="false" customHeight="false" outlineLevel="0" collapsed="false">
      <c r="A8212" s="1"/>
      <c r="B8212" s="0" t="s">
        <v>2539</v>
      </c>
      <c r="C8212" s="1"/>
      <c r="D8212" s="1"/>
      <c r="E8212" s="1"/>
    </row>
    <row r="8213" customFormat="false" ht="12.8" hidden="false" customHeight="false" outlineLevel="0" collapsed="false">
      <c r="A8213" s="1"/>
      <c r="B8213" s="0" t="s">
        <v>5696</v>
      </c>
      <c r="C8213" s="1"/>
      <c r="D8213" s="1"/>
      <c r="E8213" s="1"/>
    </row>
    <row r="8214" customFormat="false" ht="12.8" hidden="false" customHeight="false" outlineLevel="0" collapsed="false">
      <c r="A8214" s="1"/>
      <c r="B8214" s="0" t="s">
        <v>5691</v>
      </c>
      <c r="C8214" s="1"/>
      <c r="D8214" s="1"/>
      <c r="E8214" s="1"/>
    </row>
    <row r="8215" customFormat="false" ht="12.8" hidden="false" customHeight="false" outlineLevel="0" collapsed="false">
      <c r="A8215" s="1"/>
      <c r="B8215" s="0" t="s">
        <v>5695</v>
      </c>
      <c r="C8215" s="1"/>
      <c r="D8215" s="1"/>
      <c r="E8215" s="1"/>
    </row>
    <row r="8216" customFormat="false" ht="12.8" hidden="false" customHeight="false" outlineLevel="0" collapsed="false">
      <c r="A8216" s="0" t="s">
        <v>10139</v>
      </c>
      <c r="B8216" s="0" t="s">
        <v>10140</v>
      </c>
      <c r="C8216" s="0" t="s">
        <v>6385</v>
      </c>
      <c r="D8216" s="0" t="s">
        <v>5730</v>
      </c>
      <c r="E8216" s="0" t="n">
        <v>24662.5</v>
      </c>
    </row>
    <row r="8217" customFormat="false" ht="12.8" hidden="false" customHeight="false" outlineLevel="0" collapsed="false">
      <c r="A8217" s="1"/>
      <c r="B8217" s="0" t="s">
        <v>10141</v>
      </c>
      <c r="C8217" s="1"/>
      <c r="D8217" s="1"/>
      <c r="E8217" s="1"/>
    </row>
    <row r="8218" customFormat="false" ht="12.8" hidden="false" customHeight="false" outlineLevel="0" collapsed="false">
      <c r="A8218" s="0" t="s">
        <v>10142</v>
      </c>
      <c r="B8218" s="0" t="s">
        <v>10143</v>
      </c>
      <c r="C8218" s="0" t="s">
        <v>6385</v>
      </c>
      <c r="D8218" s="0" t="s">
        <v>7546</v>
      </c>
      <c r="E8218" s="0" t="n">
        <v>29595</v>
      </c>
    </row>
    <row r="8219" customFormat="false" ht="12.8" hidden="false" customHeight="false" outlineLevel="0" collapsed="false">
      <c r="A8219" s="1"/>
      <c r="B8219" s="0" t="s">
        <v>10144</v>
      </c>
      <c r="C8219" s="1"/>
      <c r="D8219" s="1"/>
      <c r="E8219" s="1"/>
    </row>
    <row r="8220" customFormat="false" ht="12.8" hidden="false" customHeight="false" outlineLevel="0" collapsed="false">
      <c r="A8220" s="1"/>
      <c r="B8220" s="0" t="s">
        <v>10145</v>
      </c>
      <c r="C8220" s="1"/>
      <c r="D8220" s="1"/>
      <c r="E8220" s="1"/>
    </row>
    <row r="8221" customFormat="false" ht="12.8" hidden="false" customHeight="false" outlineLevel="0" collapsed="false">
      <c r="A8221" s="0" t="s">
        <v>10146</v>
      </c>
      <c r="B8221" s="0" t="s">
        <v>10147</v>
      </c>
      <c r="C8221" s="0" t="s">
        <v>6385</v>
      </c>
      <c r="D8221" s="0" t="s">
        <v>8810</v>
      </c>
      <c r="E8221" s="0" t="n">
        <v>50715</v>
      </c>
    </row>
    <row r="8222" customFormat="false" ht="12.8" hidden="false" customHeight="false" outlineLevel="0" collapsed="false">
      <c r="A8222" s="1"/>
      <c r="B8222" s="0" t="s">
        <v>10075</v>
      </c>
      <c r="C8222" s="1"/>
      <c r="D8222" s="1"/>
      <c r="E8222" s="1"/>
    </row>
    <row r="8223" customFormat="false" ht="12.8" hidden="false" customHeight="false" outlineLevel="0" collapsed="false">
      <c r="A8223" s="1"/>
      <c r="B8223" s="0" t="s">
        <v>10148</v>
      </c>
      <c r="C8223" s="1"/>
      <c r="D8223" s="1"/>
      <c r="E8223" s="1"/>
    </row>
    <row r="8224" customFormat="false" ht="12.8" hidden="false" customHeight="false" outlineLevel="0" collapsed="false">
      <c r="A8224" s="0" t="s">
        <v>10149</v>
      </c>
      <c r="B8224" s="0" t="s">
        <v>7606</v>
      </c>
      <c r="C8224" s="0" t="s">
        <v>6385</v>
      </c>
      <c r="D8224" s="0" t="s">
        <v>8810</v>
      </c>
      <c r="E8224" s="0" t="n">
        <v>56952.5</v>
      </c>
    </row>
    <row r="8225" customFormat="false" ht="12.8" hidden="false" customHeight="false" outlineLevel="0" collapsed="false">
      <c r="A8225" s="1"/>
      <c r="B8225" s="0" t="s">
        <v>7605</v>
      </c>
      <c r="C8225" s="1"/>
      <c r="D8225" s="1"/>
      <c r="E8225" s="1"/>
    </row>
    <row r="8226" customFormat="false" ht="12.8" hidden="false" customHeight="false" outlineLevel="0" collapsed="false">
      <c r="A8226" s="1"/>
      <c r="B8226" s="0" t="s">
        <v>7607</v>
      </c>
      <c r="C8226" s="1"/>
      <c r="D8226" s="1"/>
      <c r="E8226" s="1"/>
    </row>
    <row r="8227" customFormat="false" ht="12.8" hidden="false" customHeight="false" outlineLevel="0" collapsed="false">
      <c r="A8227" s="1"/>
      <c r="B8227" s="0" t="s">
        <v>10150</v>
      </c>
      <c r="C8227" s="1"/>
      <c r="D8227" s="1"/>
      <c r="E8227" s="1"/>
    </row>
    <row r="8228" customFormat="false" ht="12.8" hidden="false" customHeight="false" outlineLevel="0" collapsed="false">
      <c r="A8228" s="1"/>
      <c r="B8228" s="0" t="s">
        <v>10151</v>
      </c>
      <c r="C8228" s="1"/>
      <c r="D8228" s="1"/>
      <c r="E8228" s="1"/>
    </row>
    <row r="8229" customFormat="false" ht="12.8" hidden="false" customHeight="false" outlineLevel="0" collapsed="false">
      <c r="A8229" s="0" t="s">
        <v>10152</v>
      </c>
      <c r="B8229" s="0" t="s">
        <v>3418</v>
      </c>
      <c r="C8229" s="0" t="s">
        <v>6385</v>
      </c>
      <c r="D8229" s="0" t="s">
        <v>8810</v>
      </c>
      <c r="E8229" s="0" t="n">
        <v>65310</v>
      </c>
    </row>
    <row r="8230" customFormat="false" ht="12.8" hidden="false" customHeight="false" outlineLevel="0" collapsed="false">
      <c r="A8230" s="1"/>
      <c r="B8230" s="0" t="s">
        <v>10153</v>
      </c>
      <c r="C8230" s="1"/>
      <c r="D8230" s="1"/>
      <c r="E8230" s="1"/>
    </row>
    <row r="8231" customFormat="false" ht="12.8" hidden="false" customHeight="false" outlineLevel="0" collapsed="false">
      <c r="A8231" s="1"/>
      <c r="B8231" s="0" t="s">
        <v>6615</v>
      </c>
      <c r="C8231" s="1"/>
      <c r="D8231" s="1"/>
      <c r="E8231" s="1"/>
    </row>
    <row r="8232" customFormat="false" ht="12.8" hidden="false" customHeight="false" outlineLevel="0" collapsed="false">
      <c r="A8232" s="0" t="s">
        <v>10154</v>
      </c>
      <c r="B8232" s="0" t="s">
        <v>10155</v>
      </c>
      <c r="C8232" s="0" t="s">
        <v>6385</v>
      </c>
      <c r="D8232" s="0" t="s">
        <v>8810</v>
      </c>
      <c r="E8232" s="0" t="n">
        <v>57015</v>
      </c>
    </row>
    <row r="8233" customFormat="false" ht="12.8" hidden="false" customHeight="false" outlineLevel="0" collapsed="false">
      <c r="A8233" s="1"/>
      <c r="B8233" s="0" t="s">
        <v>10156</v>
      </c>
      <c r="C8233" s="1"/>
      <c r="D8233" s="1"/>
      <c r="E8233" s="1"/>
    </row>
    <row r="8234" customFormat="false" ht="12.8" hidden="false" customHeight="false" outlineLevel="0" collapsed="false">
      <c r="A8234" s="1"/>
      <c r="B8234" s="0" t="s">
        <v>10157</v>
      </c>
      <c r="C8234" s="1"/>
      <c r="D8234" s="1"/>
      <c r="E8234" s="1"/>
    </row>
    <row r="8235" customFormat="false" ht="12.8" hidden="false" customHeight="false" outlineLevel="0" collapsed="false">
      <c r="A8235" s="0" t="s">
        <v>10158</v>
      </c>
      <c r="B8235" s="0" t="s">
        <v>10159</v>
      </c>
      <c r="C8235" s="0" t="s">
        <v>6385</v>
      </c>
      <c r="D8235" s="0" t="s">
        <v>9522</v>
      </c>
      <c r="E8235" s="0" t="n">
        <v>61075</v>
      </c>
    </row>
    <row r="8236" customFormat="false" ht="12.8" hidden="false" customHeight="false" outlineLevel="0" collapsed="false">
      <c r="A8236" s="1"/>
      <c r="B8236" s="0" t="s">
        <v>10160</v>
      </c>
      <c r="C8236" s="1"/>
      <c r="D8236" s="1"/>
      <c r="E8236" s="1"/>
    </row>
    <row r="8237" customFormat="false" ht="12.8" hidden="false" customHeight="false" outlineLevel="0" collapsed="false">
      <c r="A8237" s="0" t="s">
        <v>10161</v>
      </c>
      <c r="B8237" s="0" t="s">
        <v>10162</v>
      </c>
      <c r="C8237" s="0" t="s">
        <v>6385</v>
      </c>
      <c r="D8237" s="0" t="s">
        <v>9522</v>
      </c>
      <c r="E8237" s="0" t="n">
        <v>49325</v>
      </c>
    </row>
    <row r="8238" customFormat="false" ht="12.8" hidden="false" customHeight="false" outlineLevel="0" collapsed="false">
      <c r="A8238" s="1"/>
      <c r="B8238" s="0" t="s">
        <v>10163</v>
      </c>
      <c r="C8238" s="1"/>
      <c r="D8238" s="1"/>
      <c r="E8238" s="1"/>
    </row>
    <row r="8239" customFormat="false" ht="12.8" hidden="false" customHeight="false" outlineLevel="0" collapsed="false">
      <c r="A8239" s="0" t="s">
        <v>10164</v>
      </c>
      <c r="B8239" s="0" t="s">
        <v>10165</v>
      </c>
      <c r="C8239" s="0" t="s">
        <v>6385</v>
      </c>
      <c r="D8239" s="0" t="s">
        <v>9522</v>
      </c>
      <c r="E8239" s="0" t="n">
        <v>61075</v>
      </c>
    </row>
    <row r="8240" customFormat="false" ht="12.8" hidden="false" customHeight="false" outlineLevel="0" collapsed="false">
      <c r="A8240" s="1"/>
      <c r="B8240" s="0" t="s">
        <v>10166</v>
      </c>
      <c r="C8240" s="1"/>
      <c r="D8240" s="1"/>
      <c r="E8240" s="1"/>
    </row>
    <row r="8241" customFormat="false" ht="12.8" hidden="false" customHeight="false" outlineLevel="0" collapsed="false">
      <c r="A8241" s="0" t="s">
        <v>10167</v>
      </c>
      <c r="B8241" s="0" t="s">
        <v>10168</v>
      </c>
      <c r="C8241" s="0" t="s">
        <v>6385</v>
      </c>
      <c r="D8241" s="0" t="s">
        <v>9522</v>
      </c>
      <c r="E8241" s="0" t="n">
        <v>78137.5</v>
      </c>
    </row>
    <row r="8242" customFormat="false" ht="12.8" hidden="false" customHeight="false" outlineLevel="0" collapsed="false">
      <c r="A8242" s="1"/>
      <c r="B8242" s="0" t="s">
        <v>10169</v>
      </c>
      <c r="C8242" s="1"/>
      <c r="D8242" s="1"/>
      <c r="E8242" s="1"/>
    </row>
    <row r="8243" customFormat="false" ht="12.8" hidden="false" customHeight="false" outlineLevel="0" collapsed="false">
      <c r="A8243" s="1"/>
      <c r="B8243" s="0" t="s">
        <v>10170</v>
      </c>
      <c r="C8243" s="1"/>
      <c r="D8243" s="1"/>
      <c r="E8243" s="1"/>
    </row>
    <row r="8244" customFormat="false" ht="12.8" hidden="false" customHeight="false" outlineLevel="0" collapsed="false">
      <c r="A8244" s="1"/>
      <c r="B8244" s="0" t="s">
        <v>10171</v>
      </c>
      <c r="C8244" s="1"/>
      <c r="D8244" s="1"/>
      <c r="E8244" s="1"/>
    </row>
    <row r="8245" customFormat="false" ht="12.8" hidden="false" customHeight="false" outlineLevel="0" collapsed="false">
      <c r="A8245" s="0" t="s">
        <v>10172</v>
      </c>
      <c r="B8245" s="0" t="s">
        <v>10173</v>
      </c>
      <c r="C8245" s="0" t="s">
        <v>6385</v>
      </c>
      <c r="D8245" s="0" t="s">
        <v>8028</v>
      </c>
      <c r="E8245" s="0" t="n">
        <v>80107.5</v>
      </c>
    </row>
    <row r="8246" customFormat="false" ht="12.8" hidden="false" customHeight="false" outlineLevel="0" collapsed="false">
      <c r="A8246" s="1"/>
      <c r="B8246" s="0" t="s">
        <v>10174</v>
      </c>
      <c r="C8246" s="1"/>
      <c r="D8246" s="1"/>
      <c r="E8246" s="1"/>
    </row>
    <row r="8247" customFormat="false" ht="12.8" hidden="false" customHeight="false" outlineLevel="0" collapsed="false">
      <c r="A8247" s="0" t="s">
        <v>10175</v>
      </c>
      <c r="B8247" s="0" t="s">
        <v>10176</v>
      </c>
      <c r="C8247" s="0" t="s">
        <v>6385</v>
      </c>
      <c r="D8247" s="0" t="s">
        <v>8421</v>
      </c>
      <c r="E8247" s="0" t="n">
        <v>70070</v>
      </c>
    </row>
    <row r="8248" customFormat="false" ht="12.8" hidden="false" customHeight="false" outlineLevel="0" collapsed="false">
      <c r="A8248" s="1"/>
      <c r="B8248" s="0" t="s">
        <v>10177</v>
      </c>
      <c r="C8248" s="1"/>
      <c r="D8248" s="1"/>
      <c r="E8248" s="1"/>
    </row>
    <row r="8249" customFormat="false" ht="12.8" hidden="false" customHeight="false" outlineLevel="0" collapsed="false">
      <c r="A8249" s="1"/>
      <c r="B8249" s="0" t="s">
        <v>10178</v>
      </c>
      <c r="C8249" s="1"/>
      <c r="D8249" s="1"/>
      <c r="E8249" s="1"/>
    </row>
    <row r="8250" customFormat="false" ht="12.8" hidden="false" customHeight="false" outlineLevel="0" collapsed="false">
      <c r="A8250" s="1"/>
      <c r="B8250" s="0" t="s">
        <v>10179</v>
      </c>
      <c r="C8250" s="1"/>
      <c r="D8250" s="1"/>
      <c r="E8250" s="1"/>
    </row>
    <row r="8251" customFormat="false" ht="12.8" hidden="false" customHeight="false" outlineLevel="0" collapsed="false">
      <c r="A8251" s="0" t="s">
        <v>10180</v>
      </c>
      <c r="B8251" s="0" t="s">
        <v>10181</v>
      </c>
      <c r="C8251" s="0" t="s">
        <v>6385</v>
      </c>
      <c r="D8251" s="0" t="s">
        <v>7552</v>
      </c>
      <c r="E8251" s="0" t="n">
        <v>21050</v>
      </c>
    </row>
    <row r="8252" customFormat="false" ht="12.8" hidden="false" customHeight="false" outlineLevel="0" collapsed="false">
      <c r="A8252" s="1"/>
      <c r="B8252" s="0" t="s">
        <v>10182</v>
      </c>
      <c r="C8252" s="1"/>
      <c r="D8252" s="1"/>
      <c r="E8252" s="1"/>
    </row>
    <row r="8253" customFormat="false" ht="12.8" hidden="false" customHeight="false" outlineLevel="0" collapsed="false">
      <c r="A8253" s="1"/>
      <c r="B8253" s="0" t="s">
        <v>10183</v>
      </c>
      <c r="C8253" s="1"/>
      <c r="D8253" s="1"/>
      <c r="E8253" s="1"/>
    </row>
    <row r="8254" customFormat="false" ht="12.8" hidden="false" customHeight="false" outlineLevel="0" collapsed="false">
      <c r="A8254" s="1"/>
      <c r="B8254" s="0" t="s">
        <v>10184</v>
      </c>
      <c r="C8254" s="1"/>
      <c r="D8254" s="1"/>
      <c r="E8254" s="1"/>
    </row>
    <row r="8255" customFormat="false" ht="12.8" hidden="false" customHeight="false" outlineLevel="0" collapsed="false">
      <c r="A8255" s="1"/>
      <c r="B8255" s="0" t="s">
        <v>10185</v>
      </c>
      <c r="C8255" s="1"/>
      <c r="D8255" s="1"/>
      <c r="E8255" s="1"/>
    </row>
    <row r="8256" customFormat="false" ht="12.8" hidden="false" customHeight="false" outlineLevel="0" collapsed="false">
      <c r="A8256" s="1"/>
      <c r="B8256" s="0" t="s">
        <v>10186</v>
      </c>
      <c r="C8256" s="1"/>
      <c r="D8256" s="1"/>
      <c r="E8256" s="1"/>
    </row>
    <row r="8257" customFormat="false" ht="12.8" hidden="false" customHeight="false" outlineLevel="0" collapsed="false">
      <c r="A8257" s="0" t="s">
        <v>10187</v>
      </c>
      <c r="B8257" s="0" t="s">
        <v>10188</v>
      </c>
      <c r="C8257" s="0" t="s">
        <v>6385</v>
      </c>
      <c r="D8257" s="0" t="s">
        <v>7552</v>
      </c>
      <c r="E8257" s="0" t="n">
        <v>9865</v>
      </c>
    </row>
    <row r="8258" customFormat="false" ht="12.8" hidden="false" customHeight="false" outlineLevel="0" collapsed="false">
      <c r="A8258" s="1"/>
      <c r="B8258" s="0" t="s">
        <v>10189</v>
      </c>
      <c r="C8258" s="1"/>
      <c r="D8258" s="1"/>
      <c r="E8258" s="1"/>
    </row>
    <row r="8259" customFormat="false" ht="12.8" hidden="false" customHeight="false" outlineLevel="0" collapsed="false">
      <c r="A8259" s="0" t="s">
        <v>10190</v>
      </c>
      <c r="B8259" s="0" t="s">
        <v>10191</v>
      </c>
      <c r="C8259" s="0" t="s">
        <v>6385</v>
      </c>
      <c r="D8259" s="0" t="s">
        <v>8358</v>
      </c>
      <c r="E8259" s="0" t="n">
        <v>20711.25</v>
      </c>
    </row>
    <row r="8260" customFormat="false" ht="12.8" hidden="false" customHeight="false" outlineLevel="0" collapsed="false">
      <c r="A8260" s="1"/>
      <c r="B8260" s="0" t="s">
        <v>10192</v>
      </c>
      <c r="C8260" s="1"/>
      <c r="D8260" s="1"/>
      <c r="E8260" s="1"/>
    </row>
    <row r="8261" customFormat="false" ht="12.8" hidden="false" customHeight="false" outlineLevel="0" collapsed="false">
      <c r="A8261" s="1"/>
      <c r="B8261" s="0" t="s">
        <v>10193</v>
      </c>
      <c r="C8261" s="1"/>
      <c r="D8261" s="1"/>
      <c r="E8261" s="1"/>
    </row>
    <row r="8262" customFormat="false" ht="12.8" hidden="false" customHeight="false" outlineLevel="0" collapsed="false">
      <c r="A8262" s="0" t="s">
        <v>10194</v>
      </c>
      <c r="B8262" s="0" t="s">
        <v>10195</v>
      </c>
      <c r="C8262" s="0" t="s">
        <v>6385</v>
      </c>
      <c r="D8262" s="0" t="s">
        <v>8374</v>
      </c>
      <c r="E8262" s="0" t="n">
        <v>4932.5</v>
      </c>
    </row>
    <row r="8263" customFormat="false" ht="12.8" hidden="false" customHeight="false" outlineLevel="0" collapsed="false">
      <c r="A8263" s="1"/>
      <c r="B8263" s="0" t="s">
        <v>10196</v>
      </c>
      <c r="C8263" s="1"/>
      <c r="D8263" s="1"/>
      <c r="E8263" s="1"/>
    </row>
    <row r="8264" customFormat="false" ht="12.8" hidden="false" customHeight="false" outlineLevel="0" collapsed="false">
      <c r="A8264" s="0" t="s">
        <v>10197</v>
      </c>
      <c r="B8264" s="0" t="s">
        <v>9253</v>
      </c>
      <c r="C8264" s="0" t="s">
        <v>6385</v>
      </c>
      <c r="D8264" s="0" t="s">
        <v>8374</v>
      </c>
      <c r="E8264" s="0" t="n">
        <v>4932.5</v>
      </c>
    </row>
    <row r="8265" customFormat="false" ht="12.8" hidden="false" customHeight="false" outlineLevel="0" collapsed="false">
      <c r="A8265" s="1"/>
      <c r="B8265" s="0" t="s">
        <v>9253</v>
      </c>
      <c r="C8265" s="1"/>
      <c r="D8265" s="1"/>
      <c r="E8265" s="1"/>
    </row>
    <row r="8266" customFormat="false" ht="12.8" hidden="false" customHeight="false" outlineLevel="0" collapsed="false">
      <c r="A8266" s="0" t="s">
        <v>10198</v>
      </c>
      <c r="B8266" s="0" t="s">
        <v>10199</v>
      </c>
      <c r="C8266" s="0" t="s">
        <v>6385</v>
      </c>
      <c r="D8266" s="0" t="s">
        <v>8411</v>
      </c>
      <c r="E8266" s="0" t="n">
        <v>24430</v>
      </c>
    </row>
    <row r="8267" customFormat="false" ht="12.8" hidden="false" customHeight="false" outlineLevel="0" collapsed="false">
      <c r="A8267" s="1"/>
      <c r="B8267" s="0" t="s">
        <v>10200</v>
      </c>
      <c r="C8267" s="1"/>
      <c r="D8267" s="1"/>
      <c r="E8267" s="1"/>
    </row>
    <row r="8268" customFormat="false" ht="12.8" hidden="false" customHeight="false" outlineLevel="0" collapsed="false">
      <c r="A8268" s="1"/>
      <c r="B8268" s="0" t="s">
        <v>10201</v>
      </c>
      <c r="C8268" s="1"/>
      <c r="D8268" s="1"/>
      <c r="E8268" s="1"/>
    </row>
    <row r="8269" customFormat="false" ht="12.8" hidden="false" customHeight="false" outlineLevel="0" collapsed="false">
      <c r="A8269" s="0" t="s">
        <v>10202</v>
      </c>
      <c r="B8269" s="0" t="s">
        <v>10203</v>
      </c>
      <c r="C8269" s="0" t="s">
        <v>6385</v>
      </c>
      <c r="D8269" s="0" t="s">
        <v>8411</v>
      </c>
      <c r="E8269" s="0" t="n">
        <v>19730</v>
      </c>
    </row>
    <row r="8270" customFormat="false" ht="12.8" hidden="false" customHeight="false" outlineLevel="0" collapsed="false">
      <c r="A8270" s="1"/>
      <c r="B8270" s="0" t="s">
        <v>10204</v>
      </c>
      <c r="C8270" s="1"/>
      <c r="D8270" s="1"/>
      <c r="E8270" s="1"/>
    </row>
    <row r="8271" customFormat="false" ht="12.8" hidden="false" customHeight="false" outlineLevel="0" collapsed="false">
      <c r="A8271" s="1"/>
      <c r="B8271" s="0" t="s">
        <v>10205</v>
      </c>
      <c r="C8271" s="1"/>
      <c r="D8271" s="1"/>
      <c r="E8271" s="1"/>
    </row>
    <row r="8272" customFormat="false" ht="12.8" hidden="false" customHeight="false" outlineLevel="0" collapsed="false">
      <c r="A8272" s="0" t="s">
        <v>10206</v>
      </c>
      <c r="B8272" s="0" t="s">
        <v>10207</v>
      </c>
      <c r="C8272" s="0" t="s">
        <v>6385</v>
      </c>
      <c r="D8272" s="0" t="s">
        <v>8411</v>
      </c>
      <c r="E8272" s="0" t="n">
        <v>24430</v>
      </c>
    </row>
    <row r="8273" customFormat="false" ht="12.8" hidden="false" customHeight="false" outlineLevel="0" collapsed="false">
      <c r="A8273" s="1"/>
      <c r="B8273" s="0" t="s">
        <v>10208</v>
      </c>
      <c r="C8273" s="1"/>
      <c r="D8273" s="1"/>
      <c r="E8273" s="1"/>
    </row>
    <row r="8274" customFormat="false" ht="12.8" hidden="false" customHeight="false" outlineLevel="0" collapsed="false">
      <c r="A8274" s="0" t="s">
        <v>10209</v>
      </c>
      <c r="B8274" s="0" t="s">
        <v>10210</v>
      </c>
      <c r="C8274" s="0" t="s">
        <v>6385</v>
      </c>
      <c r="D8274" s="0" t="s">
        <v>5730</v>
      </c>
      <c r="E8274" s="0" t="n">
        <v>24662.5</v>
      </c>
    </row>
    <row r="8275" customFormat="false" ht="12.8" hidden="false" customHeight="false" outlineLevel="0" collapsed="false">
      <c r="A8275" s="1"/>
      <c r="B8275" s="0" t="s">
        <v>10211</v>
      </c>
      <c r="C8275" s="1"/>
      <c r="D8275" s="1"/>
      <c r="E8275" s="1"/>
    </row>
    <row r="8276" customFormat="false" ht="12.8" hidden="false" customHeight="false" outlineLevel="0" collapsed="false">
      <c r="A8276" s="0" t="s">
        <v>10212</v>
      </c>
      <c r="B8276" s="0" t="s">
        <v>10213</v>
      </c>
      <c r="C8276" s="0" t="s">
        <v>6385</v>
      </c>
      <c r="D8276" s="0" t="s">
        <v>7546</v>
      </c>
      <c r="E8276" s="0" t="n">
        <v>36645</v>
      </c>
    </row>
    <row r="8277" customFormat="false" ht="12.8" hidden="false" customHeight="false" outlineLevel="0" collapsed="false">
      <c r="A8277" s="1"/>
      <c r="B8277" s="0" t="s">
        <v>10214</v>
      </c>
      <c r="C8277" s="1"/>
      <c r="D8277" s="1"/>
      <c r="E8277" s="1"/>
    </row>
    <row r="8278" customFormat="false" ht="12.8" hidden="false" customHeight="false" outlineLevel="0" collapsed="false">
      <c r="A8278" s="0" t="s">
        <v>10215</v>
      </c>
      <c r="B8278" s="0" t="s">
        <v>10216</v>
      </c>
      <c r="C8278" s="0" t="s">
        <v>6385</v>
      </c>
      <c r="D8278" s="0" t="s">
        <v>7546</v>
      </c>
      <c r="E8278" s="0" t="n">
        <v>54045</v>
      </c>
    </row>
    <row r="8279" customFormat="false" ht="12.8" hidden="false" customHeight="false" outlineLevel="0" collapsed="false">
      <c r="A8279" s="1"/>
      <c r="B8279" s="0" t="s">
        <v>10217</v>
      </c>
      <c r="C8279" s="1"/>
      <c r="D8279" s="1"/>
      <c r="E8279" s="1"/>
    </row>
    <row r="8280" customFormat="false" ht="12.8" hidden="false" customHeight="false" outlineLevel="0" collapsed="false">
      <c r="A8280" s="1"/>
      <c r="B8280" s="0" t="s">
        <v>10218</v>
      </c>
      <c r="C8280" s="1"/>
      <c r="D8280" s="1"/>
      <c r="E8280" s="1"/>
    </row>
    <row r="8281" customFormat="false" ht="12.8" hidden="false" customHeight="false" outlineLevel="0" collapsed="false">
      <c r="A8281" s="0" t="s">
        <v>10219</v>
      </c>
      <c r="B8281" s="0" t="s">
        <v>10220</v>
      </c>
      <c r="C8281" s="0" t="s">
        <v>6385</v>
      </c>
      <c r="D8281" s="0" t="s">
        <v>7546</v>
      </c>
      <c r="E8281" s="0" t="n">
        <v>36645</v>
      </c>
    </row>
    <row r="8282" customFormat="false" ht="12.8" hidden="false" customHeight="false" outlineLevel="0" collapsed="false">
      <c r="A8282" s="1"/>
      <c r="B8282" s="0" t="s">
        <v>10221</v>
      </c>
      <c r="C8282" s="1"/>
      <c r="D8282" s="1"/>
      <c r="E8282" s="1"/>
    </row>
    <row r="8283" customFormat="false" ht="12.8" hidden="false" customHeight="false" outlineLevel="0" collapsed="false">
      <c r="A8283" s="0" t="s">
        <v>10222</v>
      </c>
      <c r="B8283" s="0" t="s">
        <v>10223</v>
      </c>
      <c r="C8283" s="0" t="s">
        <v>6385</v>
      </c>
      <c r="D8283" s="0" t="s">
        <v>7546</v>
      </c>
      <c r="E8283" s="0" t="n">
        <v>60840</v>
      </c>
    </row>
    <row r="8284" customFormat="false" ht="12.8" hidden="false" customHeight="false" outlineLevel="0" collapsed="false">
      <c r="A8284" s="1"/>
      <c r="B8284" s="0" t="s">
        <v>10224</v>
      </c>
      <c r="C8284" s="1"/>
      <c r="D8284" s="1"/>
      <c r="E8284" s="1"/>
    </row>
    <row r="8285" customFormat="false" ht="12.8" hidden="false" customHeight="false" outlineLevel="0" collapsed="false">
      <c r="A8285" s="1"/>
      <c r="B8285" s="0" t="s">
        <v>10225</v>
      </c>
      <c r="C8285" s="1"/>
      <c r="D8285" s="1"/>
      <c r="E8285" s="1"/>
    </row>
    <row r="8286" customFormat="false" ht="12.8" hidden="false" customHeight="false" outlineLevel="0" collapsed="false">
      <c r="A8286" s="1"/>
      <c r="B8286" s="0" t="s">
        <v>10226</v>
      </c>
      <c r="C8286" s="1"/>
      <c r="D8286" s="1"/>
      <c r="E8286" s="1"/>
    </row>
    <row r="8287" customFormat="false" ht="12.8" hidden="false" customHeight="false" outlineLevel="0" collapsed="false">
      <c r="A8287" s="1"/>
      <c r="B8287" s="0" t="s">
        <v>10227</v>
      </c>
      <c r="C8287" s="1"/>
      <c r="D8287" s="1"/>
      <c r="E8287" s="1"/>
    </row>
    <row r="8288" customFormat="false" ht="12.8" hidden="false" customHeight="false" outlineLevel="0" collapsed="false">
      <c r="A8288" s="0" t="s">
        <v>10228</v>
      </c>
      <c r="B8288" s="0" t="s">
        <v>10229</v>
      </c>
      <c r="C8288" s="0" t="s">
        <v>6385</v>
      </c>
      <c r="D8288" s="0" t="s">
        <v>7546</v>
      </c>
      <c r="E8288" s="0" t="n">
        <v>36645</v>
      </c>
    </row>
    <row r="8289" customFormat="false" ht="12.8" hidden="false" customHeight="false" outlineLevel="0" collapsed="false">
      <c r="A8289" s="1"/>
      <c r="B8289" s="0" t="s">
        <v>10230</v>
      </c>
      <c r="C8289" s="1"/>
      <c r="D8289" s="1"/>
      <c r="E8289" s="1"/>
    </row>
    <row r="8290" customFormat="false" ht="12.8" hidden="false" customHeight="false" outlineLevel="0" collapsed="false">
      <c r="A8290" s="0" t="s">
        <v>10231</v>
      </c>
      <c r="B8290" s="0" t="s">
        <v>10232</v>
      </c>
      <c r="C8290" s="0" t="s">
        <v>6385</v>
      </c>
      <c r="D8290" s="0" t="s">
        <v>7546</v>
      </c>
      <c r="E8290" s="0" t="n">
        <v>41422.5</v>
      </c>
    </row>
    <row r="8291" customFormat="false" ht="12.8" hidden="false" customHeight="false" outlineLevel="0" collapsed="false">
      <c r="A8291" s="1"/>
      <c r="B8291" s="0" t="s">
        <v>10233</v>
      </c>
      <c r="C8291" s="1"/>
      <c r="D8291" s="1"/>
      <c r="E8291" s="1"/>
    </row>
    <row r="8292" customFormat="false" ht="12.8" hidden="false" customHeight="false" outlineLevel="0" collapsed="false">
      <c r="A8292" s="1"/>
      <c r="B8292" s="0" t="s">
        <v>10234</v>
      </c>
      <c r="C8292" s="1"/>
      <c r="D8292" s="1"/>
      <c r="E8292" s="1"/>
    </row>
    <row r="8293" customFormat="false" ht="12.8" hidden="false" customHeight="false" outlineLevel="0" collapsed="false">
      <c r="A8293" s="1"/>
      <c r="B8293" s="0" t="s">
        <v>10235</v>
      </c>
      <c r="C8293" s="1"/>
      <c r="D8293" s="1"/>
      <c r="E8293" s="1"/>
    </row>
    <row r="8294" customFormat="false" ht="12.8" hidden="false" customHeight="false" outlineLevel="0" collapsed="false">
      <c r="A8294" s="0" t="s">
        <v>10236</v>
      </c>
      <c r="B8294" s="0" t="s">
        <v>10237</v>
      </c>
      <c r="C8294" s="0" t="s">
        <v>6385</v>
      </c>
      <c r="D8294" s="0" t="s">
        <v>7546</v>
      </c>
      <c r="E8294" s="0" t="n">
        <v>29595</v>
      </c>
    </row>
    <row r="8295" customFormat="false" ht="12.8" hidden="false" customHeight="false" outlineLevel="0" collapsed="false">
      <c r="A8295" s="1"/>
      <c r="B8295" s="0" t="s">
        <v>10238</v>
      </c>
      <c r="C8295" s="1"/>
      <c r="D8295" s="1"/>
      <c r="E8295" s="1"/>
    </row>
    <row r="8296" customFormat="false" ht="12.8" hidden="false" customHeight="false" outlineLevel="0" collapsed="false">
      <c r="A8296" s="0" t="s">
        <v>10239</v>
      </c>
      <c r="B8296" s="0" t="s">
        <v>10240</v>
      </c>
      <c r="C8296" s="0" t="s">
        <v>6385</v>
      </c>
      <c r="D8296" s="0" t="s">
        <v>8810</v>
      </c>
      <c r="E8296" s="0" t="n">
        <v>65310</v>
      </c>
    </row>
    <row r="8297" customFormat="false" ht="12.8" hidden="false" customHeight="false" outlineLevel="0" collapsed="false">
      <c r="A8297" s="1"/>
      <c r="B8297" s="0" t="s">
        <v>10241</v>
      </c>
      <c r="C8297" s="1"/>
      <c r="D8297" s="1"/>
      <c r="E8297" s="1"/>
    </row>
    <row r="8298" customFormat="false" ht="12.8" hidden="false" customHeight="false" outlineLevel="0" collapsed="false">
      <c r="A8298" s="1"/>
      <c r="B8298" s="0" t="s">
        <v>10242</v>
      </c>
      <c r="C8298" s="1"/>
      <c r="D8298" s="1"/>
      <c r="E8298" s="1"/>
    </row>
    <row r="8299" customFormat="false" ht="12.8" hidden="false" customHeight="false" outlineLevel="0" collapsed="false">
      <c r="A8299" s="0" t="s">
        <v>10243</v>
      </c>
      <c r="B8299" s="0" t="s">
        <v>10244</v>
      </c>
      <c r="C8299" s="0" t="s">
        <v>6385</v>
      </c>
      <c r="D8299" s="0" t="s">
        <v>8810</v>
      </c>
      <c r="E8299" s="0" t="n">
        <v>63052.5</v>
      </c>
    </row>
    <row r="8300" customFormat="false" ht="12.8" hidden="false" customHeight="false" outlineLevel="0" collapsed="false">
      <c r="A8300" s="1"/>
      <c r="B8300" s="0" t="s">
        <v>10245</v>
      </c>
      <c r="C8300" s="1"/>
      <c r="D8300" s="1"/>
      <c r="E8300" s="1"/>
    </row>
    <row r="8301" customFormat="false" ht="12.8" hidden="false" customHeight="false" outlineLevel="0" collapsed="false">
      <c r="A8301" s="1"/>
      <c r="B8301" s="0" t="s">
        <v>10246</v>
      </c>
      <c r="C8301" s="1"/>
      <c r="D8301" s="1"/>
      <c r="E8301" s="1"/>
    </row>
    <row r="8302" customFormat="false" ht="12.8" hidden="false" customHeight="false" outlineLevel="0" collapsed="false">
      <c r="A8302" s="0" t="s">
        <v>10247</v>
      </c>
      <c r="B8302" s="0" t="s">
        <v>10248</v>
      </c>
      <c r="C8302" s="0" t="s">
        <v>6385</v>
      </c>
      <c r="D8302" s="0" t="s">
        <v>8810</v>
      </c>
      <c r="E8302" s="0" t="n">
        <v>34527.5</v>
      </c>
    </row>
    <row r="8303" customFormat="false" ht="12.8" hidden="false" customHeight="false" outlineLevel="0" collapsed="false">
      <c r="A8303" s="1"/>
      <c r="B8303" s="0" t="s">
        <v>10249</v>
      </c>
      <c r="C8303" s="1"/>
      <c r="D8303" s="1"/>
      <c r="E8303" s="1"/>
    </row>
    <row r="8304" customFormat="false" ht="12.8" hidden="false" customHeight="false" outlineLevel="0" collapsed="false">
      <c r="A8304" s="0" t="s">
        <v>10250</v>
      </c>
      <c r="B8304" s="0" t="s">
        <v>10251</v>
      </c>
      <c r="C8304" s="0" t="s">
        <v>6385</v>
      </c>
      <c r="D8304" s="0" t="s">
        <v>8019</v>
      </c>
      <c r="E8304" s="0" t="n">
        <v>49950</v>
      </c>
    </row>
    <row r="8305" customFormat="false" ht="12.8" hidden="false" customHeight="false" outlineLevel="0" collapsed="false">
      <c r="A8305" s="1"/>
      <c r="B8305" s="0" t="s">
        <v>10252</v>
      </c>
      <c r="C8305" s="1"/>
      <c r="D8305" s="1"/>
      <c r="E8305" s="1"/>
    </row>
    <row r="8306" customFormat="false" ht="12.8" hidden="false" customHeight="false" outlineLevel="0" collapsed="false">
      <c r="A8306" s="0" t="s">
        <v>10253</v>
      </c>
      <c r="B8306" s="0" t="s">
        <v>10254</v>
      </c>
      <c r="C8306" s="0" t="s">
        <v>6385</v>
      </c>
      <c r="D8306" s="0" t="s">
        <v>8019</v>
      </c>
      <c r="E8306" s="0" t="n">
        <v>49950</v>
      </c>
    </row>
    <row r="8307" customFormat="false" ht="12.8" hidden="false" customHeight="false" outlineLevel="0" collapsed="false">
      <c r="A8307" s="1"/>
      <c r="B8307" s="0" t="s">
        <v>10255</v>
      </c>
      <c r="C8307" s="1"/>
      <c r="D8307" s="1"/>
      <c r="E8307" s="1"/>
    </row>
    <row r="8308" customFormat="false" ht="12.8" hidden="false" customHeight="false" outlineLevel="0" collapsed="false">
      <c r="A8308" s="0" t="s">
        <v>10256</v>
      </c>
      <c r="B8308" s="0" t="s">
        <v>10257</v>
      </c>
      <c r="C8308" s="0" t="s">
        <v>6385</v>
      </c>
      <c r="D8308" s="0" t="s">
        <v>8019</v>
      </c>
      <c r="E8308" s="0" t="n">
        <v>63900</v>
      </c>
    </row>
    <row r="8309" customFormat="false" ht="12.8" hidden="false" customHeight="false" outlineLevel="0" collapsed="false">
      <c r="A8309" s="1"/>
      <c r="B8309" s="0" t="s">
        <v>10258</v>
      </c>
      <c r="C8309" s="1"/>
      <c r="D8309" s="1"/>
      <c r="E8309" s="1"/>
    </row>
    <row r="8310" customFormat="false" ht="12.8" hidden="false" customHeight="false" outlineLevel="0" collapsed="false">
      <c r="A8310" s="0" t="s">
        <v>10259</v>
      </c>
      <c r="B8310" s="0" t="s">
        <v>10260</v>
      </c>
      <c r="C8310" s="0" t="s">
        <v>6385</v>
      </c>
      <c r="D8310" s="0" t="s">
        <v>8019</v>
      </c>
      <c r="E8310" s="0" t="n">
        <v>160042.5</v>
      </c>
    </row>
    <row r="8311" customFormat="false" ht="12.8" hidden="false" customHeight="false" outlineLevel="0" collapsed="false">
      <c r="A8311" s="1"/>
      <c r="B8311" s="0" t="s">
        <v>10261</v>
      </c>
      <c r="C8311" s="1"/>
      <c r="D8311" s="1"/>
      <c r="E8311" s="1"/>
    </row>
    <row r="8312" customFormat="false" ht="12.8" hidden="false" customHeight="false" outlineLevel="0" collapsed="false">
      <c r="A8312" s="1"/>
      <c r="B8312" s="0" t="s">
        <v>10262</v>
      </c>
      <c r="C8312" s="1"/>
      <c r="D8312" s="1"/>
      <c r="E8312" s="1"/>
    </row>
    <row r="8313" customFormat="false" ht="12.8" hidden="false" customHeight="false" outlineLevel="0" collapsed="false">
      <c r="A8313" s="1"/>
      <c r="B8313" s="0" t="s">
        <v>10263</v>
      </c>
      <c r="C8313" s="1"/>
      <c r="D8313" s="1"/>
      <c r="E8313" s="1"/>
    </row>
    <row r="8314" customFormat="false" ht="12.8" hidden="false" customHeight="false" outlineLevel="0" collapsed="false">
      <c r="A8314" s="1"/>
      <c r="B8314" s="0" t="s">
        <v>10264</v>
      </c>
      <c r="C8314" s="1"/>
      <c r="D8314" s="1"/>
      <c r="E8314" s="1"/>
    </row>
    <row r="8315" customFormat="false" ht="12.8" hidden="false" customHeight="false" outlineLevel="0" collapsed="false">
      <c r="A8315" s="1"/>
      <c r="B8315" s="0" t="s">
        <v>10265</v>
      </c>
      <c r="C8315" s="1"/>
      <c r="D8315" s="1"/>
      <c r="E8315" s="1"/>
    </row>
    <row r="8316" customFormat="false" ht="12.8" hidden="false" customHeight="false" outlineLevel="0" collapsed="false">
      <c r="A8316" s="1"/>
      <c r="B8316" s="0" t="s">
        <v>10265</v>
      </c>
      <c r="C8316" s="1"/>
      <c r="D8316" s="1"/>
      <c r="E8316" s="1"/>
    </row>
    <row r="8317" customFormat="false" ht="12.8" hidden="false" customHeight="false" outlineLevel="0" collapsed="false">
      <c r="A8317" s="1"/>
      <c r="B8317" s="0" t="s">
        <v>10266</v>
      </c>
      <c r="C8317" s="1"/>
      <c r="D8317" s="1"/>
      <c r="E8317" s="1"/>
    </row>
    <row r="8318" customFormat="false" ht="12.8" hidden="false" customHeight="false" outlineLevel="0" collapsed="false">
      <c r="A8318" s="0" t="s">
        <v>10267</v>
      </c>
      <c r="B8318" s="0" t="s">
        <v>10268</v>
      </c>
      <c r="C8318" s="0" t="s">
        <v>6385</v>
      </c>
      <c r="D8318" s="0" t="s">
        <v>8019</v>
      </c>
      <c r="E8318" s="0" t="n">
        <v>52807.5</v>
      </c>
    </row>
    <row r="8319" customFormat="false" ht="12.8" hidden="false" customHeight="false" outlineLevel="0" collapsed="false">
      <c r="A8319" s="1"/>
      <c r="B8319" s="0" t="s">
        <v>10269</v>
      </c>
      <c r="C8319" s="1"/>
      <c r="D8319" s="1"/>
      <c r="E8319" s="1"/>
    </row>
    <row r="8320" customFormat="false" ht="12.8" hidden="false" customHeight="false" outlineLevel="0" collapsed="false">
      <c r="A8320" s="1"/>
      <c r="B8320" s="0" t="s">
        <v>10270</v>
      </c>
      <c r="C8320" s="1"/>
      <c r="D8320" s="1"/>
      <c r="E8320" s="1"/>
    </row>
    <row r="8321" customFormat="false" ht="12.8" hidden="false" customHeight="false" outlineLevel="0" collapsed="false">
      <c r="A8321" s="1"/>
      <c r="B8321" s="0" t="s">
        <v>10269</v>
      </c>
      <c r="C8321" s="1"/>
      <c r="D8321" s="1"/>
      <c r="E8321" s="1"/>
    </row>
    <row r="8322" customFormat="false" ht="12.8" hidden="false" customHeight="false" outlineLevel="0" collapsed="false">
      <c r="A8322" s="0" t="s">
        <v>10271</v>
      </c>
      <c r="B8322" s="0" t="s">
        <v>10272</v>
      </c>
      <c r="C8322" s="0" t="s">
        <v>6385</v>
      </c>
      <c r="D8322" s="0" t="s">
        <v>9528</v>
      </c>
      <c r="E8322" s="0" t="n">
        <v>74445</v>
      </c>
    </row>
    <row r="8323" customFormat="false" ht="12.8" hidden="false" customHeight="false" outlineLevel="0" collapsed="false">
      <c r="A8323" s="1"/>
      <c r="B8323" s="0" t="s">
        <v>10273</v>
      </c>
      <c r="C8323" s="1"/>
      <c r="D8323" s="1"/>
      <c r="E8323" s="1"/>
    </row>
    <row r="8324" customFormat="false" ht="12.8" hidden="false" customHeight="false" outlineLevel="0" collapsed="false">
      <c r="A8324" s="1"/>
      <c r="B8324" s="0" t="s">
        <v>10274</v>
      </c>
      <c r="C8324" s="1"/>
      <c r="D8324" s="1"/>
      <c r="E8324" s="1"/>
    </row>
    <row r="8325" customFormat="false" ht="12.8" hidden="false" customHeight="false" outlineLevel="0" collapsed="false">
      <c r="A8325" s="0" t="s">
        <v>10275</v>
      </c>
      <c r="B8325" s="0" t="s">
        <v>10276</v>
      </c>
      <c r="C8325" s="0" t="s">
        <v>6385</v>
      </c>
      <c r="D8325" s="0" t="s">
        <v>10277</v>
      </c>
      <c r="E8325" s="0" t="n">
        <v>95367.5</v>
      </c>
    </row>
    <row r="8326" customFormat="false" ht="12.8" hidden="false" customHeight="false" outlineLevel="0" collapsed="false">
      <c r="A8326" s="1"/>
      <c r="B8326" s="0" t="s">
        <v>10276</v>
      </c>
      <c r="C8326" s="1"/>
      <c r="D8326" s="1"/>
      <c r="E8326" s="1"/>
    </row>
    <row r="8327" customFormat="false" ht="12.8" hidden="false" customHeight="false" outlineLevel="0" collapsed="false">
      <c r="A8327" s="1"/>
      <c r="B8327" s="0" t="s">
        <v>10278</v>
      </c>
      <c r="C8327" s="1"/>
      <c r="D8327" s="1"/>
      <c r="E8327" s="1"/>
    </row>
    <row r="8328" customFormat="false" ht="12.8" hidden="false" customHeight="false" outlineLevel="0" collapsed="false">
      <c r="A8328" s="1"/>
      <c r="B8328" s="0" t="s">
        <v>10279</v>
      </c>
      <c r="C8328" s="1"/>
      <c r="D8328" s="1"/>
      <c r="E8328" s="1"/>
    </row>
    <row r="8329" customFormat="false" ht="12.8" hidden="false" customHeight="false" outlineLevel="0" collapsed="false">
      <c r="A8329" s="1"/>
      <c r="B8329" s="0" t="s">
        <v>10279</v>
      </c>
      <c r="C8329" s="1"/>
      <c r="D8329" s="1"/>
      <c r="E8329" s="1"/>
    </row>
    <row r="8330" customFormat="false" ht="12.8" hidden="false" customHeight="false" outlineLevel="0" collapsed="false">
      <c r="A8330" s="1"/>
      <c r="B8330" s="0" t="s">
        <v>10279</v>
      </c>
      <c r="C8330" s="1"/>
      <c r="D8330" s="1"/>
      <c r="E8330" s="1"/>
    </row>
    <row r="8331" customFormat="false" ht="12.8" hidden="false" customHeight="false" outlineLevel="0" collapsed="false">
      <c r="A8331" s="1"/>
      <c r="B8331" s="0" t="s">
        <v>10278</v>
      </c>
      <c r="C8331" s="1"/>
      <c r="D8331" s="1"/>
      <c r="E8331" s="1"/>
    </row>
    <row r="8332" customFormat="false" ht="12.8" hidden="false" customHeight="false" outlineLevel="0" collapsed="false">
      <c r="A8332" s="0" t="s">
        <v>10280</v>
      </c>
      <c r="B8332" s="0" t="s">
        <v>10281</v>
      </c>
      <c r="C8332" s="0" t="s">
        <v>6385</v>
      </c>
      <c r="D8332" s="0" t="s">
        <v>7552</v>
      </c>
      <c r="E8332" s="0" t="n">
        <v>9535</v>
      </c>
    </row>
    <row r="8333" customFormat="false" ht="12.8" hidden="false" customHeight="false" outlineLevel="0" collapsed="false">
      <c r="A8333" s="1"/>
      <c r="B8333" s="0" t="s">
        <v>10282</v>
      </c>
      <c r="C8333" s="1"/>
      <c r="D8333" s="1"/>
      <c r="E8333" s="1"/>
    </row>
    <row r="8335" customFormat="false" ht="12.8" hidden="false" customHeight="false" outlineLevel="0" collapsed="false">
      <c r="A8335" s="0" t="s">
        <v>10283</v>
      </c>
      <c r="B8335" s="0" t="s">
        <v>10284</v>
      </c>
      <c r="C8335" s="0" t="s">
        <v>8374</v>
      </c>
      <c r="D8335" s="0" t="s">
        <v>7552</v>
      </c>
      <c r="E8335" s="0" t="n">
        <v>7282.5</v>
      </c>
    </row>
    <row r="8336" customFormat="false" ht="12.8" hidden="false" customHeight="false" outlineLevel="0" collapsed="false">
      <c r="A8336" s="1"/>
      <c r="B8336" s="0" t="s">
        <v>10285</v>
      </c>
      <c r="C8336" s="1"/>
      <c r="D8336" s="1"/>
      <c r="E8336" s="1"/>
    </row>
    <row r="8337" customFormat="false" ht="12.8" hidden="false" customHeight="false" outlineLevel="0" collapsed="false">
      <c r="A8337" s="0" t="s">
        <v>10286</v>
      </c>
      <c r="B8337" s="0" t="s">
        <v>7470</v>
      </c>
      <c r="C8337" s="0" t="s">
        <v>8374</v>
      </c>
      <c r="D8337" s="0" t="s">
        <v>7552</v>
      </c>
      <c r="E8337" s="0" t="n">
        <v>5482.5</v>
      </c>
    </row>
    <row r="8338" customFormat="false" ht="12.8" hidden="false" customHeight="false" outlineLevel="0" collapsed="false">
      <c r="A8338" s="1"/>
      <c r="B8338" s="0" t="s">
        <v>9794</v>
      </c>
      <c r="C8338" s="1"/>
      <c r="D8338" s="1"/>
      <c r="E8338" s="1"/>
    </row>
    <row r="8339" customFormat="false" ht="12.8" hidden="false" customHeight="false" outlineLevel="0" collapsed="false">
      <c r="A8339" s="1"/>
      <c r="B8339" s="0" t="s">
        <v>7471</v>
      </c>
      <c r="C8339" s="1"/>
      <c r="D8339" s="1"/>
      <c r="E8339" s="1"/>
    </row>
    <row r="8340" customFormat="false" ht="12.8" hidden="false" customHeight="false" outlineLevel="0" collapsed="false">
      <c r="A8340" s="0" t="s">
        <v>10287</v>
      </c>
      <c r="B8340" s="0" t="s">
        <v>7474</v>
      </c>
      <c r="C8340" s="0" t="s">
        <v>8374</v>
      </c>
      <c r="D8340" s="0" t="s">
        <v>7552</v>
      </c>
      <c r="E8340" s="0" t="n">
        <v>4932.5</v>
      </c>
    </row>
    <row r="8341" customFormat="false" ht="12.8" hidden="false" customHeight="false" outlineLevel="0" collapsed="false">
      <c r="A8341" s="1"/>
      <c r="B8341" s="0" t="s">
        <v>7473</v>
      </c>
      <c r="C8341" s="1"/>
      <c r="D8341" s="1"/>
      <c r="E8341" s="1"/>
    </row>
    <row r="8342" customFormat="false" ht="12.8" hidden="false" customHeight="false" outlineLevel="0" collapsed="false">
      <c r="A8342" s="0" t="s">
        <v>10288</v>
      </c>
      <c r="B8342" s="0" t="s">
        <v>10289</v>
      </c>
      <c r="C8342" s="0" t="s">
        <v>8374</v>
      </c>
      <c r="D8342" s="0" t="s">
        <v>8358</v>
      </c>
      <c r="E8342" s="0" t="n">
        <v>13645</v>
      </c>
    </row>
    <row r="8343" customFormat="false" ht="12.8" hidden="false" customHeight="false" outlineLevel="0" collapsed="false">
      <c r="A8343" s="1"/>
      <c r="B8343" s="0" t="s">
        <v>10290</v>
      </c>
      <c r="C8343" s="1"/>
      <c r="D8343" s="1"/>
      <c r="E8343" s="1"/>
    </row>
    <row r="8344" customFormat="false" ht="12.8" hidden="false" customHeight="false" outlineLevel="0" collapsed="false">
      <c r="A8344" s="0" t="s">
        <v>10291</v>
      </c>
      <c r="B8344" s="0" t="s">
        <v>10292</v>
      </c>
      <c r="C8344" s="0" t="s">
        <v>8374</v>
      </c>
      <c r="D8344" s="0" t="s">
        <v>8358</v>
      </c>
      <c r="E8344" s="0" t="n">
        <v>9865</v>
      </c>
    </row>
    <row r="8345" customFormat="false" ht="12.8" hidden="false" customHeight="false" outlineLevel="0" collapsed="false">
      <c r="A8345" s="1"/>
      <c r="B8345" s="0" t="s">
        <v>1565</v>
      </c>
      <c r="C8345" s="1"/>
      <c r="D8345" s="1"/>
      <c r="E8345" s="1"/>
    </row>
    <row r="8346" customFormat="false" ht="12.8" hidden="false" customHeight="false" outlineLevel="0" collapsed="false">
      <c r="A8346" s="0" t="s">
        <v>10293</v>
      </c>
      <c r="B8346" s="0" t="s">
        <v>10294</v>
      </c>
      <c r="C8346" s="0" t="s">
        <v>8374</v>
      </c>
      <c r="D8346" s="0" t="s">
        <v>8358</v>
      </c>
      <c r="E8346" s="0" t="n">
        <v>8765</v>
      </c>
    </row>
    <row r="8347" customFormat="false" ht="12.8" hidden="false" customHeight="false" outlineLevel="0" collapsed="false">
      <c r="A8347" s="1"/>
      <c r="B8347" s="0" t="s">
        <v>10295</v>
      </c>
      <c r="C8347" s="1"/>
      <c r="D8347" s="1"/>
      <c r="E8347" s="1"/>
    </row>
    <row r="8348" customFormat="false" ht="12.8" hidden="false" customHeight="false" outlineLevel="0" collapsed="false">
      <c r="A8348" s="0" t="s">
        <v>10296</v>
      </c>
      <c r="B8348" s="0" t="s">
        <v>10297</v>
      </c>
      <c r="C8348" s="0" t="s">
        <v>8374</v>
      </c>
      <c r="D8348" s="0" t="s">
        <v>8358</v>
      </c>
      <c r="E8348" s="0" t="n">
        <v>9865</v>
      </c>
    </row>
    <row r="8349" customFormat="false" ht="12.8" hidden="false" customHeight="false" outlineLevel="0" collapsed="false">
      <c r="A8349" s="1"/>
      <c r="B8349" s="0" t="s">
        <v>10298</v>
      </c>
      <c r="C8349" s="1"/>
      <c r="D8349" s="1"/>
      <c r="E8349" s="1"/>
    </row>
    <row r="8350" customFormat="false" ht="12.8" hidden="false" customHeight="false" outlineLevel="0" collapsed="false">
      <c r="A8350" s="0" t="s">
        <v>10299</v>
      </c>
      <c r="B8350" s="0" t="s">
        <v>10300</v>
      </c>
      <c r="C8350" s="0" t="s">
        <v>8374</v>
      </c>
      <c r="D8350" s="0" t="s">
        <v>8358</v>
      </c>
      <c r="E8350" s="0" t="n">
        <v>9865</v>
      </c>
    </row>
    <row r="8351" customFormat="false" ht="12.8" hidden="false" customHeight="false" outlineLevel="0" collapsed="false">
      <c r="A8351" s="1"/>
      <c r="B8351" s="0" t="s">
        <v>10301</v>
      </c>
      <c r="C8351" s="1"/>
      <c r="D8351" s="1"/>
      <c r="E8351" s="1"/>
    </row>
    <row r="8352" customFormat="false" ht="12.8" hidden="false" customHeight="false" outlineLevel="0" collapsed="false">
      <c r="A8352" s="0" t="s">
        <v>10302</v>
      </c>
      <c r="B8352" s="0" t="s">
        <v>10303</v>
      </c>
      <c r="C8352" s="0" t="s">
        <v>8374</v>
      </c>
      <c r="D8352" s="0" t="s">
        <v>8358</v>
      </c>
      <c r="E8352" s="0" t="n">
        <v>10635</v>
      </c>
    </row>
    <row r="8353" customFormat="false" ht="12.8" hidden="false" customHeight="false" outlineLevel="0" collapsed="false">
      <c r="A8353" s="1"/>
      <c r="B8353" s="0" t="s">
        <v>10304</v>
      </c>
      <c r="C8353" s="1"/>
      <c r="D8353" s="1"/>
      <c r="E8353" s="1"/>
    </row>
    <row r="8354" customFormat="false" ht="12.8" hidden="false" customHeight="false" outlineLevel="0" collapsed="false">
      <c r="A8354" s="1"/>
      <c r="B8354" s="0" t="s">
        <v>10305</v>
      </c>
      <c r="C8354" s="1"/>
      <c r="D8354" s="1"/>
      <c r="E8354" s="1"/>
    </row>
    <row r="8355" customFormat="false" ht="12.8" hidden="false" customHeight="false" outlineLevel="0" collapsed="false">
      <c r="A8355" s="0" t="s">
        <v>10306</v>
      </c>
      <c r="B8355" s="0" t="s">
        <v>10307</v>
      </c>
      <c r="C8355" s="0" t="s">
        <v>8374</v>
      </c>
      <c r="D8355" s="0" t="s">
        <v>8358</v>
      </c>
      <c r="E8355" s="0" t="n">
        <v>15995</v>
      </c>
    </row>
    <row r="8356" customFormat="false" ht="12.8" hidden="false" customHeight="false" outlineLevel="0" collapsed="false">
      <c r="A8356" s="1"/>
      <c r="B8356" s="0" t="s">
        <v>10308</v>
      </c>
      <c r="C8356" s="1"/>
      <c r="D8356" s="1"/>
      <c r="E8356" s="1"/>
    </row>
    <row r="8357" customFormat="false" ht="12.8" hidden="false" customHeight="false" outlineLevel="0" collapsed="false">
      <c r="A8357" s="0" t="s">
        <v>10309</v>
      </c>
      <c r="B8357" s="0" t="s">
        <v>10310</v>
      </c>
      <c r="C8357" s="0" t="s">
        <v>8374</v>
      </c>
      <c r="D8357" s="0" t="s">
        <v>8358</v>
      </c>
      <c r="E8357" s="0" t="n">
        <v>9865</v>
      </c>
    </row>
    <row r="8358" customFormat="false" ht="12.8" hidden="false" customHeight="false" outlineLevel="0" collapsed="false">
      <c r="A8358" s="1"/>
      <c r="B8358" s="0" t="s">
        <v>10311</v>
      </c>
      <c r="C8358" s="1"/>
      <c r="D8358" s="1"/>
      <c r="E8358" s="1"/>
    </row>
    <row r="8359" customFormat="false" ht="12.8" hidden="false" customHeight="false" outlineLevel="0" collapsed="false">
      <c r="A8359" s="1"/>
      <c r="B8359" s="0" t="s">
        <v>10310</v>
      </c>
      <c r="C8359" s="1"/>
      <c r="D8359" s="1"/>
      <c r="E8359" s="1"/>
    </row>
    <row r="8360" customFormat="false" ht="12.8" hidden="false" customHeight="false" outlineLevel="0" collapsed="false">
      <c r="A8360" s="0" t="s">
        <v>10312</v>
      </c>
      <c r="B8360" s="0" t="s">
        <v>10313</v>
      </c>
      <c r="C8360" s="0" t="s">
        <v>8374</v>
      </c>
      <c r="D8360" s="0" t="s">
        <v>8358</v>
      </c>
      <c r="E8360" s="0" t="n">
        <v>10415</v>
      </c>
    </row>
    <row r="8361" customFormat="false" ht="12.8" hidden="false" customHeight="false" outlineLevel="0" collapsed="false">
      <c r="A8361" s="1"/>
      <c r="B8361" s="0" t="s">
        <v>10314</v>
      </c>
      <c r="C8361" s="1"/>
      <c r="D8361" s="1"/>
      <c r="E8361" s="1"/>
    </row>
    <row r="8362" customFormat="false" ht="12.8" hidden="false" customHeight="false" outlineLevel="0" collapsed="false">
      <c r="A8362" s="1"/>
      <c r="B8362" s="0" t="s">
        <v>10315</v>
      </c>
      <c r="C8362" s="1"/>
      <c r="D8362" s="1"/>
      <c r="E8362" s="1"/>
    </row>
    <row r="8363" customFormat="false" ht="12.8" hidden="false" customHeight="false" outlineLevel="0" collapsed="false">
      <c r="A8363" s="1"/>
      <c r="B8363" s="0" t="s">
        <v>10316</v>
      </c>
      <c r="C8363" s="1"/>
      <c r="D8363" s="1"/>
      <c r="E8363" s="1"/>
    </row>
    <row r="8364" customFormat="false" ht="12.8" hidden="false" customHeight="false" outlineLevel="0" collapsed="false">
      <c r="A8364" s="0" t="s">
        <v>10317</v>
      </c>
      <c r="B8364" s="0" t="s">
        <v>10318</v>
      </c>
      <c r="C8364" s="0" t="s">
        <v>8374</v>
      </c>
      <c r="D8364" s="0" t="s">
        <v>8411</v>
      </c>
      <c r="E8364" s="0" t="n">
        <v>22117.5</v>
      </c>
    </row>
    <row r="8365" customFormat="false" ht="12.8" hidden="false" customHeight="false" outlineLevel="0" collapsed="false">
      <c r="A8365" s="1"/>
      <c r="B8365" s="0" t="s">
        <v>10319</v>
      </c>
      <c r="C8365" s="1"/>
      <c r="D8365" s="1"/>
      <c r="E8365" s="1"/>
    </row>
    <row r="8366" customFormat="false" ht="12.8" hidden="false" customHeight="false" outlineLevel="0" collapsed="false">
      <c r="A8366" s="1"/>
      <c r="B8366" s="0" t="s">
        <v>10320</v>
      </c>
      <c r="C8366" s="1"/>
      <c r="D8366" s="1"/>
      <c r="E8366" s="1"/>
    </row>
    <row r="8367" customFormat="false" ht="12.8" hidden="false" customHeight="false" outlineLevel="0" collapsed="false">
      <c r="A8367" s="0" t="s">
        <v>10321</v>
      </c>
      <c r="B8367" s="0" t="s">
        <v>10322</v>
      </c>
      <c r="C8367" s="0" t="s">
        <v>8374</v>
      </c>
      <c r="D8367" s="0" t="s">
        <v>8411</v>
      </c>
      <c r="E8367" s="0" t="n">
        <v>14797.5</v>
      </c>
    </row>
    <row r="8368" customFormat="false" ht="12.8" hidden="false" customHeight="false" outlineLevel="0" collapsed="false">
      <c r="A8368" s="1"/>
      <c r="B8368" s="0" t="s">
        <v>10323</v>
      </c>
      <c r="C8368" s="1"/>
      <c r="D8368" s="1"/>
      <c r="E8368" s="1"/>
    </row>
    <row r="8369" customFormat="false" ht="12.8" hidden="false" customHeight="false" outlineLevel="0" collapsed="false">
      <c r="A8369" s="0" t="s">
        <v>10324</v>
      </c>
      <c r="B8369" s="0" t="s">
        <v>10325</v>
      </c>
      <c r="C8369" s="0" t="s">
        <v>8374</v>
      </c>
      <c r="D8369" s="0" t="s">
        <v>9605</v>
      </c>
      <c r="E8369" s="0" t="n">
        <v>38377.5</v>
      </c>
    </row>
    <row r="8370" customFormat="false" ht="12.8" hidden="false" customHeight="false" outlineLevel="0" collapsed="false">
      <c r="A8370" s="1"/>
      <c r="B8370" s="0" t="s">
        <v>10326</v>
      </c>
      <c r="C8370" s="1"/>
      <c r="D8370" s="1"/>
      <c r="E8370" s="1"/>
    </row>
    <row r="8371" customFormat="false" ht="12.8" hidden="false" customHeight="false" outlineLevel="0" collapsed="false">
      <c r="A8371" s="1"/>
      <c r="B8371" s="0" t="s">
        <v>10327</v>
      </c>
      <c r="C8371" s="1"/>
      <c r="D8371" s="1"/>
      <c r="E8371" s="1"/>
    </row>
    <row r="8372" customFormat="false" ht="12.8" hidden="false" customHeight="false" outlineLevel="0" collapsed="false">
      <c r="A8372" s="1"/>
      <c r="B8372" s="0" t="s">
        <v>10328</v>
      </c>
      <c r="C8372" s="1"/>
      <c r="D8372" s="1"/>
      <c r="E8372" s="1"/>
    </row>
    <row r="8373" customFormat="false" ht="12.8" hidden="false" customHeight="false" outlineLevel="0" collapsed="false">
      <c r="A8373" s="0" t="s">
        <v>10329</v>
      </c>
      <c r="B8373" s="0" t="s">
        <v>10330</v>
      </c>
      <c r="C8373" s="0" t="s">
        <v>8374</v>
      </c>
      <c r="D8373" s="0" t="s">
        <v>8810</v>
      </c>
      <c r="E8373" s="0" t="n">
        <v>49845</v>
      </c>
    </row>
    <row r="8374" customFormat="false" ht="12.8" hidden="false" customHeight="false" outlineLevel="0" collapsed="false">
      <c r="A8374" s="1"/>
      <c r="B8374" s="0" t="s">
        <v>10331</v>
      </c>
      <c r="C8374" s="1"/>
      <c r="D8374" s="1"/>
      <c r="E8374" s="1"/>
    </row>
    <row r="8375" customFormat="false" ht="12.8" hidden="false" customHeight="false" outlineLevel="0" collapsed="false">
      <c r="A8375" s="1"/>
      <c r="B8375" s="0" t="s">
        <v>10332</v>
      </c>
      <c r="C8375" s="1"/>
      <c r="D8375" s="1"/>
      <c r="E8375" s="1"/>
    </row>
    <row r="8376" customFormat="false" ht="12.8" hidden="false" customHeight="false" outlineLevel="0" collapsed="false">
      <c r="A8376" s="0" t="s">
        <v>10333</v>
      </c>
      <c r="B8376" s="0" t="s">
        <v>10334</v>
      </c>
      <c r="C8376" s="0" t="s">
        <v>8374</v>
      </c>
      <c r="D8376" s="0" t="s">
        <v>9605</v>
      </c>
      <c r="E8376" s="0" t="n">
        <v>61556.25</v>
      </c>
    </row>
    <row r="8377" customFormat="false" ht="12.8" hidden="false" customHeight="false" outlineLevel="0" collapsed="false">
      <c r="A8377" s="1"/>
      <c r="B8377" s="0" t="s">
        <v>10335</v>
      </c>
      <c r="C8377" s="1"/>
      <c r="D8377" s="1"/>
      <c r="E8377" s="1"/>
    </row>
    <row r="8378" customFormat="false" ht="12.8" hidden="false" customHeight="false" outlineLevel="0" collapsed="false">
      <c r="A8378" s="1"/>
      <c r="B8378" s="0" t="s">
        <v>10336</v>
      </c>
      <c r="C8378" s="1"/>
      <c r="D8378" s="1"/>
      <c r="E8378" s="1"/>
    </row>
    <row r="8379" customFormat="false" ht="12.8" hidden="false" customHeight="false" outlineLevel="0" collapsed="false">
      <c r="A8379" s="1"/>
      <c r="B8379" s="0" t="s">
        <v>10337</v>
      </c>
      <c r="C8379" s="1"/>
      <c r="D8379" s="1"/>
      <c r="E8379" s="1"/>
    </row>
    <row r="8380" customFormat="false" ht="12.8" hidden="false" customHeight="false" outlineLevel="0" collapsed="false">
      <c r="A8380" s="0" t="s">
        <v>10338</v>
      </c>
      <c r="B8380" s="0" t="s">
        <v>10339</v>
      </c>
      <c r="C8380" s="0" t="s">
        <v>8374</v>
      </c>
      <c r="D8380" s="0" t="s">
        <v>8028</v>
      </c>
      <c r="E8380" s="0" t="n">
        <v>52075</v>
      </c>
    </row>
    <row r="8381" customFormat="false" ht="12.8" hidden="false" customHeight="false" outlineLevel="0" collapsed="false">
      <c r="A8381" s="1"/>
      <c r="B8381" s="0" t="s">
        <v>10340</v>
      </c>
      <c r="C8381" s="1"/>
      <c r="D8381" s="1"/>
      <c r="E8381" s="1"/>
    </row>
    <row r="8382" customFormat="false" ht="12.8" hidden="false" customHeight="false" outlineLevel="0" collapsed="false">
      <c r="A8382" s="1"/>
      <c r="B8382" s="0" t="s">
        <v>10341</v>
      </c>
      <c r="C8382" s="1"/>
      <c r="D8382" s="1"/>
      <c r="E8382" s="1"/>
    </row>
    <row r="8383" customFormat="false" ht="12.8" hidden="false" customHeight="false" outlineLevel="0" collapsed="false">
      <c r="A8383" s="1"/>
      <c r="B8383" s="0" t="s">
        <v>10342</v>
      </c>
      <c r="C8383" s="1"/>
      <c r="D8383" s="1"/>
      <c r="E8383" s="1"/>
    </row>
    <row r="8384" customFormat="false" ht="12.8" hidden="false" customHeight="false" outlineLevel="0" collapsed="false">
      <c r="A8384" s="0" t="s">
        <v>10343</v>
      </c>
      <c r="B8384" s="0" t="s">
        <v>10344</v>
      </c>
      <c r="C8384" s="0" t="s">
        <v>8374</v>
      </c>
      <c r="D8384" s="0" t="s">
        <v>8421</v>
      </c>
      <c r="E8384" s="0" t="n">
        <v>73290</v>
      </c>
    </row>
    <row r="8385" customFormat="false" ht="12.8" hidden="false" customHeight="false" outlineLevel="0" collapsed="false">
      <c r="A8385" s="1"/>
      <c r="B8385" s="0" t="s">
        <v>10345</v>
      </c>
      <c r="C8385" s="1"/>
      <c r="D8385" s="1"/>
      <c r="E8385" s="1"/>
    </row>
    <row r="8386" customFormat="false" ht="12.8" hidden="false" customHeight="false" outlineLevel="0" collapsed="false">
      <c r="A8386" s="1"/>
      <c r="B8386" s="0" t="s">
        <v>10346</v>
      </c>
      <c r="C8386" s="1"/>
      <c r="D8386" s="1"/>
      <c r="E8386" s="1"/>
    </row>
    <row r="8387" customFormat="false" ht="12.8" hidden="false" customHeight="false" outlineLevel="0" collapsed="false">
      <c r="A8387" s="0" t="s">
        <v>10347</v>
      </c>
      <c r="B8387" s="0" t="s">
        <v>10348</v>
      </c>
      <c r="C8387" s="0" t="s">
        <v>8374</v>
      </c>
      <c r="D8387" s="0" t="s">
        <v>9528</v>
      </c>
      <c r="E8387" s="0" t="n">
        <v>110370</v>
      </c>
    </row>
    <row r="8388" customFormat="false" ht="12.8" hidden="false" customHeight="false" outlineLevel="0" collapsed="false">
      <c r="A8388" s="1"/>
      <c r="B8388" s="0" t="s">
        <v>10349</v>
      </c>
      <c r="C8388" s="1"/>
      <c r="D8388" s="1"/>
      <c r="E8388" s="1"/>
    </row>
    <row r="8389" customFormat="false" ht="12.8" hidden="false" customHeight="false" outlineLevel="0" collapsed="false">
      <c r="A8389" s="1"/>
      <c r="B8389" s="0" t="s">
        <v>10350</v>
      </c>
      <c r="C8389" s="1"/>
      <c r="D8389" s="1"/>
      <c r="E8389" s="1"/>
    </row>
    <row r="8390" customFormat="false" ht="12.8" hidden="false" customHeight="false" outlineLevel="0" collapsed="false">
      <c r="A8390" s="0" t="s">
        <v>10351</v>
      </c>
      <c r="B8390" s="0" t="s">
        <v>10352</v>
      </c>
      <c r="C8390" s="0" t="s">
        <v>8374</v>
      </c>
      <c r="D8390" s="0" t="s">
        <v>9528</v>
      </c>
      <c r="E8390" s="0" t="n">
        <v>110370</v>
      </c>
    </row>
    <row r="8391" customFormat="false" ht="12.8" hidden="false" customHeight="false" outlineLevel="0" collapsed="false">
      <c r="A8391" s="1"/>
      <c r="B8391" s="0" t="s">
        <v>10353</v>
      </c>
      <c r="C8391" s="1"/>
      <c r="D8391" s="1"/>
      <c r="E8391" s="1"/>
    </row>
    <row r="8392" customFormat="false" ht="12.8" hidden="false" customHeight="false" outlineLevel="0" collapsed="false">
      <c r="A8392" s="1"/>
      <c r="B8392" s="0" t="s">
        <v>10354</v>
      </c>
      <c r="C8392" s="1"/>
      <c r="D8392" s="1"/>
      <c r="E8392" s="1"/>
    </row>
    <row r="8393" customFormat="false" ht="12.8" hidden="false" customHeight="false" outlineLevel="0" collapsed="false">
      <c r="A8393" s="0" t="s">
        <v>10355</v>
      </c>
      <c r="B8393" s="0" t="s">
        <v>10356</v>
      </c>
      <c r="C8393" s="0" t="s">
        <v>8374</v>
      </c>
      <c r="D8393" s="0" t="s">
        <v>7552</v>
      </c>
      <c r="E8393" s="0" t="n">
        <v>4932.5</v>
      </c>
    </row>
    <row r="8394" customFormat="false" ht="12.8" hidden="false" customHeight="false" outlineLevel="0" collapsed="false">
      <c r="A8394" s="1"/>
      <c r="B8394" s="0" t="s">
        <v>10357</v>
      </c>
      <c r="C8394" s="1"/>
      <c r="D8394" s="1"/>
      <c r="E8394" s="1"/>
    </row>
    <row r="8395" customFormat="false" ht="12.8" hidden="false" customHeight="false" outlineLevel="0" collapsed="false">
      <c r="A8395" s="0" t="s">
        <v>10358</v>
      </c>
      <c r="B8395" s="0" t="s">
        <v>10359</v>
      </c>
      <c r="C8395" s="0" t="s">
        <v>8374</v>
      </c>
      <c r="D8395" s="0" t="s">
        <v>7552</v>
      </c>
      <c r="E8395" s="0" t="n">
        <v>6157.5</v>
      </c>
    </row>
    <row r="8396" customFormat="false" ht="12.8" hidden="false" customHeight="false" outlineLevel="0" collapsed="false">
      <c r="A8396" s="1"/>
      <c r="B8396" s="0" t="s">
        <v>10360</v>
      </c>
      <c r="C8396" s="1"/>
      <c r="D8396" s="1"/>
      <c r="E8396" s="1"/>
    </row>
    <row r="8397" customFormat="false" ht="12.8" hidden="false" customHeight="false" outlineLevel="0" collapsed="false">
      <c r="A8397" s="1"/>
      <c r="B8397" s="0" t="s">
        <v>10361</v>
      </c>
      <c r="C8397" s="1"/>
      <c r="D8397" s="1"/>
      <c r="E8397" s="1"/>
    </row>
    <row r="8398" customFormat="false" ht="12.8" hidden="false" customHeight="false" outlineLevel="0" collapsed="false">
      <c r="A8398" s="0" t="s">
        <v>10362</v>
      </c>
      <c r="B8398" s="0" t="s">
        <v>9986</v>
      </c>
      <c r="C8398" s="0" t="s">
        <v>8374</v>
      </c>
      <c r="D8398" s="0" t="s">
        <v>7552</v>
      </c>
      <c r="E8398" s="0" t="n">
        <v>5772.5</v>
      </c>
    </row>
    <row r="8399" customFormat="false" ht="12.8" hidden="false" customHeight="false" outlineLevel="0" collapsed="false">
      <c r="A8399" s="1"/>
      <c r="B8399" s="0" t="s">
        <v>9987</v>
      </c>
      <c r="C8399" s="1"/>
      <c r="D8399" s="1"/>
      <c r="E8399" s="1"/>
    </row>
    <row r="8400" customFormat="false" ht="12.8" hidden="false" customHeight="false" outlineLevel="0" collapsed="false">
      <c r="A8400" s="0" t="s">
        <v>10363</v>
      </c>
      <c r="B8400" s="0" t="s">
        <v>10364</v>
      </c>
      <c r="C8400" s="0" t="s">
        <v>8374</v>
      </c>
      <c r="D8400" s="0" t="s">
        <v>8358</v>
      </c>
      <c r="E8400" s="0" t="n">
        <v>19730</v>
      </c>
    </row>
    <row r="8401" customFormat="false" ht="12.8" hidden="false" customHeight="false" outlineLevel="0" collapsed="false">
      <c r="A8401" s="1"/>
      <c r="B8401" s="0" t="s">
        <v>10365</v>
      </c>
      <c r="C8401" s="1"/>
      <c r="D8401" s="1"/>
      <c r="E8401" s="1"/>
    </row>
    <row r="8402" customFormat="false" ht="12.8" hidden="false" customHeight="false" outlineLevel="0" collapsed="false">
      <c r="A8402" s="1"/>
      <c r="B8402" s="0" t="s">
        <v>10366</v>
      </c>
      <c r="C8402" s="1"/>
      <c r="D8402" s="1"/>
      <c r="E8402" s="1"/>
    </row>
    <row r="8403" customFormat="false" ht="12.8" hidden="false" customHeight="false" outlineLevel="0" collapsed="false">
      <c r="A8403" s="1"/>
      <c r="B8403" s="0" t="s">
        <v>10367</v>
      </c>
      <c r="C8403" s="1"/>
      <c r="D8403" s="1"/>
      <c r="E8403" s="1"/>
    </row>
    <row r="8404" customFormat="false" ht="12.8" hidden="false" customHeight="false" outlineLevel="0" collapsed="false">
      <c r="A8404" s="1"/>
      <c r="B8404" s="0" t="s">
        <v>10368</v>
      </c>
      <c r="C8404" s="1"/>
      <c r="D8404" s="1"/>
      <c r="E8404" s="1"/>
    </row>
    <row r="8405" customFormat="false" ht="12.8" hidden="false" customHeight="false" outlineLevel="0" collapsed="false">
      <c r="A8405" s="1"/>
      <c r="B8405" s="0" t="s">
        <v>10369</v>
      </c>
      <c r="C8405" s="1"/>
      <c r="D8405" s="1"/>
      <c r="E8405" s="1"/>
    </row>
    <row r="8406" customFormat="false" ht="12.8" hidden="false" customHeight="false" outlineLevel="0" collapsed="false">
      <c r="A8406" s="0" t="s">
        <v>10370</v>
      </c>
      <c r="B8406" s="0" t="s">
        <v>10371</v>
      </c>
      <c r="C8406" s="0" t="s">
        <v>8374</v>
      </c>
      <c r="D8406" s="0" t="s">
        <v>9605</v>
      </c>
      <c r="E8406" s="0" t="n">
        <v>36452.5</v>
      </c>
    </row>
    <row r="8407" customFormat="false" ht="12.8" hidden="false" customHeight="false" outlineLevel="0" collapsed="false">
      <c r="A8407" s="1"/>
      <c r="B8407" s="0" t="s">
        <v>10372</v>
      </c>
      <c r="C8407" s="1"/>
      <c r="D8407" s="1"/>
      <c r="E8407" s="1"/>
    </row>
    <row r="8408" customFormat="false" ht="12.8" hidden="false" customHeight="false" outlineLevel="0" collapsed="false">
      <c r="A8408" s="1"/>
      <c r="B8408" s="0" t="s">
        <v>10373</v>
      </c>
      <c r="C8408" s="1"/>
      <c r="D8408" s="1"/>
      <c r="E8408" s="1"/>
    </row>
    <row r="8409" customFormat="false" ht="12.8" hidden="false" customHeight="false" outlineLevel="0" collapsed="false">
      <c r="A8409" s="1"/>
      <c r="B8409" s="0" t="s">
        <v>10374</v>
      </c>
      <c r="C8409" s="1"/>
      <c r="D8409" s="1"/>
      <c r="E8409" s="1"/>
    </row>
    <row r="8410" customFormat="false" ht="12.8" hidden="false" customHeight="false" outlineLevel="0" collapsed="false">
      <c r="A8410" s="0" t="s">
        <v>10375</v>
      </c>
      <c r="B8410" s="0" t="s">
        <v>10376</v>
      </c>
      <c r="C8410" s="0" t="s">
        <v>8374</v>
      </c>
      <c r="D8410" s="0" t="s">
        <v>9605</v>
      </c>
      <c r="E8410" s="0" t="n">
        <v>48326.25</v>
      </c>
    </row>
    <row r="8411" customFormat="false" ht="12.8" hidden="false" customHeight="false" outlineLevel="0" collapsed="false">
      <c r="A8411" s="1"/>
      <c r="B8411" s="0" t="s">
        <v>10377</v>
      </c>
      <c r="C8411" s="1"/>
      <c r="D8411" s="1"/>
      <c r="E8411" s="1"/>
    </row>
    <row r="8412" customFormat="false" ht="12.8" hidden="false" customHeight="false" outlineLevel="0" collapsed="false">
      <c r="A8412" s="1"/>
      <c r="B8412" s="0" t="s">
        <v>10378</v>
      </c>
      <c r="C8412" s="1"/>
      <c r="D8412" s="1"/>
      <c r="E8412" s="1"/>
    </row>
    <row r="8413" customFormat="false" ht="12.8" hidden="false" customHeight="false" outlineLevel="0" collapsed="false">
      <c r="A8413" s="0" t="s">
        <v>10379</v>
      </c>
      <c r="B8413" s="0" t="s">
        <v>10380</v>
      </c>
      <c r="C8413" s="0" t="s">
        <v>8374</v>
      </c>
      <c r="D8413" s="0" t="s">
        <v>9605</v>
      </c>
      <c r="E8413" s="0" t="n">
        <v>34527.5</v>
      </c>
    </row>
    <row r="8414" customFormat="false" ht="12.8" hidden="false" customHeight="false" outlineLevel="0" collapsed="false">
      <c r="A8414" s="1"/>
      <c r="B8414" s="0" t="s">
        <v>10381</v>
      </c>
      <c r="C8414" s="1"/>
      <c r="D8414" s="1"/>
      <c r="E8414" s="1"/>
    </row>
    <row r="8415" customFormat="false" ht="12.8" hidden="false" customHeight="false" outlineLevel="0" collapsed="false">
      <c r="A8415" s="0" t="s">
        <v>10382</v>
      </c>
      <c r="B8415" s="0" t="s">
        <v>10383</v>
      </c>
      <c r="C8415" s="0" t="s">
        <v>8374</v>
      </c>
      <c r="D8415" s="0" t="s">
        <v>8028</v>
      </c>
      <c r="E8415" s="0" t="n">
        <v>61575</v>
      </c>
    </row>
    <row r="8416" customFormat="false" ht="12.8" hidden="false" customHeight="false" outlineLevel="0" collapsed="false">
      <c r="A8416" s="1"/>
      <c r="B8416" s="0" t="s">
        <v>10384</v>
      </c>
      <c r="C8416" s="1"/>
      <c r="D8416" s="1"/>
      <c r="E8416" s="1"/>
    </row>
    <row r="8417" customFormat="false" ht="12.8" hidden="false" customHeight="false" outlineLevel="0" collapsed="false">
      <c r="A8417" s="1"/>
      <c r="B8417" s="0" t="s">
        <v>10385</v>
      </c>
      <c r="C8417" s="1"/>
      <c r="D8417" s="1"/>
      <c r="E8417" s="1"/>
    </row>
    <row r="8418" customFormat="false" ht="12.8" hidden="false" customHeight="false" outlineLevel="0" collapsed="false">
      <c r="A8418" s="1"/>
      <c r="B8418" s="0" t="s">
        <v>10386</v>
      </c>
      <c r="C8418" s="1"/>
      <c r="D8418" s="1"/>
      <c r="E8418" s="1"/>
    </row>
    <row r="8419" customFormat="false" ht="12.8" hidden="false" customHeight="false" outlineLevel="0" collapsed="false">
      <c r="A8419" s="0" t="s">
        <v>10387</v>
      </c>
      <c r="B8419" s="0" t="s">
        <v>10388</v>
      </c>
      <c r="C8419" s="0" t="s">
        <v>8374</v>
      </c>
      <c r="D8419" s="0" t="s">
        <v>8028</v>
      </c>
      <c r="E8419" s="0" t="n">
        <v>49325</v>
      </c>
    </row>
    <row r="8420" customFormat="false" ht="12.8" hidden="false" customHeight="false" outlineLevel="0" collapsed="false">
      <c r="A8420" s="1"/>
      <c r="B8420" s="0" t="s">
        <v>10389</v>
      </c>
      <c r="C8420" s="1"/>
      <c r="D8420" s="1"/>
      <c r="E8420" s="1"/>
    </row>
    <row r="8421" customFormat="false" ht="12.8" hidden="false" customHeight="false" outlineLevel="0" collapsed="false">
      <c r="A8421" s="0" t="s">
        <v>10390</v>
      </c>
      <c r="B8421" s="0" t="s">
        <v>10391</v>
      </c>
      <c r="C8421" s="0" t="s">
        <v>8374</v>
      </c>
      <c r="D8421" s="0" t="s">
        <v>9765</v>
      </c>
      <c r="E8421" s="0" t="n">
        <v>58492.5</v>
      </c>
    </row>
    <row r="8422" customFormat="false" ht="12.8" hidden="false" customHeight="false" outlineLevel="0" collapsed="false">
      <c r="A8422" s="1"/>
      <c r="B8422" s="0" t="s">
        <v>10392</v>
      </c>
      <c r="C8422" s="1"/>
      <c r="D8422" s="1"/>
      <c r="E8422" s="1"/>
    </row>
    <row r="8423" customFormat="false" ht="12.8" hidden="false" customHeight="false" outlineLevel="0" collapsed="false">
      <c r="A8423" s="1"/>
      <c r="B8423" s="0" t="s">
        <v>10391</v>
      </c>
      <c r="C8423" s="1"/>
      <c r="D8423" s="1"/>
      <c r="E8423" s="1"/>
    </row>
    <row r="8424" customFormat="false" ht="12.8" hidden="false" customHeight="false" outlineLevel="0" collapsed="false">
      <c r="A8424" s="0" t="s">
        <v>10393</v>
      </c>
      <c r="B8424" s="0" t="s">
        <v>10394</v>
      </c>
      <c r="C8424" s="0" t="s">
        <v>8374</v>
      </c>
      <c r="D8424" s="0" t="s">
        <v>10395</v>
      </c>
      <c r="E8424" s="0" t="n">
        <v>79835</v>
      </c>
    </row>
    <row r="8425" customFormat="false" ht="12.8" hidden="false" customHeight="false" outlineLevel="0" collapsed="false">
      <c r="A8425" s="1"/>
      <c r="B8425" s="0" t="s">
        <v>10396</v>
      </c>
      <c r="C8425" s="1"/>
      <c r="D8425" s="1"/>
      <c r="E8425" s="1"/>
    </row>
    <row r="8426" customFormat="false" ht="12.8" hidden="false" customHeight="false" outlineLevel="0" collapsed="false">
      <c r="A8426" s="1"/>
      <c r="B8426" s="0" t="s">
        <v>10397</v>
      </c>
      <c r="C8426" s="1"/>
      <c r="D8426" s="1"/>
      <c r="E8426" s="1"/>
    </row>
    <row r="8427" customFormat="false" ht="12.8" hidden="false" customHeight="false" outlineLevel="0" collapsed="false">
      <c r="A8427" s="1"/>
      <c r="B8427" s="0" t="s">
        <v>10398</v>
      </c>
      <c r="C8427" s="1"/>
      <c r="D8427" s="1"/>
      <c r="E8427" s="1"/>
    </row>
    <row r="8428" customFormat="false" ht="12.8" hidden="false" customHeight="false" outlineLevel="0" collapsed="false">
      <c r="A8428" s="0" t="s">
        <v>10399</v>
      </c>
      <c r="B8428" s="0" t="s">
        <v>10400</v>
      </c>
      <c r="C8428" s="0" t="s">
        <v>8374</v>
      </c>
      <c r="D8428" s="0" t="s">
        <v>10395</v>
      </c>
      <c r="E8428" s="0" t="n">
        <v>85505</v>
      </c>
    </row>
    <row r="8429" customFormat="false" ht="12.8" hidden="false" customHeight="false" outlineLevel="0" collapsed="false">
      <c r="A8429" s="1"/>
      <c r="B8429" s="0" t="s">
        <v>10401</v>
      </c>
      <c r="C8429" s="1"/>
      <c r="D8429" s="1"/>
      <c r="E8429" s="1"/>
    </row>
    <row r="8430" customFormat="false" ht="12.8" hidden="false" customHeight="false" outlineLevel="0" collapsed="false">
      <c r="A8430" s="0" t="s">
        <v>10402</v>
      </c>
      <c r="B8430" s="0" t="s">
        <v>10403</v>
      </c>
      <c r="C8430" s="0" t="s">
        <v>8374</v>
      </c>
      <c r="D8430" s="0" t="s">
        <v>10404</v>
      </c>
      <c r="E8430" s="0" t="n">
        <v>141375</v>
      </c>
    </row>
    <row r="8431" customFormat="false" ht="12.8" hidden="false" customHeight="false" outlineLevel="0" collapsed="false">
      <c r="A8431" s="1"/>
      <c r="B8431" s="0" t="s">
        <v>10405</v>
      </c>
      <c r="C8431" s="1"/>
      <c r="D8431" s="1"/>
      <c r="E8431" s="1"/>
    </row>
    <row r="8432" customFormat="false" ht="12.8" hidden="false" customHeight="false" outlineLevel="0" collapsed="false">
      <c r="A8432" s="1"/>
      <c r="B8432" s="0" t="s">
        <v>10406</v>
      </c>
      <c r="C8432" s="1"/>
      <c r="D8432" s="1"/>
      <c r="E8432" s="1"/>
    </row>
    <row r="8433" customFormat="false" ht="12.8" hidden="false" customHeight="false" outlineLevel="0" collapsed="false">
      <c r="A8433" s="1"/>
      <c r="B8433" s="0" t="s">
        <v>10407</v>
      </c>
      <c r="C8433" s="1"/>
      <c r="D8433" s="1"/>
      <c r="E8433" s="1"/>
    </row>
    <row r="8434" customFormat="false" ht="12.8" hidden="false" customHeight="false" outlineLevel="0" collapsed="false">
      <c r="A8434" s="0" t="s">
        <v>10408</v>
      </c>
      <c r="B8434" s="0" t="s">
        <v>10409</v>
      </c>
      <c r="C8434" s="0" t="s">
        <v>8374</v>
      </c>
      <c r="D8434" s="0" t="s">
        <v>7552</v>
      </c>
      <c r="E8434" s="0" t="n">
        <v>11532.5</v>
      </c>
    </row>
    <row r="8435" customFormat="false" ht="12.8" hidden="false" customHeight="false" outlineLevel="0" collapsed="false">
      <c r="A8435" s="1"/>
      <c r="B8435" s="0" t="s">
        <v>10410</v>
      </c>
      <c r="C8435" s="1"/>
      <c r="D8435" s="1"/>
      <c r="E8435" s="1"/>
    </row>
    <row r="8436" customFormat="false" ht="12.8" hidden="false" customHeight="false" outlineLevel="0" collapsed="false">
      <c r="A8436" s="1"/>
      <c r="B8436" s="0" t="s">
        <v>10411</v>
      </c>
      <c r="C8436" s="1"/>
      <c r="D8436" s="1"/>
      <c r="E8436" s="1"/>
    </row>
    <row r="8437" customFormat="false" ht="12.8" hidden="false" customHeight="false" outlineLevel="0" collapsed="false">
      <c r="A8437" s="1"/>
      <c r="B8437" s="0" t="s">
        <v>10412</v>
      </c>
      <c r="C8437" s="1"/>
      <c r="D8437" s="1"/>
      <c r="E8437" s="1"/>
    </row>
    <row r="8438" customFormat="false" ht="12.8" hidden="false" customHeight="false" outlineLevel="0" collapsed="false">
      <c r="A8438" s="1"/>
      <c r="B8438" s="0" t="s">
        <v>10413</v>
      </c>
      <c r="C8438" s="1"/>
      <c r="D8438" s="1"/>
      <c r="E8438" s="1"/>
    </row>
    <row r="8439" customFormat="false" ht="12.8" hidden="false" customHeight="false" outlineLevel="0" collapsed="false">
      <c r="A8439" s="0" t="s">
        <v>10414</v>
      </c>
      <c r="B8439" s="0" t="s">
        <v>9894</v>
      </c>
      <c r="C8439" s="0" t="s">
        <v>8374</v>
      </c>
      <c r="D8439" s="0" t="s">
        <v>8358</v>
      </c>
      <c r="E8439" s="0" t="n">
        <v>9865</v>
      </c>
    </row>
    <row r="8440" customFormat="false" ht="12.8" hidden="false" customHeight="false" outlineLevel="0" collapsed="false">
      <c r="A8440" s="1"/>
      <c r="B8440" s="0" t="s">
        <v>9895</v>
      </c>
      <c r="C8440" s="1"/>
      <c r="D8440" s="1"/>
      <c r="E8440" s="1"/>
    </row>
    <row r="8441" customFormat="false" ht="12.8" hidden="false" customHeight="false" outlineLevel="0" collapsed="false">
      <c r="A8441" s="0" t="s">
        <v>10415</v>
      </c>
      <c r="B8441" s="0" t="s">
        <v>1360</v>
      </c>
      <c r="C8441" s="0" t="s">
        <v>8374</v>
      </c>
      <c r="D8441" s="0" t="s">
        <v>5730</v>
      </c>
      <c r="E8441" s="0" t="n">
        <v>19730</v>
      </c>
    </row>
    <row r="8442" customFormat="false" ht="12.8" hidden="false" customHeight="false" outlineLevel="0" collapsed="false">
      <c r="A8442" s="1"/>
      <c r="B8442" s="0" t="s">
        <v>10416</v>
      </c>
      <c r="C8442" s="1"/>
      <c r="D8442" s="1"/>
      <c r="E8442" s="1"/>
    </row>
    <row r="8443" customFormat="false" ht="12.8" hidden="false" customHeight="false" outlineLevel="0" collapsed="false">
      <c r="A8443" s="0" t="s">
        <v>10417</v>
      </c>
      <c r="B8443" s="0" t="s">
        <v>10418</v>
      </c>
      <c r="C8443" s="0" t="s">
        <v>8374</v>
      </c>
      <c r="D8443" s="0" t="s">
        <v>5730</v>
      </c>
      <c r="E8443" s="0" t="n">
        <v>27290</v>
      </c>
    </row>
    <row r="8444" customFormat="false" ht="12.8" hidden="false" customHeight="false" outlineLevel="0" collapsed="false">
      <c r="A8444" s="1"/>
      <c r="B8444" s="0" t="s">
        <v>10419</v>
      </c>
      <c r="C8444" s="1"/>
      <c r="D8444" s="1"/>
      <c r="E8444" s="1"/>
    </row>
    <row r="8445" customFormat="false" ht="12.8" hidden="false" customHeight="false" outlineLevel="0" collapsed="false">
      <c r="A8445" s="1"/>
      <c r="B8445" s="0" t="s">
        <v>10420</v>
      </c>
      <c r="C8445" s="1"/>
      <c r="D8445" s="1"/>
      <c r="E8445" s="1"/>
    </row>
    <row r="8446" customFormat="false" ht="12.8" hidden="false" customHeight="false" outlineLevel="0" collapsed="false">
      <c r="A8446" s="0" t="s">
        <v>10421</v>
      </c>
      <c r="B8446" s="0" t="s">
        <v>10422</v>
      </c>
      <c r="C8446" s="0" t="s">
        <v>8374</v>
      </c>
      <c r="D8446" s="0" t="s">
        <v>5730</v>
      </c>
      <c r="E8446" s="0" t="n">
        <v>19730</v>
      </c>
    </row>
    <row r="8447" customFormat="false" ht="12.8" hidden="false" customHeight="false" outlineLevel="0" collapsed="false">
      <c r="A8447" s="1"/>
      <c r="B8447" s="0" t="s">
        <v>10423</v>
      </c>
      <c r="C8447" s="1"/>
      <c r="D8447" s="1"/>
      <c r="E8447" s="1"/>
    </row>
    <row r="8448" customFormat="false" ht="12.8" hidden="false" customHeight="false" outlineLevel="0" collapsed="false">
      <c r="A8448" s="0" t="s">
        <v>10424</v>
      </c>
      <c r="B8448" s="0" t="s">
        <v>10425</v>
      </c>
      <c r="C8448" s="0" t="s">
        <v>8374</v>
      </c>
      <c r="D8448" s="0" t="s">
        <v>8019</v>
      </c>
      <c r="E8448" s="0" t="n">
        <v>45620</v>
      </c>
    </row>
    <row r="8449" customFormat="false" ht="12.8" hidden="false" customHeight="false" outlineLevel="0" collapsed="false">
      <c r="A8449" s="1"/>
      <c r="B8449" s="0" t="s">
        <v>10426</v>
      </c>
      <c r="C8449" s="1"/>
      <c r="D8449" s="1"/>
      <c r="E8449" s="1"/>
    </row>
    <row r="8450" customFormat="false" ht="12.8" hidden="false" customHeight="false" outlineLevel="0" collapsed="false">
      <c r="A8450" s="1"/>
      <c r="B8450" s="0" t="s">
        <v>10427</v>
      </c>
      <c r="C8450" s="1"/>
      <c r="D8450" s="1"/>
      <c r="E8450" s="1"/>
    </row>
    <row r="8451" customFormat="false" ht="12.8" hidden="false" customHeight="false" outlineLevel="0" collapsed="false">
      <c r="A8451" s="1"/>
      <c r="B8451" s="0" t="s">
        <v>10428</v>
      </c>
      <c r="C8451" s="1"/>
      <c r="D8451" s="1"/>
      <c r="E8451" s="1"/>
    </row>
    <row r="8452" customFormat="false" ht="12.8" hidden="false" customHeight="false" outlineLevel="0" collapsed="false">
      <c r="A8452" s="0" t="s">
        <v>10429</v>
      </c>
      <c r="B8452" s="0" t="s">
        <v>10430</v>
      </c>
      <c r="C8452" s="0" t="s">
        <v>8374</v>
      </c>
      <c r="D8452" s="0" t="s">
        <v>8028</v>
      </c>
      <c r="E8452" s="0" t="n">
        <v>61075</v>
      </c>
    </row>
    <row r="8453" customFormat="false" ht="12.8" hidden="false" customHeight="false" outlineLevel="0" collapsed="false">
      <c r="A8453" s="1"/>
      <c r="B8453" s="0" t="s">
        <v>10431</v>
      </c>
      <c r="C8453" s="1"/>
      <c r="D8453" s="1"/>
      <c r="E8453" s="1"/>
    </row>
    <row r="8454" customFormat="false" ht="12.8" hidden="false" customHeight="false" outlineLevel="0" collapsed="false">
      <c r="A8454" s="1"/>
      <c r="B8454" s="0" t="s">
        <v>10430</v>
      </c>
      <c r="C8454" s="1"/>
      <c r="D8454" s="1"/>
      <c r="E8454" s="1"/>
    </row>
    <row r="8455" customFormat="false" ht="12.8" hidden="false" customHeight="false" outlineLevel="0" collapsed="false">
      <c r="A8455" s="0" t="s">
        <v>10432</v>
      </c>
      <c r="B8455" s="0" t="s">
        <v>10433</v>
      </c>
      <c r="C8455" s="0" t="s">
        <v>8374</v>
      </c>
      <c r="D8455" s="0" t="s">
        <v>9522</v>
      </c>
      <c r="E8455" s="0" t="n">
        <v>54967.5</v>
      </c>
    </row>
    <row r="8456" customFormat="false" ht="12.8" hidden="false" customHeight="false" outlineLevel="0" collapsed="false">
      <c r="A8456" s="1"/>
      <c r="B8456" s="0" t="s">
        <v>10434</v>
      </c>
      <c r="C8456" s="1"/>
      <c r="D8456" s="1"/>
      <c r="E8456" s="1"/>
    </row>
    <row r="8457" customFormat="false" ht="12.8" hidden="false" customHeight="false" outlineLevel="0" collapsed="false">
      <c r="A8457" s="0" t="s">
        <v>10435</v>
      </c>
      <c r="B8457" s="0" t="s">
        <v>10436</v>
      </c>
      <c r="C8457" s="0" t="s">
        <v>8374</v>
      </c>
      <c r="D8457" s="0" t="s">
        <v>10395</v>
      </c>
      <c r="E8457" s="0" t="n">
        <v>101955</v>
      </c>
    </row>
    <row r="8458" customFormat="false" ht="12.8" hidden="false" customHeight="false" outlineLevel="0" collapsed="false">
      <c r="A8458" s="1"/>
      <c r="B8458" s="0" t="s">
        <v>10437</v>
      </c>
      <c r="C8458" s="1"/>
      <c r="D8458" s="1"/>
      <c r="E8458" s="1"/>
    </row>
    <row r="8459" customFormat="false" ht="12.8" hidden="false" customHeight="false" outlineLevel="0" collapsed="false">
      <c r="A8459" s="0" t="s">
        <v>10438</v>
      </c>
      <c r="B8459" s="0" t="s">
        <v>10439</v>
      </c>
      <c r="C8459" s="0" t="s">
        <v>8374</v>
      </c>
      <c r="D8459" s="0" t="s">
        <v>8411</v>
      </c>
      <c r="E8459" s="0" t="n">
        <v>23992.5</v>
      </c>
    </row>
    <row r="8460" customFormat="false" ht="12.8" hidden="false" customHeight="false" outlineLevel="0" collapsed="false">
      <c r="A8460" s="1"/>
      <c r="B8460" s="0" t="s">
        <v>10440</v>
      </c>
      <c r="C8460" s="1"/>
      <c r="D8460" s="1"/>
      <c r="E8460" s="1"/>
    </row>
    <row r="8461" customFormat="false" ht="12.8" hidden="false" customHeight="false" outlineLevel="0" collapsed="false">
      <c r="A8461" s="0" t="s">
        <v>10441</v>
      </c>
      <c r="B8461" s="0" t="s">
        <v>10442</v>
      </c>
      <c r="C8461" s="0" t="s">
        <v>8374</v>
      </c>
      <c r="D8461" s="0" t="s">
        <v>7546</v>
      </c>
      <c r="E8461" s="0" t="n">
        <v>24662.5</v>
      </c>
    </row>
    <row r="8462" customFormat="false" ht="12.8" hidden="false" customHeight="false" outlineLevel="0" collapsed="false">
      <c r="A8462" s="1"/>
      <c r="B8462" s="0" t="s">
        <v>10443</v>
      </c>
      <c r="C8462" s="1"/>
      <c r="D8462" s="1"/>
      <c r="E8462" s="1"/>
    </row>
    <row r="8464" customFormat="false" ht="12.8" hidden="false" customHeight="false" outlineLevel="0" collapsed="false">
      <c r="A8464" s="0" t="s">
        <v>4332</v>
      </c>
      <c r="C8464" s="0" t="s">
        <v>7552</v>
      </c>
      <c r="E8464" s="2" t="n">
        <v>20000000</v>
      </c>
    </row>
    <row r="8465" customFormat="false" ht="12.8" hidden="false" customHeight="false" outlineLevel="0" collapsed="false">
      <c r="A8465" s="0" t="s">
        <v>10444</v>
      </c>
      <c r="B8465" s="0" t="s">
        <v>9919</v>
      </c>
      <c r="C8465" s="0" t="s">
        <v>7552</v>
      </c>
      <c r="D8465" s="0" t="s">
        <v>8358</v>
      </c>
      <c r="E8465" s="0" t="n">
        <v>4932.5</v>
      </c>
    </row>
    <row r="8466" customFormat="false" ht="12.8" hidden="false" customHeight="false" outlineLevel="0" collapsed="false">
      <c r="A8466" s="1"/>
      <c r="B8466" s="0" t="s">
        <v>9920</v>
      </c>
      <c r="C8466" s="1"/>
      <c r="D8466" s="1"/>
      <c r="E8466" s="1"/>
    </row>
    <row r="8467" customFormat="false" ht="12.8" hidden="false" customHeight="false" outlineLevel="0" collapsed="false">
      <c r="A8467" s="0" t="s">
        <v>10445</v>
      </c>
      <c r="B8467" s="0" t="s">
        <v>10446</v>
      </c>
      <c r="C8467" s="0" t="s">
        <v>7552</v>
      </c>
      <c r="D8467" s="0" t="s">
        <v>8358</v>
      </c>
      <c r="E8467" s="0" t="n">
        <v>4932.5</v>
      </c>
    </row>
    <row r="8468" customFormat="false" ht="12.8" hidden="false" customHeight="false" outlineLevel="0" collapsed="false">
      <c r="A8468" s="1"/>
      <c r="B8468" s="0" t="s">
        <v>10447</v>
      </c>
      <c r="C8468" s="1"/>
      <c r="D8468" s="1"/>
      <c r="E8468" s="1"/>
    </row>
    <row r="8469" customFormat="false" ht="12.8" hidden="false" customHeight="false" outlineLevel="0" collapsed="false">
      <c r="A8469" s="0" t="s">
        <v>10448</v>
      </c>
      <c r="B8469" s="0" t="s">
        <v>10449</v>
      </c>
      <c r="C8469" s="0" t="s">
        <v>7552</v>
      </c>
      <c r="D8469" s="0" t="s">
        <v>8411</v>
      </c>
      <c r="E8469" s="0" t="n">
        <v>10965</v>
      </c>
    </row>
    <row r="8470" customFormat="false" ht="12.8" hidden="false" customHeight="false" outlineLevel="0" collapsed="false">
      <c r="A8470" s="1"/>
      <c r="B8470" s="0" t="s">
        <v>10450</v>
      </c>
      <c r="C8470" s="1"/>
      <c r="D8470" s="1"/>
      <c r="E8470" s="1"/>
    </row>
    <row r="8471" customFormat="false" ht="12.8" hidden="false" customHeight="false" outlineLevel="0" collapsed="false">
      <c r="A8471" s="1"/>
      <c r="B8471" s="0" t="s">
        <v>4901</v>
      </c>
      <c r="C8471" s="1"/>
      <c r="D8471" s="1"/>
      <c r="E8471" s="1"/>
    </row>
    <row r="8472" customFormat="false" ht="12.8" hidden="false" customHeight="false" outlineLevel="0" collapsed="false">
      <c r="A8472" s="0" t="s">
        <v>10451</v>
      </c>
      <c r="B8472" s="0" t="s">
        <v>10452</v>
      </c>
      <c r="C8472" s="0" t="s">
        <v>7552</v>
      </c>
      <c r="D8472" s="0" t="s">
        <v>8411</v>
      </c>
      <c r="E8472" s="0" t="n">
        <v>29045</v>
      </c>
    </row>
    <row r="8473" customFormat="false" ht="12.8" hidden="false" customHeight="false" outlineLevel="0" collapsed="false">
      <c r="A8473" s="1"/>
      <c r="B8473" s="0" t="s">
        <v>10453</v>
      </c>
      <c r="C8473" s="1"/>
      <c r="D8473" s="1"/>
      <c r="E8473" s="1"/>
    </row>
    <row r="8474" customFormat="false" ht="12.8" hidden="false" customHeight="false" outlineLevel="0" collapsed="false">
      <c r="A8474" s="1"/>
      <c r="B8474" s="0" t="s">
        <v>10452</v>
      </c>
      <c r="C8474" s="1"/>
      <c r="D8474" s="1"/>
      <c r="E8474" s="1"/>
    </row>
    <row r="8475" customFormat="false" ht="12.8" hidden="false" customHeight="false" outlineLevel="0" collapsed="false">
      <c r="A8475" s="1"/>
      <c r="B8475" s="0" t="s">
        <v>10454</v>
      </c>
      <c r="C8475" s="1"/>
      <c r="D8475" s="1"/>
      <c r="E8475" s="1"/>
    </row>
    <row r="8476" customFormat="false" ht="12.8" hidden="false" customHeight="false" outlineLevel="0" collapsed="false">
      <c r="A8476" s="1"/>
      <c r="B8476" s="0" t="s">
        <v>10455</v>
      </c>
      <c r="C8476" s="1"/>
      <c r="D8476" s="1"/>
      <c r="E8476" s="1"/>
    </row>
    <row r="8477" customFormat="false" ht="12.8" hidden="false" customHeight="false" outlineLevel="0" collapsed="false">
      <c r="A8477" s="1"/>
      <c r="B8477" s="0" t="s">
        <v>10456</v>
      </c>
      <c r="C8477" s="1"/>
      <c r="D8477" s="1"/>
      <c r="E8477" s="1"/>
    </row>
    <row r="8478" customFormat="false" ht="12.8" hidden="false" customHeight="false" outlineLevel="0" collapsed="false">
      <c r="A8478" s="0" t="s">
        <v>10457</v>
      </c>
      <c r="B8478" s="0" t="s">
        <v>10458</v>
      </c>
      <c r="C8478" s="0" t="s">
        <v>7552</v>
      </c>
      <c r="D8478" s="0" t="s">
        <v>8411</v>
      </c>
      <c r="E8478" s="0" t="n">
        <v>15627.5</v>
      </c>
    </row>
    <row r="8479" customFormat="false" ht="12.8" hidden="false" customHeight="false" outlineLevel="0" collapsed="false">
      <c r="A8479" s="1"/>
      <c r="B8479" s="0" t="s">
        <v>10459</v>
      </c>
      <c r="C8479" s="1"/>
      <c r="D8479" s="1"/>
      <c r="E8479" s="1"/>
    </row>
    <row r="8480" customFormat="false" ht="12.8" hidden="false" customHeight="false" outlineLevel="0" collapsed="false">
      <c r="A8480" s="1"/>
      <c r="B8480" s="0" t="s">
        <v>9778</v>
      </c>
      <c r="C8480" s="1"/>
      <c r="D8480" s="1"/>
      <c r="E8480" s="1"/>
    </row>
    <row r="8481" customFormat="false" ht="12.8" hidden="false" customHeight="false" outlineLevel="0" collapsed="false">
      <c r="A8481" s="1"/>
      <c r="B8481" s="0" t="s">
        <v>9779</v>
      </c>
      <c r="C8481" s="1"/>
      <c r="D8481" s="1"/>
      <c r="E8481" s="1"/>
    </row>
    <row r="8482" customFormat="false" ht="12.8" hidden="false" customHeight="false" outlineLevel="0" collapsed="false">
      <c r="A8482" s="0" t="s">
        <v>10460</v>
      </c>
      <c r="B8482" s="0" t="s">
        <v>10461</v>
      </c>
      <c r="C8482" s="0" t="s">
        <v>7552</v>
      </c>
      <c r="D8482" s="0" t="s">
        <v>8411</v>
      </c>
      <c r="E8482" s="0" t="n">
        <v>14415</v>
      </c>
    </row>
    <row r="8483" customFormat="false" ht="12.8" hidden="false" customHeight="false" outlineLevel="0" collapsed="false">
      <c r="A8483" s="1"/>
      <c r="B8483" s="0" t="s">
        <v>10462</v>
      </c>
      <c r="C8483" s="1"/>
      <c r="D8483" s="1"/>
      <c r="E8483" s="1"/>
    </row>
    <row r="8484" customFormat="false" ht="12.8" hidden="false" customHeight="false" outlineLevel="0" collapsed="false">
      <c r="A8484" s="1"/>
      <c r="B8484" s="0" t="s">
        <v>10463</v>
      </c>
      <c r="C8484" s="1"/>
      <c r="D8484" s="1"/>
      <c r="E8484" s="1"/>
    </row>
    <row r="8485" customFormat="false" ht="12.8" hidden="false" customHeight="false" outlineLevel="0" collapsed="false">
      <c r="A8485" s="0" t="s">
        <v>10464</v>
      </c>
      <c r="B8485" s="0" t="s">
        <v>10465</v>
      </c>
      <c r="C8485" s="0" t="s">
        <v>7552</v>
      </c>
      <c r="D8485" s="0" t="s">
        <v>9605</v>
      </c>
      <c r="E8485" s="0" t="n">
        <v>36945</v>
      </c>
    </row>
    <row r="8486" customFormat="false" ht="12.8" hidden="false" customHeight="false" outlineLevel="0" collapsed="false">
      <c r="A8486" s="1"/>
      <c r="B8486" s="0" t="s">
        <v>10466</v>
      </c>
      <c r="C8486" s="1"/>
      <c r="D8486" s="1"/>
      <c r="E8486" s="1"/>
    </row>
    <row r="8487" customFormat="false" ht="12.8" hidden="false" customHeight="false" outlineLevel="0" collapsed="false">
      <c r="A8487" s="1"/>
      <c r="B8487" s="0" t="s">
        <v>10467</v>
      </c>
      <c r="C8487" s="1"/>
      <c r="D8487" s="1"/>
      <c r="E8487" s="1"/>
    </row>
    <row r="8488" customFormat="false" ht="12.8" hidden="false" customHeight="false" outlineLevel="0" collapsed="false">
      <c r="A8488" s="0" t="s">
        <v>10468</v>
      </c>
      <c r="B8488" s="0" t="s">
        <v>10469</v>
      </c>
      <c r="C8488" s="0" t="s">
        <v>7552</v>
      </c>
      <c r="D8488" s="0" t="s">
        <v>9605</v>
      </c>
      <c r="E8488" s="0" t="n">
        <v>40590</v>
      </c>
    </row>
    <row r="8489" customFormat="false" ht="12.8" hidden="false" customHeight="false" outlineLevel="0" collapsed="false">
      <c r="A8489" s="1"/>
      <c r="B8489" s="0" t="s">
        <v>10470</v>
      </c>
      <c r="C8489" s="1"/>
      <c r="D8489" s="1"/>
      <c r="E8489" s="1"/>
    </row>
    <row r="8490" customFormat="false" ht="12.8" hidden="false" customHeight="false" outlineLevel="0" collapsed="false">
      <c r="A8490" s="0" t="s">
        <v>10471</v>
      </c>
      <c r="B8490" s="0" t="s">
        <v>10472</v>
      </c>
      <c r="C8490" s="0" t="s">
        <v>7552</v>
      </c>
      <c r="D8490" s="0" t="s">
        <v>8019</v>
      </c>
      <c r="E8490" s="0" t="n">
        <v>50977.5</v>
      </c>
    </row>
    <row r="8491" customFormat="false" ht="12.8" hidden="false" customHeight="false" outlineLevel="0" collapsed="false">
      <c r="A8491" s="1"/>
      <c r="B8491" s="0" t="s">
        <v>10473</v>
      </c>
      <c r="C8491" s="1"/>
      <c r="D8491" s="1"/>
      <c r="E8491" s="1"/>
    </row>
    <row r="8492" customFormat="false" ht="12.8" hidden="false" customHeight="false" outlineLevel="0" collapsed="false">
      <c r="A8492" s="0" t="s">
        <v>10474</v>
      </c>
      <c r="B8492" s="0" t="s">
        <v>10475</v>
      </c>
      <c r="C8492" s="0" t="s">
        <v>7552</v>
      </c>
      <c r="D8492" s="0" t="s">
        <v>8019</v>
      </c>
      <c r="E8492" s="0" t="n">
        <v>38377.5</v>
      </c>
    </row>
    <row r="8493" customFormat="false" ht="12.8" hidden="false" customHeight="false" outlineLevel="0" collapsed="false">
      <c r="A8493" s="1"/>
      <c r="B8493" s="0" t="s">
        <v>10476</v>
      </c>
      <c r="C8493" s="1"/>
      <c r="D8493" s="1"/>
      <c r="E8493" s="1"/>
    </row>
    <row r="8494" customFormat="false" ht="12.8" hidden="false" customHeight="false" outlineLevel="0" collapsed="false">
      <c r="A8494" s="1"/>
      <c r="B8494" s="0" t="s">
        <v>10477</v>
      </c>
      <c r="C8494" s="1"/>
      <c r="D8494" s="1"/>
      <c r="E8494" s="1"/>
    </row>
    <row r="8495" customFormat="false" ht="12.8" hidden="false" customHeight="false" outlineLevel="0" collapsed="false">
      <c r="A8495" s="0" t="s">
        <v>10478</v>
      </c>
      <c r="B8495" s="0" t="s">
        <v>10479</v>
      </c>
      <c r="C8495" s="0" t="s">
        <v>7552</v>
      </c>
      <c r="D8495" s="0" t="s">
        <v>9765</v>
      </c>
      <c r="E8495" s="0" t="n">
        <v>61575</v>
      </c>
    </row>
    <row r="8496" customFormat="false" ht="12.8" hidden="false" customHeight="false" outlineLevel="0" collapsed="false">
      <c r="A8496" s="1"/>
      <c r="B8496" s="0" t="s">
        <v>10480</v>
      </c>
      <c r="C8496" s="1"/>
      <c r="D8496" s="1"/>
      <c r="E8496" s="1"/>
    </row>
    <row r="8497" customFormat="false" ht="12.8" hidden="false" customHeight="false" outlineLevel="0" collapsed="false">
      <c r="A8497" s="1"/>
      <c r="B8497" s="0" t="s">
        <v>10481</v>
      </c>
      <c r="C8497" s="1"/>
      <c r="D8497" s="1"/>
      <c r="E8497" s="1"/>
    </row>
    <row r="8498" customFormat="false" ht="12.8" hidden="false" customHeight="false" outlineLevel="0" collapsed="false">
      <c r="A8498" s="1"/>
      <c r="B8498" s="0" t="s">
        <v>10482</v>
      </c>
      <c r="C8498" s="1"/>
      <c r="D8498" s="1"/>
      <c r="E8498" s="1"/>
    </row>
    <row r="8499" customFormat="false" ht="12.8" hidden="false" customHeight="false" outlineLevel="0" collapsed="false">
      <c r="A8499" s="1"/>
      <c r="B8499" s="0" t="s">
        <v>10483</v>
      </c>
      <c r="C8499" s="1"/>
      <c r="D8499" s="1"/>
      <c r="E8499" s="1"/>
    </row>
    <row r="8500" customFormat="false" ht="12.8" hidden="false" customHeight="false" outlineLevel="0" collapsed="false">
      <c r="A8500" s="0" t="s">
        <v>10484</v>
      </c>
      <c r="B8500" s="0" t="s">
        <v>10485</v>
      </c>
      <c r="C8500" s="0" t="s">
        <v>7552</v>
      </c>
      <c r="D8500" s="0" t="s">
        <v>9528</v>
      </c>
      <c r="E8500" s="0" t="n">
        <v>87390</v>
      </c>
    </row>
    <row r="8501" customFormat="false" ht="12.8" hidden="false" customHeight="false" outlineLevel="0" collapsed="false">
      <c r="A8501" s="1"/>
      <c r="B8501" s="0" t="s">
        <v>10486</v>
      </c>
      <c r="C8501" s="1"/>
      <c r="D8501" s="1"/>
      <c r="E8501" s="1"/>
    </row>
    <row r="8502" customFormat="false" ht="12.8" hidden="false" customHeight="false" outlineLevel="0" collapsed="false">
      <c r="A8502" s="1"/>
      <c r="B8502" s="0" t="s">
        <v>10487</v>
      </c>
      <c r="C8502" s="1"/>
      <c r="D8502" s="1"/>
      <c r="E8502" s="1"/>
    </row>
    <row r="8503" customFormat="false" ht="12.8" hidden="false" customHeight="false" outlineLevel="0" collapsed="false">
      <c r="A8503" s="0" t="s">
        <v>10488</v>
      </c>
      <c r="B8503" s="0" t="s">
        <v>3738</v>
      </c>
      <c r="C8503" s="0" t="s">
        <v>7552</v>
      </c>
      <c r="D8503" s="0" t="s">
        <v>8411</v>
      </c>
      <c r="E8503" s="0" t="n">
        <v>9865</v>
      </c>
    </row>
    <row r="8504" customFormat="false" ht="12.8" hidden="false" customHeight="false" outlineLevel="0" collapsed="false">
      <c r="A8504" s="1"/>
      <c r="B8504" s="0" t="s">
        <v>10489</v>
      </c>
      <c r="C8504" s="1"/>
      <c r="D8504" s="1"/>
      <c r="E8504" s="1"/>
    </row>
    <row r="8505" customFormat="false" ht="12.8" hidden="false" customHeight="false" outlineLevel="0" collapsed="false">
      <c r="A8505" s="0" t="s">
        <v>10490</v>
      </c>
      <c r="B8505" s="0" t="s">
        <v>10491</v>
      </c>
      <c r="C8505" s="0" t="s">
        <v>7552</v>
      </c>
      <c r="D8505" s="0" t="s">
        <v>8411</v>
      </c>
      <c r="E8505" s="0" t="n">
        <v>14490</v>
      </c>
    </row>
    <row r="8506" customFormat="false" ht="12.8" hidden="false" customHeight="false" outlineLevel="0" collapsed="false">
      <c r="A8506" s="1"/>
      <c r="B8506" s="0" t="s">
        <v>10492</v>
      </c>
      <c r="C8506" s="1"/>
      <c r="D8506" s="1"/>
      <c r="E8506" s="1"/>
    </row>
    <row r="8507" customFormat="false" ht="12.8" hidden="false" customHeight="false" outlineLevel="0" collapsed="false">
      <c r="A8507" s="1"/>
      <c r="B8507" s="0" t="s">
        <v>10493</v>
      </c>
      <c r="C8507" s="1"/>
      <c r="D8507" s="1"/>
      <c r="E8507" s="1"/>
    </row>
    <row r="8508" customFormat="false" ht="12.8" hidden="false" customHeight="false" outlineLevel="0" collapsed="false">
      <c r="A8508" s="0" t="s">
        <v>10494</v>
      </c>
      <c r="B8508" s="0" t="s">
        <v>10495</v>
      </c>
      <c r="C8508" s="0" t="s">
        <v>7552</v>
      </c>
      <c r="D8508" s="0" t="s">
        <v>5730</v>
      </c>
      <c r="E8508" s="0" t="n">
        <v>18630</v>
      </c>
    </row>
    <row r="8509" customFormat="false" ht="12.8" hidden="false" customHeight="false" outlineLevel="0" collapsed="false">
      <c r="A8509" s="1"/>
      <c r="B8509" s="0" t="s">
        <v>10496</v>
      </c>
      <c r="C8509" s="1"/>
      <c r="D8509" s="1"/>
      <c r="E8509" s="1"/>
    </row>
    <row r="8510" customFormat="false" ht="12.8" hidden="false" customHeight="false" outlineLevel="0" collapsed="false">
      <c r="A8510" s="1"/>
      <c r="B8510" s="0" t="s">
        <v>10497</v>
      </c>
      <c r="C8510" s="1"/>
      <c r="D8510" s="1"/>
      <c r="E8510" s="1"/>
    </row>
    <row r="8511" customFormat="false" ht="12.8" hidden="false" customHeight="false" outlineLevel="0" collapsed="false">
      <c r="A8511" s="1"/>
      <c r="B8511" s="0" t="s">
        <v>10498</v>
      </c>
      <c r="C8511" s="1"/>
      <c r="D8511" s="1"/>
      <c r="E8511" s="1"/>
    </row>
    <row r="8512" customFormat="false" ht="12.8" hidden="false" customHeight="false" outlineLevel="0" collapsed="false">
      <c r="A8512" s="0" t="s">
        <v>10499</v>
      </c>
      <c r="B8512" s="0" t="s">
        <v>10500</v>
      </c>
      <c r="C8512" s="0" t="s">
        <v>7552</v>
      </c>
      <c r="D8512" s="0" t="s">
        <v>7546</v>
      </c>
      <c r="E8512" s="0" t="n">
        <v>95670</v>
      </c>
    </row>
    <row r="8513" customFormat="false" ht="12.8" hidden="false" customHeight="false" outlineLevel="0" collapsed="false">
      <c r="A8513" s="1"/>
      <c r="B8513" s="0" t="s">
        <v>10501</v>
      </c>
      <c r="C8513" s="1"/>
      <c r="D8513" s="1"/>
      <c r="E8513" s="1"/>
    </row>
    <row r="8514" customFormat="false" ht="12.8" hidden="false" customHeight="false" outlineLevel="0" collapsed="false">
      <c r="A8514" s="1"/>
      <c r="B8514" s="0" t="s">
        <v>10502</v>
      </c>
      <c r="C8514" s="1"/>
      <c r="D8514" s="1"/>
      <c r="E8514" s="1"/>
    </row>
    <row r="8515" customFormat="false" ht="12.8" hidden="false" customHeight="false" outlineLevel="0" collapsed="false">
      <c r="A8515" s="1"/>
      <c r="B8515" s="0" t="s">
        <v>10503</v>
      </c>
      <c r="C8515" s="1"/>
      <c r="D8515" s="1"/>
      <c r="E8515" s="1"/>
    </row>
    <row r="8516" customFormat="false" ht="12.8" hidden="false" customHeight="false" outlineLevel="0" collapsed="false">
      <c r="A8516" s="1"/>
      <c r="B8516" s="0" t="s">
        <v>10504</v>
      </c>
      <c r="C8516" s="1"/>
      <c r="D8516" s="1"/>
      <c r="E8516" s="1"/>
    </row>
    <row r="8517" customFormat="false" ht="12.8" hidden="false" customHeight="false" outlineLevel="0" collapsed="false">
      <c r="A8517" s="1"/>
      <c r="B8517" s="0" t="s">
        <v>10505</v>
      </c>
      <c r="C8517" s="1"/>
      <c r="D8517" s="1"/>
      <c r="E8517" s="1"/>
    </row>
    <row r="8518" customFormat="false" ht="12.8" hidden="false" customHeight="false" outlineLevel="0" collapsed="false">
      <c r="A8518" s="1"/>
      <c r="B8518" s="0" t="s">
        <v>10506</v>
      </c>
      <c r="C8518" s="1"/>
      <c r="D8518" s="1"/>
      <c r="E8518" s="1"/>
    </row>
    <row r="8519" customFormat="false" ht="12.8" hidden="false" customHeight="false" outlineLevel="0" collapsed="false">
      <c r="A8519" s="1"/>
      <c r="B8519" s="0" t="s">
        <v>10507</v>
      </c>
      <c r="C8519" s="1"/>
      <c r="D8519" s="1"/>
      <c r="E8519" s="1"/>
    </row>
    <row r="8520" customFormat="false" ht="12.8" hidden="false" customHeight="false" outlineLevel="0" collapsed="false">
      <c r="A8520" s="0" t="s">
        <v>10508</v>
      </c>
      <c r="B8520" s="0" t="s">
        <v>10509</v>
      </c>
      <c r="C8520" s="0" t="s">
        <v>7552</v>
      </c>
      <c r="D8520" s="0" t="s">
        <v>8810</v>
      </c>
      <c r="E8520" s="0" t="n">
        <v>24662.5</v>
      </c>
    </row>
    <row r="8521" customFormat="false" ht="12.8" hidden="false" customHeight="false" outlineLevel="0" collapsed="false">
      <c r="A8521" s="1"/>
      <c r="B8521" s="0" t="s">
        <v>10510</v>
      </c>
      <c r="C8521" s="1"/>
      <c r="D8521" s="1"/>
      <c r="E8521" s="1"/>
    </row>
    <row r="8522" customFormat="false" ht="12.8" hidden="false" customHeight="false" outlineLevel="0" collapsed="false">
      <c r="A8522" s="0" t="s">
        <v>10511</v>
      </c>
      <c r="B8522" s="0" t="s">
        <v>10512</v>
      </c>
      <c r="C8522" s="0" t="s">
        <v>7552</v>
      </c>
      <c r="D8522" s="0" t="s">
        <v>8810</v>
      </c>
      <c r="E8522" s="0" t="n">
        <v>24662.5</v>
      </c>
    </row>
    <row r="8523" customFormat="false" ht="12.8" hidden="false" customHeight="false" outlineLevel="0" collapsed="false">
      <c r="A8523" s="1"/>
      <c r="B8523" s="0" t="s">
        <v>10513</v>
      </c>
      <c r="C8523" s="1"/>
      <c r="D8523" s="1"/>
      <c r="E8523" s="1"/>
    </row>
    <row r="8524" customFormat="false" ht="12.8" hidden="false" customHeight="false" outlineLevel="0" collapsed="false">
      <c r="A8524" s="0" t="s">
        <v>10514</v>
      </c>
      <c r="B8524" s="0" t="s">
        <v>10515</v>
      </c>
      <c r="C8524" s="0" t="s">
        <v>7552</v>
      </c>
      <c r="D8524" s="0" t="s">
        <v>8019</v>
      </c>
      <c r="E8524" s="0" t="n">
        <v>48326.25</v>
      </c>
    </row>
    <row r="8525" customFormat="false" ht="12.8" hidden="false" customHeight="false" outlineLevel="0" collapsed="false">
      <c r="A8525" s="1"/>
      <c r="B8525" s="0" t="s">
        <v>10516</v>
      </c>
      <c r="C8525" s="1"/>
      <c r="D8525" s="1"/>
      <c r="E8525" s="1"/>
    </row>
    <row r="8526" customFormat="false" ht="12.8" hidden="false" customHeight="false" outlineLevel="0" collapsed="false">
      <c r="A8526" s="1"/>
      <c r="B8526" s="0" t="s">
        <v>10517</v>
      </c>
      <c r="C8526" s="1"/>
      <c r="D8526" s="1"/>
      <c r="E8526" s="1"/>
    </row>
    <row r="8527" customFormat="false" ht="12.8" hidden="false" customHeight="false" outlineLevel="0" collapsed="false">
      <c r="A8527" s="0" t="s">
        <v>10518</v>
      </c>
      <c r="B8527" s="0" t="s">
        <v>10519</v>
      </c>
      <c r="C8527" s="0" t="s">
        <v>7552</v>
      </c>
      <c r="D8527" s="0" t="s">
        <v>9528</v>
      </c>
      <c r="E8527" s="0" t="n">
        <v>87390</v>
      </c>
    </row>
    <row r="8528" customFormat="false" ht="12.8" hidden="false" customHeight="false" outlineLevel="0" collapsed="false">
      <c r="A8528" s="1"/>
      <c r="B8528" s="0" t="s">
        <v>10520</v>
      </c>
      <c r="C8528" s="1"/>
      <c r="D8528" s="1"/>
      <c r="E8528" s="1"/>
    </row>
    <row r="8529" customFormat="false" ht="12.8" hidden="false" customHeight="false" outlineLevel="0" collapsed="false">
      <c r="A8529" s="0" t="s">
        <v>10521</v>
      </c>
      <c r="B8529" s="0" t="s">
        <v>10522</v>
      </c>
      <c r="C8529" s="0" t="s">
        <v>7552</v>
      </c>
      <c r="D8529" s="0" t="s">
        <v>10404</v>
      </c>
      <c r="E8529" s="0" t="n">
        <v>78295</v>
      </c>
    </row>
    <row r="8530" customFormat="false" ht="12.8" hidden="false" customHeight="false" outlineLevel="0" collapsed="false">
      <c r="A8530" s="1"/>
      <c r="B8530" s="0" t="s">
        <v>10523</v>
      </c>
      <c r="C8530" s="1"/>
      <c r="D8530" s="1"/>
      <c r="E8530" s="1"/>
    </row>
    <row r="8531" customFormat="false" ht="12.8" hidden="false" customHeight="false" outlineLevel="0" collapsed="false">
      <c r="A8531" s="1"/>
      <c r="B8531" s="0" t="s">
        <v>10524</v>
      </c>
      <c r="C8531" s="1"/>
      <c r="D8531" s="1"/>
      <c r="E8531" s="1"/>
    </row>
    <row r="8532" customFormat="false" ht="12.8" hidden="false" customHeight="false" outlineLevel="0" collapsed="false">
      <c r="A8532" s="1"/>
      <c r="B8532" s="0" t="s">
        <v>10525</v>
      </c>
      <c r="C8532" s="1"/>
      <c r="D8532" s="1"/>
      <c r="E8532" s="1"/>
    </row>
    <row r="8533" customFormat="false" ht="12.8" hidden="false" customHeight="false" outlineLevel="0" collapsed="false">
      <c r="A8533" s="0" t="s">
        <v>10526</v>
      </c>
      <c r="B8533" s="0" t="s">
        <v>7474</v>
      </c>
      <c r="C8533" s="0" t="s">
        <v>7552</v>
      </c>
      <c r="D8533" s="0" t="s">
        <v>8358</v>
      </c>
      <c r="E8533" s="0" t="n">
        <v>4932.5</v>
      </c>
    </row>
    <row r="8534" customFormat="false" ht="12.8" hidden="false" customHeight="false" outlineLevel="0" collapsed="false">
      <c r="A8534" s="1"/>
      <c r="B8534" s="0" t="s">
        <v>7473</v>
      </c>
      <c r="C8534" s="1"/>
      <c r="D8534" s="1"/>
      <c r="E8534" s="1"/>
    </row>
    <row r="8535" customFormat="false" ht="12.8" hidden="false" customHeight="false" outlineLevel="0" collapsed="false">
      <c r="A8535" s="0" t="s">
        <v>10527</v>
      </c>
      <c r="B8535" s="0" t="s">
        <v>10528</v>
      </c>
      <c r="C8535" s="0" t="s">
        <v>7552</v>
      </c>
      <c r="D8535" s="0" t="s">
        <v>8411</v>
      </c>
      <c r="E8535" s="0" t="n">
        <v>13415</v>
      </c>
    </row>
    <row r="8536" customFormat="false" ht="12.8" hidden="false" customHeight="false" outlineLevel="0" collapsed="false">
      <c r="A8536" s="1"/>
      <c r="B8536" s="0" t="s">
        <v>10529</v>
      </c>
      <c r="C8536" s="1"/>
      <c r="D8536" s="1"/>
      <c r="E8536" s="1"/>
    </row>
    <row r="8537" customFormat="false" ht="12.8" hidden="false" customHeight="false" outlineLevel="0" collapsed="false">
      <c r="A8537" s="1"/>
      <c r="B8537" s="0" t="s">
        <v>10530</v>
      </c>
      <c r="C8537" s="1"/>
      <c r="D8537" s="1"/>
      <c r="E8537" s="1"/>
    </row>
    <row r="8538" customFormat="false" ht="12.8" hidden="false" customHeight="false" outlineLevel="0" collapsed="false">
      <c r="A8538" s="1"/>
      <c r="B8538" s="0" t="s">
        <v>10531</v>
      </c>
      <c r="C8538" s="1"/>
      <c r="D8538" s="1"/>
      <c r="E8538" s="1"/>
    </row>
    <row r="8539" customFormat="false" ht="12.8" hidden="false" customHeight="false" outlineLevel="0" collapsed="false">
      <c r="A8539" s="0" t="s">
        <v>10532</v>
      </c>
      <c r="B8539" s="0" t="s">
        <v>7227</v>
      </c>
      <c r="C8539" s="0" t="s">
        <v>7552</v>
      </c>
      <c r="D8539" s="0" t="s">
        <v>8411</v>
      </c>
      <c r="E8539" s="0" t="n">
        <v>11735</v>
      </c>
    </row>
    <row r="8540" customFormat="false" ht="12.8" hidden="false" customHeight="false" outlineLevel="0" collapsed="false">
      <c r="A8540" s="1"/>
      <c r="B8540" s="0" t="s">
        <v>10533</v>
      </c>
      <c r="C8540" s="1"/>
      <c r="D8540" s="1"/>
      <c r="E8540" s="1"/>
    </row>
    <row r="8541" customFormat="false" ht="12.8" hidden="false" customHeight="false" outlineLevel="0" collapsed="false">
      <c r="A8541" s="1"/>
      <c r="B8541" s="0" t="s">
        <v>10534</v>
      </c>
      <c r="C8541" s="1"/>
      <c r="D8541" s="1"/>
      <c r="E8541" s="1"/>
    </row>
    <row r="8542" customFormat="false" ht="12.8" hidden="false" customHeight="false" outlineLevel="0" collapsed="false">
      <c r="A8542" s="1"/>
      <c r="B8542" s="0" t="s">
        <v>7230</v>
      </c>
      <c r="C8542" s="1"/>
      <c r="D8542" s="1"/>
      <c r="E8542" s="1"/>
    </row>
    <row r="8543" customFormat="false" ht="12.8" hidden="false" customHeight="false" outlineLevel="0" collapsed="false">
      <c r="A8543" s="0" t="s">
        <v>10535</v>
      </c>
      <c r="B8543" s="0" t="s">
        <v>10536</v>
      </c>
      <c r="C8543" s="0" t="s">
        <v>7552</v>
      </c>
      <c r="D8543" s="0" t="s">
        <v>5730</v>
      </c>
      <c r="E8543" s="0" t="n">
        <v>21622.5</v>
      </c>
    </row>
    <row r="8544" customFormat="false" ht="12.8" hidden="false" customHeight="false" outlineLevel="0" collapsed="false">
      <c r="A8544" s="1"/>
      <c r="B8544" s="0" t="s">
        <v>10537</v>
      </c>
      <c r="C8544" s="1"/>
      <c r="D8544" s="1"/>
      <c r="E8544" s="1"/>
    </row>
    <row r="8545" customFormat="false" ht="12.8" hidden="false" customHeight="false" outlineLevel="0" collapsed="false">
      <c r="A8545" s="1"/>
      <c r="B8545" s="0" t="s">
        <v>10538</v>
      </c>
      <c r="C8545" s="1"/>
      <c r="D8545" s="1"/>
      <c r="E8545" s="1"/>
    </row>
    <row r="8546" customFormat="false" ht="12.8" hidden="false" customHeight="false" outlineLevel="0" collapsed="false">
      <c r="A8546" s="0" t="s">
        <v>10539</v>
      </c>
      <c r="B8546" s="0" t="s">
        <v>10540</v>
      </c>
      <c r="C8546" s="0" t="s">
        <v>7552</v>
      </c>
      <c r="D8546" s="0" t="s">
        <v>5730</v>
      </c>
      <c r="E8546" s="0" t="n">
        <v>22417.5</v>
      </c>
    </row>
    <row r="8547" customFormat="false" ht="12.8" hidden="false" customHeight="false" outlineLevel="0" collapsed="false">
      <c r="A8547" s="1"/>
      <c r="B8547" s="0" t="s">
        <v>10541</v>
      </c>
      <c r="C8547" s="1"/>
      <c r="D8547" s="1"/>
      <c r="E8547" s="1"/>
    </row>
    <row r="8548" customFormat="false" ht="12.8" hidden="false" customHeight="false" outlineLevel="0" collapsed="false">
      <c r="A8548" s="1"/>
      <c r="B8548" s="0" t="s">
        <v>10542</v>
      </c>
      <c r="C8548" s="1"/>
      <c r="D8548" s="1"/>
      <c r="E8548" s="1"/>
    </row>
    <row r="8549" customFormat="false" ht="12.8" hidden="false" customHeight="false" outlineLevel="0" collapsed="false">
      <c r="A8549" s="1"/>
      <c r="B8549" s="0" t="s">
        <v>10543</v>
      </c>
      <c r="C8549" s="1"/>
      <c r="D8549" s="1"/>
      <c r="E8549" s="1"/>
    </row>
    <row r="8550" customFormat="false" ht="12.8" hidden="false" customHeight="false" outlineLevel="0" collapsed="false">
      <c r="A8550" s="0" t="s">
        <v>10544</v>
      </c>
      <c r="B8550" s="0" t="s">
        <v>10545</v>
      </c>
      <c r="C8550" s="0" t="s">
        <v>7552</v>
      </c>
      <c r="D8550" s="0" t="s">
        <v>5730</v>
      </c>
      <c r="E8550" s="0" t="n">
        <v>13147.5</v>
      </c>
    </row>
    <row r="8551" customFormat="false" ht="12.8" hidden="false" customHeight="false" outlineLevel="0" collapsed="false">
      <c r="A8551" s="1"/>
      <c r="B8551" s="1"/>
      <c r="C8551" s="1"/>
      <c r="D8551" s="1"/>
      <c r="E8551" s="1"/>
    </row>
    <row r="8552" customFormat="false" ht="12.8" hidden="false" customHeight="false" outlineLevel="0" collapsed="false">
      <c r="A8552" s="0" t="s">
        <v>10546</v>
      </c>
      <c r="B8552" s="0" t="s">
        <v>10547</v>
      </c>
      <c r="C8552" s="0" t="s">
        <v>7552</v>
      </c>
      <c r="D8552" s="0" t="s">
        <v>8019</v>
      </c>
      <c r="E8552" s="0" t="n">
        <v>50715</v>
      </c>
    </row>
    <row r="8553" customFormat="false" ht="12.8" hidden="false" customHeight="false" outlineLevel="0" collapsed="false">
      <c r="A8553" s="1"/>
      <c r="B8553" s="0" t="s">
        <v>10548</v>
      </c>
      <c r="C8553" s="1"/>
      <c r="D8553" s="1"/>
      <c r="E8553" s="1"/>
    </row>
    <row r="8554" customFormat="false" ht="12.8" hidden="false" customHeight="false" outlineLevel="0" collapsed="false">
      <c r="A8554" s="1"/>
      <c r="B8554" s="0" t="s">
        <v>10549</v>
      </c>
      <c r="C8554" s="1"/>
      <c r="D8554" s="1"/>
      <c r="E8554" s="1"/>
    </row>
    <row r="8555" customFormat="false" ht="12.8" hidden="false" customHeight="false" outlineLevel="0" collapsed="false">
      <c r="A8555" s="0" t="s">
        <v>10550</v>
      </c>
      <c r="B8555" s="0" t="s">
        <v>10551</v>
      </c>
      <c r="C8555" s="0" t="s">
        <v>7552</v>
      </c>
      <c r="D8555" s="0" t="s">
        <v>8019</v>
      </c>
      <c r="E8555" s="0" t="n">
        <v>64207.5</v>
      </c>
    </row>
    <row r="8556" customFormat="false" ht="12.8" hidden="false" customHeight="false" outlineLevel="0" collapsed="false">
      <c r="A8556" s="1"/>
      <c r="B8556" s="0" t="s">
        <v>10552</v>
      </c>
      <c r="C8556" s="1"/>
      <c r="D8556" s="1"/>
      <c r="E8556" s="1"/>
    </row>
    <row r="8557" customFormat="false" ht="12.8" hidden="false" customHeight="false" outlineLevel="0" collapsed="false">
      <c r="A8557" s="0" t="s">
        <v>10553</v>
      </c>
      <c r="B8557" s="0" t="s">
        <v>10554</v>
      </c>
      <c r="C8557" s="0" t="s">
        <v>7552</v>
      </c>
      <c r="D8557" s="0" t="s">
        <v>8019</v>
      </c>
      <c r="E8557" s="0" t="n">
        <v>34527.5</v>
      </c>
    </row>
    <row r="8558" customFormat="false" ht="12.8" hidden="false" customHeight="false" outlineLevel="0" collapsed="false">
      <c r="A8558" s="1"/>
      <c r="B8558" s="0" t="s">
        <v>9952</v>
      </c>
      <c r="C8558" s="1"/>
      <c r="D8558" s="1"/>
      <c r="E8558" s="1"/>
    </row>
    <row r="8559" customFormat="false" ht="12.8" hidden="false" customHeight="false" outlineLevel="0" collapsed="false">
      <c r="A8559" s="0" t="s">
        <v>10555</v>
      </c>
      <c r="B8559" s="0" t="s">
        <v>10556</v>
      </c>
      <c r="C8559" s="0" t="s">
        <v>7552</v>
      </c>
      <c r="D8559" s="0" t="s">
        <v>9605</v>
      </c>
      <c r="E8559" s="0" t="n">
        <v>34597.5</v>
      </c>
    </row>
    <row r="8560" customFormat="false" ht="12.8" hidden="false" customHeight="false" outlineLevel="0" collapsed="false">
      <c r="A8560" s="1"/>
      <c r="B8560" s="0" t="s">
        <v>10557</v>
      </c>
      <c r="C8560" s="1"/>
      <c r="D8560" s="1"/>
      <c r="E8560" s="1"/>
    </row>
    <row r="8561" customFormat="false" ht="12.8" hidden="false" customHeight="false" outlineLevel="0" collapsed="false">
      <c r="A8561" s="0" t="s">
        <v>10558</v>
      </c>
      <c r="B8561" s="0" t="s">
        <v>10559</v>
      </c>
      <c r="C8561" s="0" t="s">
        <v>7552</v>
      </c>
      <c r="D8561" s="0" t="s">
        <v>9765</v>
      </c>
      <c r="E8561" s="0" t="n">
        <v>53175</v>
      </c>
    </row>
    <row r="8562" customFormat="false" ht="12.8" hidden="false" customHeight="false" outlineLevel="0" collapsed="false">
      <c r="A8562" s="1"/>
      <c r="B8562" s="0" t="s">
        <v>10560</v>
      </c>
      <c r="C8562" s="1"/>
      <c r="D8562" s="1"/>
      <c r="E8562" s="1"/>
    </row>
    <row r="8563" customFormat="false" ht="12.8" hidden="false" customHeight="false" outlineLevel="0" collapsed="false">
      <c r="A8563" s="1"/>
      <c r="B8563" s="0" t="s">
        <v>10561</v>
      </c>
      <c r="C8563" s="1"/>
      <c r="D8563" s="1"/>
      <c r="E8563" s="1"/>
    </row>
    <row r="8564" customFormat="false" ht="12.8" hidden="false" customHeight="false" outlineLevel="0" collapsed="false">
      <c r="A8564" s="0" t="s">
        <v>10562</v>
      </c>
      <c r="B8564" s="0" t="s">
        <v>10563</v>
      </c>
      <c r="C8564" s="0" t="s">
        <v>7552</v>
      </c>
      <c r="D8564" s="0" t="s">
        <v>9765</v>
      </c>
      <c r="E8564" s="0" t="n">
        <v>93525</v>
      </c>
    </row>
    <row r="8565" customFormat="false" ht="12.8" hidden="false" customHeight="false" outlineLevel="0" collapsed="false">
      <c r="A8565" s="1"/>
      <c r="B8565" s="0" t="s">
        <v>10564</v>
      </c>
      <c r="C8565" s="1"/>
      <c r="D8565" s="1"/>
      <c r="E8565" s="1"/>
    </row>
    <row r="8566" customFormat="false" ht="12.8" hidden="false" customHeight="false" outlineLevel="0" collapsed="false">
      <c r="A8566" s="1"/>
      <c r="B8566" s="0" t="s">
        <v>10565</v>
      </c>
      <c r="C8566" s="1"/>
      <c r="D8566" s="1"/>
      <c r="E8566" s="1"/>
    </row>
    <row r="8567" customFormat="false" ht="12.8" hidden="false" customHeight="false" outlineLevel="0" collapsed="false">
      <c r="A8567" s="1"/>
      <c r="B8567" s="0" t="s">
        <v>10566</v>
      </c>
      <c r="C8567" s="1"/>
      <c r="D8567" s="1"/>
      <c r="E8567" s="1"/>
    </row>
    <row r="8568" customFormat="false" ht="12.8" hidden="false" customHeight="false" outlineLevel="0" collapsed="false">
      <c r="A8568" s="0" t="s">
        <v>10567</v>
      </c>
      <c r="B8568" s="0" t="s">
        <v>10568</v>
      </c>
      <c r="C8568" s="0" t="s">
        <v>7552</v>
      </c>
      <c r="D8568" s="0" t="s">
        <v>9765</v>
      </c>
      <c r="E8568" s="0" t="n">
        <v>58675</v>
      </c>
    </row>
    <row r="8569" customFormat="false" ht="12.8" hidden="false" customHeight="false" outlineLevel="0" collapsed="false">
      <c r="A8569" s="1"/>
      <c r="B8569" s="0" t="s">
        <v>10569</v>
      </c>
      <c r="C8569" s="1"/>
      <c r="D8569" s="1"/>
      <c r="E8569" s="1"/>
    </row>
    <row r="8570" customFormat="false" ht="12.8" hidden="false" customHeight="false" outlineLevel="0" collapsed="false">
      <c r="A8570" s="1"/>
      <c r="B8570" s="0" t="s">
        <v>10570</v>
      </c>
      <c r="C8570" s="1"/>
      <c r="D8570" s="1"/>
      <c r="E8570" s="1"/>
    </row>
    <row r="8571" customFormat="false" ht="12.8" hidden="false" customHeight="false" outlineLevel="0" collapsed="false">
      <c r="A8571" s="1"/>
      <c r="B8571" s="0" t="s">
        <v>10571</v>
      </c>
      <c r="C8571" s="1"/>
      <c r="D8571" s="1"/>
      <c r="E8571" s="1"/>
    </row>
    <row r="8572" customFormat="false" ht="12.8" hidden="false" customHeight="false" outlineLevel="0" collapsed="false">
      <c r="A8572" s="0" t="s">
        <v>10572</v>
      </c>
      <c r="B8572" s="0" t="s">
        <v>10573</v>
      </c>
      <c r="C8572" s="0" t="s">
        <v>7552</v>
      </c>
      <c r="D8572" s="0" t="s">
        <v>9765</v>
      </c>
      <c r="E8572" s="0" t="n">
        <v>90075</v>
      </c>
    </row>
    <row r="8573" customFormat="false" ht="12.8" hidden="false" customHeight="false" outlineLevel="0" collapsed="false">
      <c r="A8573" s="1"/>
      <c r="B8573" s="0" t="s">
        <v>10574</v>
      </c>
      <c r="C8573" s="1"/>
      <c r="D8573" s="1"/>
      <c r="E8573" s="1"/>
    </row>
    <row r="8574" customFormat="false" ht="12.8" hidden="false" customHeight="false" outlineLevel="0" collapsed="false">
      <c r="A8574" s="1"/>
      <c r="B8574" s="0" t="s">
        <v>10575</v>
      </c>
      <c r="C8574" s="1"/>
      <c r="D8574" s="1"/>
      <c r="E8574" s="1"/>
    </row>
    <row r="8575" customFormat="false" ht="12.8" hidden="false" customHeight="false" outlineLevel="0" collapsed="false">
      <c r="A8575" s="0" t="s">
        <v>10576</v>
      </c>
      <c r="B8575" s="0" t="s">
        <v>10577</v>
      </c>
      <c r="C8575" s="0" t="s">
        <v>7552</v>
      </c>
      <c r="D8575" s="0" t="s">
        <v>10395</v>
      </c>
      <c r="E8575" s="0" t="n">
        <v>182617.5</v>
      </c>
    </row>
    <row r="8576" customFormat="false" ht="12.8" hidden="false" customHeight="false" outlineLevel="0" collapsed="false">
      <c r="A8576" s="1"/>
      <c r="B8576" s="0" t="s">
        <v>10578</v>
      </c>
      <c r="C8576" s="1"/>
      <c r="D8576" s="1"/>
      <c r="E8576" s="1"/>
    </row>
    <row r="8577" customFormat="false" ht="12.8" hidden="false" customHeight="false" outlineLevel="0" collapsed="false">
      <c r="A8577" s="1"/>
      <c r="B8577" s="0" t="s">
        <v>10579</v>
      </c>
      <c r="C8577" s="1"/>
      <c r="D8577" s="1"/>
      <c r="E8577" s="1"/>
    </row>
    <row r="8578" customFormat="false" ht="12.8" hidden="false" customHeight="false" outlineLevel="0" collapsed="false">
      <c r="A8578" s="1"/>
      <c r="B8578" s="0" t="s">
        <v>10580</v>
      </c>
      <c r="C8578" s="1"/>
      <c r="D8578" s="1"/>
      <c r="E8578" s="1"/>
    </row>
    <row r="8580" customFormat="false" ht="12.8" hidden="false" customHeight="false" outlineLevel="0" collapsed="false">
      <c r="A8580" s="0" t="s">
        <v>10581</v>
      </c>
      <c r="B8580" s="0" t="s">
        <v>10582</v>
      </c>
      <c r="C8580" s="0" t="s">
        <v>8358</v>
      </c>
      <c r="D8580" s="0" t="s">
        <v>7546</v>
      </c>
      <c r="E8580" s="0" t="n">
        <v>15622.5</v>
      </c>
    </row>
    <row r="8581" customFormat="false" ht="12.8" hidden="false" customHeight="false" outlineLevel="0" collapsed="false">
      <c r="A8581" s="1"/>
      <c r="B8581" s="0" t="s">
        <v>10583</v>
      </c>
      <c r="C8581" s="1"/>
      <c r="D8581" s="1"/>
      <c r="E8581" s="1"/>
    </row>
    <row r="8582" customFormat="false" ht="12.8" hidden="false" customHeight="false" outlineLevel="0" collapsed="false">
      <c r="A8582" s="1"/>
      <c r="B8582" s="0" t="s">
        <v>10584</v>
      </c>
      <c r="C8582" s="1"/>
      <c r="D8582" s="1"/>
      <c r="E8582" s="1"/>
    </row>
    <row r="8583" customFormat="false" ht="12.8" hidden="false" customHeight="false" outlineLevel="0" collapsed="false">
      <c r="A8583" s="0" t="s">
        <v>10585</v>
      </c>
      <c r="B8583" s="0" t="s">
        <v>9894</v>
      </c>
      <c r="C8583" s="0" t="s">
        <v>8358</v>
      </c>
      <c r="D8583" s="0" t="s">
        <v>8411</v>
      </c>
      <c r="E8583" s="0" t="n">
        <v>4932.5</v>
      </c>
    </row>
    <row r="8584" customFormat="false" ht="12.8" hidden="false" customHeight="false" outlineLevel="0" collapsed="false">
      <c r="A8584" s="1"/>
      <c r="B8584" s="0" t="s">
        <v>9895</v>
      </c>
      <c r="C8584" s="1"/>
      <c r="D8584" s="1"/>
      <c r="E8584" s="1"/>
    </row>
    <row r="8585" customFormat="false" ht="12.8" hidden="false" customHeight="false" outlineLevel="0" collapsed="false">
      <c r="A8585" s="0" t="s">
        <v>10586</v>
      </c>
      <c r="B8585" s="0" t="s">
        <v>10587</v>
      </c>
      <c r="C8585" s="0" t="s">
        <v>8358</v>
      </c>
      <c r="D8585" s="0" t="s">
        <v>8411</v>
      </c>
      <c r="E8585" s="0" t="n">
        <v>5207.5</v>
      </c>
    </row>
    <row r="8586" customFormat="false" ht="12.8" hidden="false" customHeight="false" outlineLevel="0" collapsed="false">
      <c r="A8586" s="1"/>
      <c r="B8586" s="0" t="s">
        <v>10588</v>
      </c>
      <c r="C8586" s="1"/>
      <c r="D8586" s="1"/>
      <c r="E8586" s="1"/>
    </row>
    <row r="8587" customFormat="false" ht="12.8" hidden="false" customHeight="false" outlineLevel="0" collapsed="false">
      <c r="A8587" s="1"/>
      <c r="B8587" s="0" t="s">
        <v>10589</v>
      </c>
      <c r="C8587" s="1"/>
      <c r="D8587" s="1"/>
      <c r="E8587" s="1"/>
    </row>
    <row r="8588" customFormat="false" ht="12.8" hidden="false" customHeight="false" outlineLevel="0" collapsed="false">
      <c r="A8588" s="0" t="s">
        <v>10590</v>
      </c>
      <c r="B8588" s="0" t="s">
        <v>10412</v>
      </c>
      <c r="C8588" s="0" t="s">
        <v>8358</v>
      </c>
      <c r="D8588" s="0" t="s">
        <v>8411</v>
      </c>
      <c r="E8588" s="0" t="n">
        <v>9700</v>
      </c>
    </row>
    <row r="8589" customFormat="false" ht="12.8" hidden="false" customHeight="false" outlineLevel="0" collapsed="false">
      <c r="A8589" s="1"/>
      <c r="B8589" s="0" t="s">
        <v>10591</v>
      </c>
      <c r="C8589" s="1"/>
      <c r="D8589" s="1"/>
      <c r="E8589" s="1"/>
    </row>
    <row r="8590" customFormat="false" ht="12.8" hidden="false" customHeight="false" outlineLevel="0" collapsed="false">
      <c r="A8590" s="1"/>
      <c r="B8590" s="0" t="s">
        <v>2800</v>
      </c>
      <c r="C8590" s="1"/>
      <c r="D8590" s="1"/>
      <c r="E8590" s="1"/>
    </row>
    <row r="8591" customFormat="false" ht="12.8" hidden="false" customHeight="false" outlineLevel="0" collapsed="false">
      <c r="A8591" s="1"/>
      <c r="B8591" s="0" t="s">
        <v>10592</v>
      </c>
      <c r="C8591" s="1"/>
      <c r="D8591" s="1"/>
      <c r="E8591" s="1"/>
    </row>
    <row r="8592" customFormat="false" ht="12.8" hidden="false" customHeight="false" outlineLevel="0" collapsed="false">
      <c r="A8592" s="0" t="s">
        <v>10593</v>
      </c>
      <c r="B8592" s="0" t="s">
        <v>10594</v>
      </c>
      <c r="C8592" s="0" t="s">
        <v>8358</v>
      </c>
      <c r="D8592" s="0" t="s">
        <v>8810</v>
      </c>
      <c r="E8592" s="0" t="n">
        <v>19070</v>
      </c>
    </row>
    <row r="8593" customFormat="false" ht="12.8" hidden="false" customHeight="false" outlineLevel="0" collapsed="false">
      <c r="A8593" s="1"/>
      <c r="B8593" s="0" t="s">
        <v>10595</v>
      </c>
      <c r="C8593" s="1"/>
      <c r="D8593" s="1"/>
      <c r="E8593" s="1"/>
    </row>
    <row r="8594" customFormat="false" ht="12.8" hidden="false" customHeight="false" outlineLevel="0" collapsed="false">
      <c r="A8594" s="0" t="s">
        <v>10596</v>
      </c>
      <c r="B8594" s="0" t="s">
        <v>3508</v>
      </c>
      <c r="C8594" s="0" t="s">
        <v>8358</v>
      </c>
      <c r="D8594" s="0" t="s">
        <v>8810</v>
      </c>
      <c r="E8594" s="0" t="n">
        <v>29130</v>
      </c>
    </row>
    <row r="8595" customFormat="false" ht="12.8" hidden="false" customHeight="false" outlineLevel="0" collapsed="false">
      <c r="A8595" s="1"/>
      <c r="B8595" s="0" t="s">
        <v>10597</v>
      </c>
      <c r="C8595" s="1"/>
      <c r="D8595" s="1"/>
      <c r="E8595" s="1"/>
    </row>
    <row r="8596" customFormat="false" ht="12.8" hidden="false" customHeight="false" outlineLevel="0" collapsed="false">
      <c r="A8596" s="0" t="s">
        <v>10598</v>
      </c>
      <c r="B8596" s="0" t="s">
        <v>10599</v>
      </c>
      <c r="C8596" s="0" t="s">
        <v>8358</v>
      </c>
      <c r="D8596" s="0" t="s">
        <v>9522</v>
      </c>
      <c r="E8596" s="0" t="n">
        <v>37222.5</v>
      </c>
    </row>
    <row r="8597" customFormat="false" ht="12.8" hidden="false" customHeight="false" outlineLevel="0" collapsed="false">
      <c r="A8597" s="1"/>
      <c r="B8597" s="0" t="s">
        <v>10600</v>
      </c>
      <c r="C8597" s="1"/>
      <c r="D8597" s="1"/>
      <c r="E8597" s="1"/>
    </row>
    <row r="8598" customFormat="false" ht="12.8" hidden="false" customHeight="false" outlineLevel="0" collapsed="false">
      <c r="A8598" s="1"/>
      <c r="B8598" s="0" t="s">
        <v>10601</v>
      </c>
      <c r="C8598" s="1"/>
      <c r="D8598" s="1"/>
      <c r="E8598" s="1"/>
    </row>
    <row r="8599" customFormat="false" ht="12.8" hidden="false" customHeight="false" outlineLevel="0" collapsed="false">
      <c r="A8599" s="0" t="s">
        <v>10602</v>
      </c>
      <c r="B8599" s="0" t="s">
        <v>10603</v>
      </c>
      <c r="C8599" s="0" t="s">
        <v>8358</v>
      </c>
      <c r="D8599" s="0" t="s">
        <v>8421</v>
      </c>
      <c r="E8599" s="0" t="n">
        <v>61075</v>
      </c>
    </row>
    <row r="8600" customFormat="false" ht="12.8" hidden="false" customHeight="false" outlineLevel="0" collapsed="false">
      <c r="A8600" s="1"/>
      <c r="B8600" s="0" t="s">
        <v>10604</v>
      </c>
      <c r="C8600" s="1"/>
      <c r="D8600" s="1"/>
      <c r="E8600" s="1"/>
    </row>
    <row r="8601" customFormat="false" ht="12.8" hidden="false" customHeight="false" outlineLevel="0" collapsed="false">
      <c r="A8601" s="0" t="s">
        <v>10605</v>
      </c>
      <c r="B8601" s="0" t="s">
        <v>10606</v>
      </c>
      <c r="C8601" s="0" t="s">
        <v>8358</v>
      </c>
      <c r="D8601" s="0" t="s">
        <v>8421</v>
      </c>
      <c r="E8601" s="0" t="n">
        <v>69037.5</v>
      </c>
    </row>
    <row r="8602" customFormat="false" ht="12.8" hidden="false" customHeight="false" outlineLevel="0" collapsed="false">
      <c r="A8602" s="1"/>
      <c r="B8602" s="0" t="s">
        <v>10607</v>
      </c>
      <c r="C8602" s="1"/>
      <c r="D8602" s="1"/>
      <c r="E8602" s="1"/>
    </row>
    <row r="8603" customFormat="false" ht="12.8" hidden="false" customHeight="false" outlineLevel="0" collapsed="false">
      <c r="A8603" s="1"/>
      <c r="B8603" s="0" t="s">
        <v>10608</v>
      </c>
      <c r="C8603" s="1"/>
      <c r="D8603" s="1"/>
      <c r="E8603" s="1"/>
    </row>
    <row r="8604" customFormat="false" ht="12.8" hidden="false" customHeight="false" outlineLevel="0" collapsed="false">
      <c r="A8604" s="1"/>
      <c r="B8604" s="0" t="s">
        <v>10609</v>
      </c>
      <c r="C8604" s="1"/>
      <c r="D8604" s="1"/>
      <c r="E8604" s="1"/>
    </row>
    <row r="8605" customFormat="false" ht="12.8" hidden="false" customHeight="false" outlineLevel="0" collapsed="false">
      <c r="A8605" s="0" t="s">
        <v>10610</v>
      </c>
      <c r="B8605" s="0" t="s">
        <v>10611</v>
      </c>
      <c r="C8605" s="0" t="s">
        <v>8358</v>
      </c>
      <c r="D8605" s="0" t="s">
        <v>7546</v>
      </c>
      <c r="E8605" s="0" t="n">
        <v>20122.5</v>
      </c>
    </row>
    <row r="8606" customFormat="false" ht="12.8" hidden="false" customHeight="false" outlineLevel="0" collapsed="false">
      <c r="A8606" s="1"/>
      <c r="B8606" s="0" t="s">
        <v>10612</v>
      </c>
      <c r="C8606" s="1"/>
      <c r="D8606" s="1"/>
      <c r="E8606" s="1"/>
    </row>
    <row r="8607" customFormat="false" ht="12.8" hidden="false" customHeight="false" outlineLevel="0" collapsed="false">
      <c r="A8607" s="1"/>
      <c r="B8607" s="0" t="s">
        <v>10613</v>
      </c>
      <c r="C8607" s="1"/>
      <c r="D8607" s="1"/>
      <c r="E8607" s="1"/>
    </row>
    <row r="8608" customFormat="false" ht="12.8" hidden="false" customHeight="false" outlineLevel="0" collapsed="false">
      <c r="A8608" s="1"/>
      <c r="B8608" s="0" t="s">
        <v>10614</v>
      </c>
      <c r="C8608" s="1"/>
      <c r="D8608" s="1"/>
      <c r="E8608" s="1"/>
    </row>
    <row r="8609" customFormat="false" ht="12.8" hidden="false" customHeight="false" outlineLevel="0" collapsed="false">
      <c r="A8609" s="0" t="s">
        <v>10615</v>
      </c>
      <c r="B8609" s="0" t="s">
        <v>10616</v>
      </c>
      <c r="C8609" s="0" t="s">
        <v>8358</v>
      </c>
      <c r="D8609" s="0" t="s">
        <v>8810</v>
      </c>
      <c r="E8609" s="0" t="n">
        <v>19730</v>
      </c>
    </row>
    <row r="8610" customFormat="false" ht="12.8" hidden="false" customHeight="false" outlineLevel="0" collapsed="false">
      <c r="A8610" s="1"/>
      <c r="B8610" s="0" t="s">
        <v>10617</v>
      </c>
      <c r="C8610" s="1"/>
      <c r="D8610" s="1"/>
      <c r="E8610" s="1"/>
    </row>
    <row r="8611" customFormat="false" ht="12.8" hidden="false" customHeight="false" outlineLevel="0" collapsed="false">
      <c r="A8611" s="0" t="s">
        <v>10618</v>
      </c>
      <c r="B8611" s="0" t="s">
        <v>10619</v>
      </c>
      <c r="C8611" s="0" t="s">
        <v>8358</v>
      </c>
      <c r="D8611" s="0" t="s">
        <v>8810</v>
      </c>
      <c r="E8611" s="0" t="n">
        <v>24430</v>
      </c>
    </row>
    <row r="8612" customFormat="false" ht="12.8" hidden="false" customHeight="false" outlineLevel="0" collapsed="false">
      <c r="A8612" s="1"/>
      <c r="B8612" s="0" t="s">
        <v>10620</v>
      </c>
      <c r="C8612" s="1"/>
      <c r="D8612" s="1"/>
      <c r="E8612" s="1"/>
    </row>
    <row r="8613" customFormat="false" ht="12.8" hidden="false" customHeight="false" outlineLevel="0" collapsed="false">
      <c r="A8613" s="0" t="s">
        <v>10621</v>
      </c>
      <c r="B8613" s="0" t="s">
        <v>10622</v>
      </c>
      <c r="C8613" s="0" t="s">
        <v>8358</v>
      </c>
      <c r="D8613" s="0" t="s">
        <v>8810</v>
      </c>
      <c r="E8613" s="0" t="n">
        <v>52560</v>
      </c>
    </row>
    <row r="8614" customFormat="false" ht="12.8" hidden="false" customHeight="false" outlineLevel="0" collapsed="false">
      <c r="A8614" s="1"/>
      <c r="B8614" s="0" t="s">
        <v>10623</v>
      </c>
      <c r="C8614" s="1"/>
      <c r="D8614" s="1"/>
      <c r="E8614" s="1"/>
    </row>
    <row r="8615" customFormat="false" ht="12.8" hidden="false" customHeight="false" outlineLevel="0" collapsed="false">
      <c r="A8615" s="1"/>
      <c r="B8615" s="0" t="s">
        <v>10624</v>
      </c>
      <c r="C8615" s="1"/>
      <c r="D8615" s="1"/>
      <c r="E8615" s="1"/>
    </row>
    <row r="8616" customFormat="false" ht="12.8" hidden="false" customHeight="false" outlineLevel="0" collapsed="false">
      <c r="A8616" s="1"/>
      <c r="B8616" s="0" t="s">
        <v>10625</v>
      </c>
      <c r="C8616" s="1"/>
      <c r="D8616" s="1"/>
      <c r="E8616" s="1"/>
    </row>
    <row r="8617" customFormat="false" ht="12.8" hidden="false" customHeight="false" outlineLevel="0" collapsed="false">
      <c r="A8617" s="1"/>
      <c r="B8617" s="0" t="s">
        <v>10626</v>
      </c>
      <c r="C8617" s="1"/>
      <c r="D8617" s="1"/>
      <c r="E8617" s="1"/>
    </row>
    <row r="8618" customFormat="false" ht="12.8" hidden="false" customHeight="false" outlineLevel="0" collapsed="false">
      <c r="A8618" s="1"/>
      <c r="B8618" s="0" t="s">
        <v>10627</v>
      </c>
      <c r="C8618" s="1"/>
      <c r="D8618" s="1"/>
      <c r="E8618" s="1"/>
    </row>
    <row r="8619" customFormat="false" ht="12.8" hidden="false" customHeight="false" outlineLevel="0" collapsed="false">
      <c r="A8619" s="1"/>
      <c r="B8619" s="0" t="s">
        <v>10628</v>
      </c>
      <c r="C8619" s="1"/>
      <c r="D8619" s="1"/>
      <c r="E8619" s="1"/>
    </row>
    <row r="8620" customFormat="false" ht="12.8" hidden="false" customHeight="false" outlineLevel="0" collapsed="false">
      <c r="A8620" s="1"/>
      <c r="B8620" s="0" t="s">
        <v>10629</v>
      </c>
      <c r="C8620" s="1"/>
      <c r="D8620" s="1"/>
      <c r="E8620" s="1"/>
    </row>
    <row r="8621" customFormat="false" ht="12.8" hidden="false" customHeight="false" outlineLevel="0" collapsed="false">
      <c r="A8621" s="0" t="s">
        <v>10630</v>
      </c>
      <c r="B8621" s="0" t="s">
        <v>10631</v>
      </c>
      <c r="C8621" s="0" t="s">
        <v>8358</v>
      </c>
      <c r="D8621" s="0" t="s">
        <v>9605</v>
      </c>
      <c r="E8621" s="0" t="n">
        <v>24662.5</v>
      </c>
    </row>
    <row r="8622" customFormat="false" ht="12.8" hidden="false" customHeight="false" outlineLevel="0" collapsed="false">
      <c r="A8622" s="1"/>
      <c r="B8622" s="0" t="s">
        <v>10632</v>
      </c>
      <c r="C8622" s="1"/>
      <c r="D8622" s="1"/>
      <c r="E8622" s="1"/>
    </row>
    <row r="8623" customFormat="false" ht="12.8" hidden="false" customHeight="false" outlineLevel="0" collapsed="false">
      <c r="A8623" s="0" t="s">
        <v>10633</v>
      </c>
      <c r="B8623" s="0" t="s">
        <v>10634</v>
      </c>
      <c r="C8623" s="0" t="s">
        <v>8358</v>
      </c>
      <c r="D8623" s="0" t="s">
        <v>8019</v>
      </c>
      <c r="E8623" s="0" t="n">
        <v>26295</v>
      </c>
    </row>
    <row r="8624" customFormat="false" ht="12.8" hidden="false" customHeight="false" outlineLevel="0" collapsed="false">
      <c r="A8624" s="1"/>
      <c r="B8624" s="0" t="s">
        <v>10635</v>
      </c>
      <c r="C8624" s="1"/>
      <c r="D8624" s="1"/>
      <c r="E8624" s="1"/>
    </row>
    <row r="8625" customFormat="false" ht="12.8" hidden="false" customHeight="false" outlineLevel="0" collapsed="false">
      <c r="A8625" s="0" t="s">
        <v>10636</v>
      </c>
      <c r="B8625" s="0" t="s">
        <v>10637</v>
      </c>
      <c r="C8625" s="0" t="s">
        <v>8358</v>
      </c>
      <c r="D8625" s="0" t="s">
        <v>9522</v>
      </c>
      <c r="E8625" s="0" t="n">
        <v>48326.25</v>
      </c>
    </row>
    <row r="8626" customFormat="false" ht="12.8" hidden="false" customHeight="false" outlineLevel="0" collapsed="false">
      <c r="A8626" s="1"/>
      <c r="B8626" s="0" t="s">
        <v>10638</v>
      </c>
      <c r="C8626" s="1"/>
      <c r="D8626" s="1"/>
      <c r="E8626" s="1"/>
    </row>
    <row r="8627" customFormat="false" ht="12.8" hidden="false" customHeight="false" outlineLevel="0" collapsed="false">
      <c r="A8627" s="1"/>
      <c r="B8627" s="0" t="s">
        <v>10639</v>
      </c>
      <c r="C8627" s="1"/>
      <c r="D8627" s="1"/>
      <c r="E8627" s="1"/>
    </row>
    <row r="8628" customFormat="false" ht="12.8" hidden="false" customHeight="false" outlineLevel="0" collapsed="false">
      <c r="A8628" s="0" t="s">
        <v>10640</v>
      </c>
      <c r="B8628" s="0" t="s">
        <v>10641</v>
      </c>
      <c r="C8628" s="0" t="s">
        <v>8358</v>
      </c>
      <c r="D8628" s="0" t="s">
        <v>9522</v>
      </c>
      <c r="E8628" s="0" t="n">
        <v>42752.5</v>
      </c>
    </row>
    <row r="8629" customFormat="false" ht="12.8" hidden="false" customHeight="false" outlineLevel="0" collapsed="false">
      <c r="A8629" s="1"/>
      <c r="B8629" s="0" t="s">
        <v>10642</v>
      </c>
      <c r="C8629" s="1"/>
      <c r="D8629" s="1"/>
      <c r="E8629" s="1"/>
    </row>
    <row r="8630" customFormat="false" ht="12.8" hidden="false" customHeight="false" outlineLevel="0" collapsed="false">
      <c r="A8630" s="0" t="s">
        <v>10643</v>
      </c>
      <c r="B8630" s="0" t="s">
        <v>10644</v>
      </c>
      <c r="C8630" s="0" t="s">
        <v>8358</v>
      </c>
      <c r="D8630" s="0" t="s">
        <v>9522</v>
      </c>
      <c r="E8630" s="0" t="n">
        <v>146571.25</v>
      </c>
    </row>
    <row r="8631" customFormat="false" ht="12.8" hidden="false" customHeight="false" outlineLevel="0" collapsed="false">
      <c r="A8631" s="1"/>
      <c r="B8631" s="0" t="s">
        <v>10591</v>
      </c>
      <c r="C8631" s="1"/>
      <c r="D8631" s="1"/>
      <c r="E8631" s="1"/>
    </row>
    <row r="8632" customFormat="false" ht="12.8" hidden="false" customHeight="false" outlineLevel="0" collapsed="false">
      <c r="A8632" s="1"/>
      <c r="B8632" s="0" t="s">
        <v>10645</v>
      </c>
      <c r="C8632" s="1"/>
      <c r="D8632" s="1"/>
      <c r="E8632" s="1"/>
    </row>
    <row r="8633" customFormat="false" ht="12.8" hidden="false" customHeight="false" outlineLevel="0" collapsed="false">
      <c r="A8633" s="1"/>
      <c r="B8633" s="0" t="s">
        <v>10646</v>
      </c>
      <c r="C8633" s="1"/>
      <c r="D8633" s="1"/>
      <c r="E8633" s="1"/>
    </row>
    <row r="8634" customFormat="false" ht="12.8" hidden="false" customHeight="false" outlineLevel="0" collapsed="false">
      <c r="A8634" s="1"/>
      <c r="B8634" s="0" t="s">
        <v>8849</v>
      </c>
      <c r="C8634" s="1"/>
      <c r="D8634" s="1"/>
      <c r="E8634" s="1"/>
    </row>
    <row r="8635" customFormat="false" ht="12.8" hidden="false" customHeight="false" outlineLevel="0" collapsed="false">
      <c r="A8635" s="1"/>
      <c r="B8635" s="0" t="s">
        <v>9510</v>
      </c>
      <c r="C8635" s="1"/>
      <c r="D8635" s="1"/>
      <c r="E8635" s="1"/>
    </row>
    <row r="8636" customFormat="false" ht="12.8" hidden="false" customHeight="false" outlineLevel="0" collapsed="false">
      <c r="A8636" s="1"/>
      <c r="B8636" s="0" t="s">
        <v>10591</v>
      </c>
      <c r="C8636" s="1"/>
      <c r="D8636" s="1"/>
      <c r="E8636" s="1"/>
    </row>
    <row r="8637" customFormat="false" ht="12.8" hidden="false" customHeight="false" outlineLevel="0" collapsed="false">
      <c r="A8637" s="1"/>
      <c r="B8637" s="0" t="s">
        <v>10647</v>
      </c>
      <c r="C8637" s="1"/>
      <c r="D8637" s="1"/>
      <c r="E8637" s="1"/>
    </row>
    <row r="8638" customFormat="false" ht="12.8" hidden="false" customHeight="false" outlineLevel="0" collapsed="false">
      <c r="A8638" s="1"/>
      <c r="B8638" s="0" t="s">
        <v>10648</v>
      </c>
      <c r="C8638" s="1"/>
      <c r="D8638" s="1"/>
      <c r="E8638" s="1"/>
    </row>
    <row r="8639" customFormat="false" ht="12.8" hidden="false" customHeight="false" outlineLevel="0" collapsed="false">
      <c r="A8639" s="1"/>
      <c r="B8639" s="0" t="s">
        <v>10649</v>
      </c>
      <c r="C8639" s="1"/>
      <c r="D8639" s="1"/>
      <c r="E8639" s="1"/>
    </row>
    <row r="8640" customFormat="false" ht="12.8" hidden="false" customHeight="false" outlineLevel="0" collapsed="false">
      <c r="A8640" s="0" t="s">
        <v>10650</v>
      </c>
      <c r="B8640" s="0" t="s">
        <v>10651</v>
      </c>
      <c r="C8640" s="0" t="s">
        <v>8358</v>
      </c>
      <c r="D8640" s="0" t="s">
        <v>9522</v>
      </c>
      <c r="E8640" s="0" t="n">
        <v>48326.25</v>
      </c>
    </row>
    <row r="8641" customFormat="false" ht="12.8" hidden="false" customHeight="false" outlineLevel="0" collapsed="false">
      <c r="A8641" s="1"/>
      <c r="B8641" s="0" t="s">
        <v>1039</v>
      </c>
      <c r="C8641" s="1"/>
      <c r="D8641" s="1"/>
      <c r="E8641" s="1"/>
    </row>
    <row r="8642" customFormat="false" ht="12.8" hidden="false" customHeight="false" outlineLevel="0" collapsed="false">
      <c r="A8642" s="1"/>
      <c r="B8642" s="0" t="s">
        <v>10652</v>
      </c>
      <c r="C8642" s="1"/>
      <c r="D8642" s="1"/>
      <c r="E8642" s="1"/>
    </row>
    <row r="8643" customFormat="false" ht="12.8" hidden="false" customHeight="false" outlineLevel="0" collapsed="false">
      <c r="A8643" s="0" t="s">
        <v>10653</v>
      </c>
      <c r="B8643" s="0" t="s">
        <v>10654</v>
      </c>
      <c r="C8643" s="0" t="s">
        <v>8358</v>
      </c>
      <c r="D8643" s="0" t="s">
        <v>9522</v>
      </c>
      <c r="E8643" s="0" t="n">
        <v>42752.5</v>
      </c>
    </row>
    <row r="8644" customFormat="false" ht="12.8" hidden="false" customHeight="false" outlineLevel="0" collapsed="false">
      <c r="A8644" s="1"/>
      <c r="B8644" s="0" t="s">
        <v>10655</v>
      </c>
      <c r="C8644" s="1"/>
      <c r="D8644" s="1"/>
      <c r="E8644" s="1"/>
    </row>
    <row r="8645" customFormat="false" ht="12.8" hidden="false" customHeight="false" outlineLevel="0" collapsed="false">
      <c r="A8645" s="1"/>
      <c r="B8645" s="0" t="s">
        <v>10656</v>
      </c>
      <c r="C8645" s="1"/>
      <c r="D8645" s="1"/>
      <c r="E8645" s="1"/>
    </row>
    <row r="8646" customFormat="false" ht="12.8" hidden="false" customHeight="false" outlineLevel="0" collapsed="false">
      <c r="A8646" s="0" t="s">
        <v>10657</v>
      </c>
      <c r="B8646" s="0" t="s">
        <v>10658</v>
      </c>
      <c r="C8646" s="0" t="s">
        <v>8358</v>
      </c>
      <c r="D8646" s="0" t="s">
        <v>9765</v>
      </c>
      <c r="E8646" s="0" t="n">
        <v>54967.5</v>
      </c>
    </row>
    <row r="8647" customFormat="false" ht="12.8" hidden="false" customHeight="false" outlineLevel="0" collapsed="false">
      <c r="A8647" s="1"/>
      <c r="B8647" s="0" t="s">
        <v>10659</v>
      </c>
      <c r="C8647" s="1"/>
      <c r="D8647" s="1"/>
      <c r="E8647" s="1"/>
    </row>
    <row r="8648" customFormat="false" ht="12.8" hidden="false" customHeight="false" outlineLevel="0" collapsed="false">
      <c r="A8648" s="0" t="s">
        <v>10660</v>
      </c>
      <c r="B8648" s="0" t="s">
        <v>10661</v>
      </c>
      <c r="C8648" s="0" t="s">
        <v>8358</v>
      </c>
      <c r="D8648" s="0" t="s">
        <v>8421</v>
      </c>
      <c r="E8648" s="0" t="n">
        <v>72825</v>
      </c>
    </row>
    <row r="8649" customFormat="false" ht="12.8" hidden="false" customHeight="false" outlineLevel="0" collapsed="false">
      <c r="A8649" s="1"/>
      <c r="B8649" s="0" t="s">
        <v>10662</v>
      </c>
      <c r="C8649" s="1"/>
      <c r="D8649" s="1"/>
      <c r="E8649" s="1"/>
    </row>
    <row r="8650" customFormat="false" ht="12.8" hidden="false" customHeight="false" outlineLevel="0" collapsed="false">
      <c r="A8650" s="0" t="s">
        <v>10663</v>
      </c>
      <c r="B8650" s="0" t="s">
        <v>10664</v>
      </c>
      <c r="C8650" s="0" t="s">
        <v>8358</v>
      </c>
      <c r="D8650" s="0" t="s">
        <v>10404</v>
      </c>
      <c r="E8650" s="0" t="n">
        <v>89748.75</v>
      </c>
    </row>
    <row r="8651" customFormat="false" ht="12.8" hidden="false" customHeight="false" outlineLevel="0" collapsed="false">
      <c r="A8651" s="1"/>
      <c r="B8651" s="0" t="s">
        <v>2020</v>
      </c>
      <c r="C8651" s="1"/>
      <c r="D8651" s="1"/>
      <c r="E8651" s="1"/>
    </row>
    <row r="8652" customFormat="false" ht="12.8" hidden="false" customHeight="false" outlineLevel="0" collapsed="false">
      <c r="A8652" s="1"/>
      <c r="B8652" s="0" t="s">
        <v>10665</v>
      </c>
      <c r="C8652" s="1"/>
      <c r="D8652" s="1"/>
      <c r="E8652" s="1"/>
    </row>
    <row r="8653" customFormat="false" ht="12.8" hidden="false" customHeight="false" outlineLevel="0" collapsed="false">
      <c r="A8653" s="0" t="s">
        <v>10666</v>
      </c>
      <c r="B8653" s="0" t="s">
        <v>10667</v>
      </c>
      <c r="C8653" s="0" t="s">
        <v>8358</v>
      </c>
      <c r="D8653" s="0" t="s">
        <v>10404</v>
      </c>
      <c r="E8653" s="0" t="n">
        <v>69127.5</v>
      </c>
    </row>
    <row r="8654" customFormat="false" ht="12.8" hidden="false" customHeight="false" outlineLevel="0" collapsed="false">
      <c r="A8654" s="1"/>
      <c r="B8654" s="0" t="s">
        <v>10668</v>
      </c>
      <c r="C8654" s="1"/>
      <c r="D8654" s="1"/>
      <c r="E8654" s="1"/>
    </row>
    <row r="8655" customFormat="false" ht="12.8" hidden="false" customHeight="false" outlineLevel="0" collapsed="false">
      <c r="A8655" s="1"/>
      <c r="B8655" s="0" t="s">
        <v>10669</v>
      </c>
      <c r="C8655" s="1"/>
      <c r="D8655" s="1"/>
      <c r="E8655" s="1"/>
    </row>
    <row r="8656" customFormat="false" ht="12.8" hidden="false" customHeight="false" outlineLevel="0" collapsed="false">
      <c r="A8656" s="1"/>
      <c r="B8656" s="0" t="s">
        <v>10670</v>
      </c>
      <c r="C8656" s="1"/>
      <c r="D8656" s="1"/>
      <c r="E8656" s="1"/>
    </row>
    <row r="8657" customFormat="false" ht="12.8" hidden="false" customHeight="false" outlineLevel="0" collapsed="false">
      <c r="A8657" s="0" t="s">
        <v>10671</v>
      </c>
      <c r="B8657" s="0" t="s">
        <v>10672</v>
      </c>
      <c r="C8657" s="0" t="s">
        <v>8358</v>
      </c>
      <c r="D8657" s="0" t="s">
        <v>10673</v>
      </c>
      <c r="E8657" s="0" t="n">
        <v>90965</v>
      </c>
    </row>
    <row r="8658" customFormat="false" ht="12.8" hidden="false" customHeight="false" outlineLevel="0" collapsed="false">
      <c r="A8658" s="1"/>
      <c r="B8658" s="0" t="s">
        <v>10674</v>
      </c>
      <c r="C8658" s="1"/>
      <c r="D8658" s="1"/>
      <c r="E8658" s="1"/>
    </row>
    <row r="8659" customFormat="false" ht="12.8" hidden="false" customHeight="false" outlineLevel="0" collapsed="false">
      <c r="A8659" s="1"/>
      <c r="B8659" s="0" t="s">
        <v>10675</v>
      </c>
      <c r="C8659" s="1"/>
      <c r="D8659" s="1"/>
      <c r="E8659" s="1"/>
    </row>
    <row r="8660" customFormat="false" ht="12.8" hidden="false" customHeight="false" outlineLevel="0" collapsed="false">
      <c r="A8660" s="1"/>
      <c r="B8660" s="0" t="s">
        <v>10676</v>
      </c>
      <c r="C8660" s="1"/>
      <c r="D8660" s="1"/>
      <c r="E8660" s="1"/>
    </row>
    <row r="8661" customFormat="false" ht="12.8" hidden="false" customHeight="false" outlineLevel="0" collapsed="false">
      <c r="A8661" s="1"/>
      <c r="B8661" s="0" t="s">
        <v>10674</v>
      </c>
      <c r="C8661" s="1"/>
      <c r="D8661" s="1"/>
      <c r="E8661" s="1"/>
    </row>
    <row r="8662" customFormat="false" ht="12.8" hidden="false" customHeight="false" outlineLevel="0" collapsed="false">
      <c r="A8662" s="1"/>
      <c r="B8662" s="0" t="s">
        <v>10675</v>
      </c>
      <c r="C8662" s="1"/>
      <c r="D8662" s="1"/>
      <c r="E8662" s="1"/>
    </row>
    <row r="8663" customFormat="false" ht="12.8" hidden="false" customHeight="false" outlineLevel="0" collapsed="false">
      <c r="A8663" s="1"/>
      <c r="B8663" s="0" t="s">
        <v>10676</v>
      </c>
      <c r="C8663" s="1"/>
      <c r="D8663" s="1"/>
      <c r="E8663" s="1"/>
    </row>
    <row r="8664" customFormat="false" ht="12.8" hidden="false" customHeight="false" outlineLevel="0" collapsed="false">
      <c r="A8664" s="0" t="s">
        <v>10677</v>
      </c>
      <c r="B8664" s="0" t="s">
        <v>10678</v>
      </c>
      <c r="C8664" s="0" t="s">
        <v>8358</v>
      </c>
      <c r="D8664" s="0" t="s">
        <v>10673</v>
      </c>
      <c r="E8664" s="0" t="n">
        <v>93467.5</v>
      </c>
    </row>
    <row r="8665" customFormat="false" ht="12.8" hidden="false" customHeight="false" outlineLevel="0" collapsed="false">
      <c r="A8665" s="1"/>
      <c r="B8665" s="0" t="s">
        <v>10679</v>
      </c>
      <c r="C8665" s="1"/>
      <c r="D8665" s="1"/>
      <c r="E8665" s="1"/>
    </row>
    <row r="8666" customFormat="false" ht="12.8" hidden="false" customHeight="false" outlineLevel="0" collapsed="false">
      <c r="A8666" s="1"/>
      <c r="B8666" s="0" t="s">
        <v>10680</v>
      </c>
      <c r="C8666" s="1"/>
      <c r="D8666" s="1"/>
      <c r="E8666" s="1"/>
    </row>
    <row r="8667" customFormat="false" ht="12.8" hidden="false" customHeight="false" outlineLevel="0" collapsed="false">
      <c r="A8667" s="0" t="s">
        <v>10681</v>
      </c>
      <c r="B8667" s="0" t="s">
        <v>10682</v>
      </c>
      <c r="C8667" s="0" t="s">
        <v>8358</v>
      </c>
      <c r="D8667" s="0" t="s">
        <v>10683</v>
      </c>
      <c r="E8667" s="0" t="n">
        <v>205000</v>
      </c>
    </row>
    <row r="8668" customFormat="false" ht="12.8" hidden="false" customHeight="false" outlineLevel="0" collapsed="false">
      <c r="A8668" s="1"/>
      <c r="B8668" s="0" t="s">
        <v>10684</v>
      </c>
      <c r="C8668" s="1"/>
      <c r="D8668" s="1"/>
      <c r="E8668" s="1"/>
    </row>
    <row r="8669" customFormat="false" ht="12.8" hidden="false" customHeight="false" outlineLevel="0" collapsed="false">
      <c r="A8669" s="1"/>
      <c r="B8669" s="0" t="s">
        <v>10685</v>
      </c>
      <c r="C8669" s="1"/>
      <c r="D8669" s="1"/>
      <c r="E8669" s="1"/>
    </row>
    <row r="8670" customFormat="false" ht="12.8" hidden="false" customHeight="false" outlineLevel="0" collapsed="false">
      <c r="A8670" s="1"/>
      <c r="B8670" s="0" t="s">
        <v>10686</v>
      </c>
      <c r="C8670" s="1"/>
      <c r="D8670" s="1"/>
      <c r="E8670" s="1"/>
    </row>
    <row r="8671" customFormat="false" ht="12.8" hidden="false" customHeight="false" outlineLevel="0" collapsed="false">
      <c r="A8671" s="1"/>
      <c r="B8671" s="0" t="s">
        <v>1050</v>
      </c>
      <c r="C8671" s="1"/>
      <c r="D8671" s="1"/>
      <c r="E8671" s="1"/>
    </row>
    <row r="8672" customFormat="false" ht="12.8" hidden="false" customHeight="false" outlineLevel="0" collapsed="false">
      <c r="A8672" s="1"/>
      <c r="B8672" s="0" t="s">
        <v>10687</v>
      </c>
      <c r="C8672" s="1"/>
      <c r="D8672" s="1"/>
      <c r="E8672" s="1"/>
    </row>
    <row r="8673" customFormat="false" ht="12.8" hidden="false" customHeight="false" outlineLevel="0" collapsed="false">
      <c r="A8673" s="0" t="s">
        <v>10688</v>
      </c>
      <c r="B8673" s="0" t="s">
        <v>10689</v>
      </c>
      <c r="C8673" s="0" t="s">
        <v>8358</v>
      </c>
      <c r="D8673" s="0" t="s">
        <v>5730</v>
      </c>
      <c r="E8673" s="0" t="n">
        <v>12095</v>
      </c>
    </row>
    <row r="8674" customFormat="false" ht="12.8" hidden="false" customHeight="false" outlineLevel="0" collapsed="false">
      <c r="A8674" s="1"/>
      <c r="B8674" s="0" t="s">
        <v>10690</v>
      </c>
      <c r="C8674" s="1"/>
      <c r="D8674" s="1"/>
      <c r="E8674" s="1"/>
    </row>
    <row r="8675" customFormat="false" ht="12.8" hidden="false" customHeight="false" outlineLevel="0" collapsed="false">
      <c r="A8675" s="1"/>
      <c r="B8675" s="0" t="s">
        <v>10691</v>
      </c>
      <c r="C8675" s="1"/>
      <c r="D8675" s="1"/>
      <c r="E8675" s="1"/>
    </row>
    <row r="8676" customFormat="false" ht="12.8" hidden="false" customHeight="false" outlineLevel="0" collapsed="false">
      <c r="A8676" s="0" t="s">
        <v>10692</v>
      </c>
      <c r="B8676" s="0" t="s">
        <v>10693</v>
      </c>
      <c r="C8676" s="0" t="s">
        <v>8358</v>
      </c>
      <c r="D8676" s="0" t="s">
        <v>5730</v>
      </c>
      <c r="E8676" s="0" t="n">
        <v>17762.5</v>
      </c>
    </row>
    <row r="8677" customFormat="false" ht="12.8" hidden="false" customHeight="false" outlineLevel="0" collapsed="false">
      <c r="A8677" s="1"/>
      <c r="B8677" s="0" t="s">
        <v>10694</v>
      </c>
      <c r="C8677" s="1"/>
      <c r="D8677" s="1"/>
      <c r="E8677" s="1"/>
    </row>
    <row r="8678" customFormat="false" ht="12.8" hidden="false" customHeight="false" outlineLevel="0" collapsed="false">
      <c r="A8678" s="1"/>
      <c r="B8678" s="0" t="s">
        <v>10695</v>
      </c>
      <c r="C8678" s="1"/>
      <c r="D8678" s="1"/>
      <c r="E8678" s="1"/>
    </row>
    <row r="8679" customFormat="false" ht="12.8" hidden="false" customHeight="false" outlineLevel="0" collapsed="false">
      <c r="A8679" s="1"/>
      <c r="B8679" s="0" t="s">
        <v>10696</v>
      </c>
      <c r="C8679" s="1"/>
      <c r="D8679" s="1"/>
      <c r="E8679" s="1"/>
    </row>
    <row r="8680" customFormat="false" ht="12.8" hidden="false" customHeight="false" outlineLevel="0" collapsed="false">
      <c r="A8680" s="0" t="s">
        <v>10697</v>
      </c>
      <c r="B8680" s="0" t="s">
        <v>10698</v>
      </c>
      <c r="C8680" s="0" t="s">
        <v>8358</v>
      </c>
      <c r="D8680" s="0" t="s">
        <v>5730</v>
      </c>
      <c r="E8680" s="0" t="n">
        <v>9865</v>
      </c>
    </row>
    <row r="8681" customFormat="false" ht="12.8" hidden="false" customHeight="false" outlineLevel="0" collapsed="false">
      <c r="A8681" s="1"/>
      <c r="B8681" s="0" t="s">
        <v>10699</v>
      </c>
      <c r="C8681" s="1"/>
      <c r="D8681" s="1"/>
      <c r="E8681" s="1"/>
    </row>
    <row r="8682" customFormat="false" ht="12.8" hidden="false" customHeight="false" outlineLevel="0" collapsed="false">
      <c r="A8682" s="0" t="s">
        <v>10700</v>
      </c>
      <c r="B8682" s="0" t="s">
        <v>10701</v>
      </c>
      <c r="C8682" s="0" t="s">
        <v>8358</v>
      </c>
      <c r="D8682" s="0" t="s">
        <v>5730</v>
      </c>
      <c r="E8682" s="0" t="n">
        <v>9865</v>
      </c>
    </row>
    <row r="8683" customFormat="false" ht="12.8" hidden="false" customHeight="false" outlineLevel="0" collapsed="false">
      <c r="A8683" s="1"/>
      <c r="B8683" s="0" t="s">
        <v>10702</v>
      </c>
      <c r="C8683" s="1"/>
      <c r="D8683" s="1"/>
      <c r="E8683" s="1"/>
    </row>
    <row r="8684" customFormat="false" ht="12.8" hidden="false" customHeight="false" outlineLevel="0" collapsed="false">
      <c r="A8684" s="0" t="s">
        <v>10703</v>
      </c>
      <c r="B8684" s="0" t="s">
        <v>10704</v>
      </c>
      <c r="C8684" s="0" t="s">
        <v>8358</v>
      </c>
      <c r="D8684" s="0" t="s">
        <v>7546</v>
      </c>
      <c r="E8684" s="0" t="n">
        <v>14797.5</v>
      </c>
    </row>
    <row r="8685" customFormat="false" ht="12.8" hidden="false" customHeight="false" outlineLevel="0" collapsed="false">
      <c r="A8685" s="1"/>
      <c r="B8685" s="0" t="s">
        <v>2168</v>
      </c>
      <c r="C8685" s="1"/>
      <c r="D8685" s="1"/>
      <c r="E8685" s="1"/>
    </row>
    <row r="8686" customFormat="false" ht="12.8" hidden="false" customHeight="false" outlineLevel="0" collapsed="false">
      <c r="A8686" s="0" t="s">
        <v>10705</v>
      </c>
      <c r="B8686" s="0" t="s">
        <v>10706</v>
      </c>
      <c r="C8686" s="0" t="s">
        <v>8358</v>
      </c>
      <c r="D8686" s="0" t="s">
        <v>7546</v>
      </c>
      <c r="E8686" s="0" t="n">
        <v>21847.5</v>
      </c>
    </row>
    <row r="8687" customFormat="false" ht="12.8" hidden="false" customHeight="false" outlineLevel="0" collapsed="false">
      <c r="A8687" s="1"/>
      <c r="B8687" s="0" t="s">
        <v>10707</v>
      </c>
      <c r="C8687" s="1"/>
      <c r="D8687" s="1"/>
      <c r="E8687" s="1"/>
    </row>
    <row r="8688" customFormat="false" ht="12.8" hidden="false" customHeight="false" outlineLevel="0" collapsed="false">
      <c r="A8688" s="0" t="s">
        <v>10708</v>
      </c>
      <c r="B8688" s="0" t="s">
        <v>10709</v>
      </c>
      <c r="C8688" s="0" t="s">
        <v>8358</v>
      </c>
      <c r="D8688" s="0" t="s">
        <v>8019</v>
      </c>
      <c r="E8688" s="0" t="n">
        <v>32895</v>
      </c>
    </row>
    <row r="8689" customFormat="false" ht="12.8" hidden="false" customHeight="false" outlineLevel="0" collapsed="false">
      <c r="A8689" s="1"/>
      <c r="B8689" s="0" t="s">
        <v>10710</v>
      </c>
      <c r="C8689" s="1"/>
      <c r="D8689" s="1"/>
      <c r="E8689" s="1"/>
    </row>
    <row r="8690" customFormat="false" ht="12.8" hidden="false" customHeight="false" outlineLevel="0" collapsed="false">
      <c r="A8690" s="1"/>
      <c r="B8690" s="0" t="s">
        <v>2242</v>
      </c>
      <c r="C8690" s="1"/>
      <c r="D8690" s="1"/>
      <c r="E8690" s="1"/>
    </row>
    <row r="8691" customFormat="false" ht="12.8" hidden="false" customHeight="false" outlineLevel="0" collapsed="false">
      <c r="A8691" s="0" t="s">
        <v>10711</v>
      </c>
      <c r="B8691" s="0" t="s">
        <v>10712</v>
      </c>
      <c r="C8691" s="0" t="s">
        <v>8358</v>
      </c>
      <c r="D8691" s="0" t="s">
        <v>8019</v>
      </c>
      <c r="E8691" s="0" t="n">
        <v>41422.5</v>
      </c>
    </row>
    <row r="8692" customFormat="false" ht="12.8" hidden="false" customHeight="false" outlineLevel="0" collapsed="false">
      <c r="A8692" s="1"/>
      <c r="B8692" s="0" t="s">
        <v>10713</v>
      </c>
      <c r="C8692" s="1"/>
      <c r="D8692" s="1"/>
      <c r="E8692" s="1"/>
    </row>
    <row r="8693" customFormat="false" ht="12.8" hidden="false" customHeight="false" outlineLevel="0" collapsed="false">
      <c r="A8693" s="1"/>
      <c r="B8693" s="0" t="s">
        <v>10714</v>
      </c>
      <c r="C8693" s="1"/>
      <c r="D8693" s="1"/>
      <c r="E8693" s="1"/>
    </row>
    <row r="8694" customFormat="false" ht="12.8" hidden="false" customHeight="false" outlineLevel="0" collapsed="false">
      <c r="A8694" s="0" t="s">
        <v>10715</v>
      </c>
      <c r="B8694" s="0" t="s">
        <v>10716</v>
      </c>
      <c r="C8694" s="0" t="s">
        <v>8358</v>
      </c>
      <c r="D8694" s="0" t="s">
        <v>9522</v>
      </c>
      <c r="E8694" s="0" t="n">
        <v>124792.5</v>
      </c>
    </row>
    <row r="8695" customFormat="false" ht="12.8" hidden="false" customHeight="false" outlineLevel="0" collapsed="false">
      <c r="A8695" s="1"/>
      <c r="B8695" s="0" t="s">
        <v>10717</v>
      </c>
      <c r="C8695" s="1"/>
      <c r="D8695" s="1"/>
      <c r="E8695" s="1"/>
    </row>
    <row r="8696" customFormat="false" ht="12.8" hidden="false" customHeight="false" outlineLevel="0" collapsed="false">
      <c r="A8696" s="1"/>
      <c r="B8696" s="0" t="s">
        <v>10717</v>
      </c>
      <c r="C8696" s="1"/>
      <c r="D8696" s="1"/>
      <c r="E8696" s="1"/>
    </row>
    <row r="8697" customFormat="false" ht="12.8" hidden="false" customHeight="false" outlineLevel="0" collapsed="false">
      <c r="A8697" s="1"/>
      <c r="B8697" s="0" t="s">
        <v>10718</v>
      </c>
      <c r="C8697" s="1"/>
      <c r="D8697" s="1"/>
      <c r="E8697" s="1"/>
    </row>
    <row r="8698" customFormat="false" ht="12.8" hidden="false" customHeight="false" outlineLevel="0" collapsed="false">
      <c r="A8698" s="0" t="s">
        <v>10719</v>
      </c>
      <c r="B8698" s="0" t="s">
        <v>10720</v>
      </c>
      <c r="C8698" s="0" t="s">
        <v>8358</v>
      </c>
      <c r="D8698" s="0" t="s">
        <v>9522</v>
      </c>
      <c r="E8698" s="0" t="n">
        <v>30677.5</v>
      </c>
    </row>
    <row r="8699" customFormat="false" ht="12.8" hidden="false" customHeight="false" outlineLevel="0" collapsed="false">
      <c r="A8699" s="1"/>
      <c r="B8699" s="1"/>
      <c r="C8699" s="1"/>
      <c r="D8699" s="1"/>
      <c r="E8699" s="1"/>
    </row>
    <row r="8700" customFormat="false" ht="12.8" hidden="false" customHeight="false" outlineLevel="0" collapsed="false">
      <c r="A8700" s="0" t="s">
        <v>10721</v>
      </c>
      <c r="B8700" s="0" t="s">
        <v>10722</v>
      </c>
      <c r="C8700" s="0" t="s">
        <v>8358</v>
      </c>
      <c r="D8700" s="0" t="s">
        <v>8028</v>
      </c>
      <c r="E8700" s="0" t="n">
        <v>39460</v>
      </c>
    </row>
    <row r="8701" customFormat="false" ht="12.8" hidden="false" customHeight="false" outlineLevel="0" collapsed="false">
      <c r="A8701" s="1"/>
      <c r="B8701" s="0" t="s">
        <v>10723</v>
      </c>
      <c r="C8701" s="1"/>
      <c r="D8701" s="1"/>
      <c r="E8701" s="1"/>
    </row>
    <row r="8702" customFormat="false" ht="12.8" hidden="false" customHeight="false" outlineLevel="0" collapsed="false">
      <c r="A8702" s="0" t="s">
        <v>10724</v>
      </c>
      <c r="B8702" s="0" t="s">
        <v>10725</v>
      </c>
      <c r="C8702" s="0" t="s">
        <v>8358</v>
      </c>
      <c r="D8702" s="0" t="s">
        <v>9765</v>
      </c>
      <c r="E8702" s="0" t="n">
        <v>73305</v>
      </c>
    </row>
    <row r="8703" customFormat="false" ht="12.8" hidden="false" customHeight="false" outlineLevel="0" collapsed="false">
      <c r="A8703" s="1"/>
      <c r="B8703" s="0" t="s">
        <v>10726</v>
      </c>
      <c r="C8703" s="1"/>
      <c r="D8703" s="1"/>
      <c r="E8703" s="1"/>
    </row>
    <row r="8704" customFormat="false" ht="12.8" hidden="false" customHeight="false" outlineLevel="0" collapsed="false">
      <c r="A8704" s="1"/>
      <c r="B8704" s="0" t="s">
        <v>10725</v>
      </c>
      <c r="C8704" s="1"/>
      <c r="D8704" s="1"/>
      <c r="E8704" s="1"/>
    </row>
    <row r="8705" customFormat="false" ht="12.8" hidden="false" customHeight="false" outlineLevel="0" collapsed="false">
      <c r="A8705" s="0" t="s">
        <v>10727</v>
      </c>
      <c r="B8705" s="0" t="s">
        <v>10728</v>
      </c>
      <c r="C8705" s="0" t="s">
        <v>8358</v>
      </c>
      <c r="D8705" s="0" t="s">
        <v>9528</v>
      </c>
      <c r="E8705" s="0" t="n">
        <v>73438.75</v>
      </c>
    </row>
    <row r="8706" customFormat="false" ht="12.8" hidden="false" customHeight="false" outlineLevel="0" collapsed="false">
      <c r="A8706" s="1"/>
      <c r="B8706" s="0" t="s">
        <v>10729</v>
      </c>
      <c r="C8706" s="1"/>
      <c r="D8706" s="1"/>
      <c r="E8706" s="1"/>
    </row>
    <row r="8707" customFormat="false" ht="12.8" hidden="false" customHeight="false" outlineLevel="0" collapsed="false">
      <c r="A8707" s="1"/>
      <c r="B8707" s="0" t="s">
        <v>10730</v>
      </c>
      <c r="C8707" s="1"/>
      <c r="D8707" s="1"/>
      <c r="E8707" s="1"/>
    </row>
    <row r="8708" customFormat="false" ht="12.8" hidden="false" customHeight="false" outlineLevel="0" collapsed="false">
      <c r="A8708" s="0" t="s">
        <v>10731</v>
      </c>
      <c r="B8708" s="0" t="s">
        <v>10732</v>
      </c>
      <c r="C8708" s="0" t="s">
        <v>8358</v>
      </c>
      <c r="D8708" s="0" t="s">
        <v>10673</v>
      </c>
      <c r="E8708" s="0" t="n">
        <v>118860</v>
      </c>
    </row>
    <row r="8709" customFormat="false" ht="12.8" hidden="false" customHeight="false" outlineLevel="0" collapsed="false">
      <c r="A8709" s="1"/>
      <c r="B8709" s="0" t="s">
        <v>10733</v>
      </c>
      <c r="C8709" s="1"/>
      <c r="D8709" s="1"/>
      <c r="E8709" s="1"/>
    </row>
    <row r="8710" customFormat="false" ht="12.8" hidden="false" customHeight="false" outlineLevel="0" collapsed="false">
      <c r="A8710" s="1"/>
      <c r="B8710" s="0" t="s">
        <v>10734</v>
      </c>
      <c r="C8710" s="1"/>
      <c r="D8710" s="1"/>
      <c r="E8710" s="1"/>
    </row>
    <row r="8711" customFormat="false" ht="12.8" hidden="false" customHeight="false" outlineLevel="0" collapsed="false">
      <c r="A8711" s="0" t="s">
        <v>10735</v>
      </c>
      <c r="B8711" s="0" t="s">
        <v>10736</v>
      </c>
      <c r="C8711" s="0" t="s">
        <v>8358</v>
      </c>
      <c r="D8711" s="0" t="s">
        <v>10737</v>
      </c>
      <c r="E8711" s="0" t="n">
        <v>316912.5</v>
      </c>
    </row>
    <row r="8712" customFormat="false" ht="12.8" hidden="false" customHeight="false" outlineLevel="0" collapsed="false">
      <c r="A8712" s="1"/>
      <c r="B8712" s="0" t="s">
        <v>10738</v>
      </c>
      <c r="C8712" s="1"/>
      <c r="D8712" s="1"/>
      <c r="E8712" s="1"/>
    </row>
    <row r="8713" customFormat="false" ht="12.8" hidden="false" customHeight="false" outlineLevel="0" collapsed="false">
      <c r="A8713" s="1"/>
      <c r="B8713" s="0" t="s">
        <v>10739</v>
      </c>
      <c r="C8713" s="1"/>
      <c r="D8713" s="1"/>
      <c r="E8713" s="1"/>
    </row>
    <row r="8714" customFormat="false" ht="12.8" hidden="false" customHeight="false" outlineLevel="0" collapsed="false">
      <c r="A8714" s="1"/>
      <c r="B8714" s="0" t="s">
        <v>10740</v>
      </c>
      <c r="C8714" s="1"/>
      <c r="D8714" s="1"/>
      <c r="E8714" s="1"/>
    </row>
    <row r="8715" customFormat="false" ht="12.8" hidden="false" customHeight="false" outlineLevel="0" collapsed="false">
      <c r="A8715" s="1"/>
      <c r="B8715" s="0" t="s">
        <v>10738</v>
      </c>
      <c r="C8715" s="1"/>
      <c r="D8715" s="1"/>
      <c r="E8715" s="1"/>
    </row>
    <row r="8716" customFormat="false" ht="12.8" hidden="false" customHeight="false" outlineLevel="0" collapsed="false">
      <c r="A8716" s="1"/>
      <c r="B8716" s="0" t="s">
        <v>10741</v>
      </c>
      <c r="C8716" s="1"/>
      <c r="D8716" s="1"/>
      <c r="E8716" s="1"/>
    </row>
    <row r="8717" customFormat="false" ht="12.8" hidden="false" customHeight="false" outlineLevel="0" collapsed="false">
      <c r="A8717" s="1"/>
      <c r="B8717" s="0" t="s">
        <v>10742</v>
      </c>
      <c r="C8717" s="1"/>
      <c r="D8717" s="1"/>
      <c r="E8717" s="1"/>
    </row>
    <row r="8718" customFormat="false" ht="12.8" hidden="false" customHeight="false" outlineLevel="0" collapsed="false">
      <c r="A8718" s="1"/>
      <c r="B8718" s="0" t="s">
        <v>10743</v>
      </c>
      <c r="C8718" s="1"/>
      <c r="D8718" s="1"/>
      <c r="E8718" s="1"/>
    </row>
    <row r="8719" customFormat="false" ht="12.8" hidden="false" customHeight="false" outlineLevel="0" collapsed="false">
      <c r="A8719" s="0" t="s">
        <v>10744</v>
      </c>
      <c r="B8719" s="0" t="s">
        <v>10745</v>
      </c>
      <c r="C8719" s="0" t="s">
        <v>8358</v>
      </c>
      <c r="D8719" s="0" t="s">
        <v>9605</v>
      </c>
      <c r="E8719" s="0" t="n">
        <v>24662.5</v>
      </c>
    </row>
    <row r="8720" customFormat="false" ht="12.8" hidden="false" customHeight="false" outlineLevel="0" collapsed="false">
      <c r="A8720" s="1"/>
      <c r="B8720" s="0" t="s">
        <v>10746</v>
      </c>
      <c r="C8720" s="1"/>
      <c r="D8720" s="1"/>
      <c r="E8720" s="1"/>
    </row>
    <row r="8721" customFormat="false" ht="12.8" hidden="false" customHeight="false" outlineLevel="0" collapsed="false">
      <c r="A8721" s="0" t="s">
        <v>10747</v>
      </c>
      <c r="B8721" s="0" t="s">
        <v>10748</v>
      </c>
      <c r="C8721" s="0" t="s">
        <v>8358</v>
      </c>
      <c r="D8721" s="0" t="s">
        <v>7546</v>
      </c>
      <c r="E8721" s="0" t="n">
        <v>14302.5</v>
      </c>
    </row>
    <row r="8722" customFormat="false" ht="12.8" hidden="false" customHeight="false" outlineLevel="0" collapsed="false">
      <c r="A8722" s="1"/>
      <c r="B8722" s="0" t="s">
        <v>10749</v>
      </c>
      <c r="C8722" s="1"/>
      <c r="D8722" s="1"/>
      <c r="E8722" s="1"/>
    </row>
    <row r="8724" customFormat="false" ht="12.8" hidden="false" customHeight="false" outlineLevel="0" collapsed="false">
      <c r="A8724" s="0" t="s">
        <v>10750</v>
      </c>
      <c r="B8724" s="0" t="s">
        <v>10751</v>
      </c>
      <c r="C8724" s="0" t="s">
        <v>8411</v>
      </c>
      <c r="D8724" s="0" t="s">
        <v>7546</v>
      </c>
      <c r="E8724" s="0" t="n">
        <v>10415</v>
      </c>
    </row>
    <row r="8725" customFormat="false" ht="12.8" hidden="false" customHeight="false" outlineLevel="0" collapsed="false">
      <c r="A8725" s="1"/>
      <c r="B8725" s="0" t="s">
        <v>10752</v>
      </c>
      <c r="C8725" s="1"/>
      <c r="D8725" s="1"/>
      <c r="E8725" s="1"/>
    </row>
    <row r="8726" customFormat="false" ht="12.8" hidden="false" customHeight="false" outlineLevel="0" collapsed="false">
      <c r="A8726" s="1"/>
      <c r="B8726" s="0" t="s">
        <v>2104</v>
      </c>
      <c r="C8726" s="1"/>
      <c r="D8726" s="1"/>
      <c r="E8726" s="1"/>
    </row>
    <row r="8727" customFormat="false" ht="12.8" hidden="false" customHeight="false" outlineLevel="0" collapsed="false">
      <c r="A8727" s="0" t="s">
        <v>10753</v>
      </c>
      <c r="B8727" s="0" t="s">
        <v>8982</v>
      </c>
      <c r="C8727" s="0" t="s">
        <v>8411</v>
      </c>
      <c r="D8727" s="0" t="s">
        <v>5730</v>
      </c>
      <c r="E8727" s="0" t="n">
        <v>5317.5</v>
      </c>
    </row>
    <row r="8728" customFormat="false" ht="12.8" hidden="false" customHeight="false" outlineLevel="0" collapsed="false">
      <c r="A8728" s="1"/>
      <c r="B8728" s="0" t="s">
        <v>8983</v>
      </c>
      <c r="C8728" s="1"/>
      <c r="D8728" s="1"/>
      <c r="E8728" s="1"/>
    </row>
    <row r="8729" customFormat="false" ht="12.8" hidden="false" customHeight="false" outlineLevel="0" collapsed="false">
      <c r="A8729" s="1"/>
      <c r="B8729" s="0" t="s">
        <v>8984</v>
      </c>
      <c r="C8729" s="1"/>
      <c r="D8729" s="1"/>
      <c r="E8729" s="1"/>
    </row>
    <row r="8730" customFormat="false" ht="12.8" hidden="false" customHeight="false" outlineLevel="0" collapsed="false">
      <c r="A8730" s="1"/>
      <c r="B8730" s="0" t="s">
        <v>8985</v>
      </c>
      <c r="C8730" s="1"/>
      <c r="D8730" s="1"/>
      <c r="E8730" s="1"/>
    </row>
    <row r="8731" customFormat="false" ht="12.8" hidden="false" customHeight="false" outlineLevel="0" collapsed="false">
      <c r="A8731" s="0" t="s">
        <v>10754</v>
      </c>
      <c r="B8731" s="0" t="s">
        <v>9868</v>
      </c>
      <c r="C8731" s="0" t="s">
        <v>8411</v>
      </c>
      <c r="D8731" s="0" t="s">
        <v>5730</v>
      </c>
      <c r="E8731" s="0" t="n">
        <v>4932.5</v>
      </c>
    </row>
    <row r="8732" customFormat="false" ht="12.8" hidden="false" customHeight="false" outlineLevel="0" collapsed="false">
      <c r="A8732" s="1"/>
      <c r="B8732" s="0" t="s">
        <v>10755</v>
      </c>
      <c r="C8732" s="1"/>
      <c r="D8732" s="1"/>
      <c r="E8732" s="1"/>
    </row>
    <row r="8733" customFormat="false" ht="12.8" hidden="false" customHeight="false" outlineLevel="0" collapsed="false">
      <c r="A8733" s="0" t="s">
        <v>10756</v>
      </c>
      <c r="B8733" s="0" t="s">
        <v>10757</v>
      </c>
      <c r="C8733" s="0" t="s">
        <v>8411</v>
      </c>
      <c r="D8733" s="0" t="s">
        <v>5730</v>
      </c>
      <c r="E8733" s="0" t="n">
        <v>4932.5</v>
      </c>
    </row>
    <row r="8734" customFormat="false" ht="12.8" hidden="false" customHeight="false" outlineLevel="0" collapsed="false">
      <c r="A8734" s="1"/>
      <c r="B8734" s="0" t="s">
        <v>4901</v>
      </c>
      <c r="C8734" s="1"/>
      <c r="D8734" s="1"/>
      <c r="E8734" s="1"/>
    </row>
    <row r="8735" customFormat="false" ht="12.8" hidden="false" customHeight="false" outlineLevel="0" collapsed="false">
      <c r="A8735" s="0" t="s">
        <v>10758</v>
      </c>
      <c r="B8735" s="0" t="s">
        <v>10759</v>
      </c>
      <c r="C8735" s="0" t="s">
        <v>8411</v>
      </c>
      <c r="D8735" s="0" t="s">
        <v>7546</v>
      </c>
      <c r="E8735" s="0" t="n">
        <v>10965</v>
      </c>
    </row>
    <row r="8736" customFormat="false" ht="12.8" hidden="false" customHeight="false" outlineLevel="0" collapsed="false">
      <c r="A8736" s="1"/>
      <c r="B8736" s="0" t="s">
        <v>10760</v>
      </c>
      <c r="C8736" s="1"/>
      <c r="D8736" s="1"/>
      <c r="E8736" s="1"/>
    </row>
    <row r="8737" customFormat="false" ht="12.8" hidden="false" customHeight="false" outlineLevel="0" collapsed="false">
      <c r="A8737" s="1"/>
      <c r="B8737" s="0" t="s">
        <v>10761</v>
      </c>
      <c r="C8737" s="1"/>
      <c r="D8737" s="1"/>
      <c r="E8737" s="1"/>
    </row>
    <row r="8738" customFormat="false" ht="12.8" hidden="false" customHeight="false" outlineLevel="0" collapsed="false">
      <c r="A8738" s="0" t="s">
        <v>10762</v>
      </c>
      <c r="B8738" s="0" t="s">
        <v>10763</v>
      </c>
      <c r="C8738" s="0" t="s">
        <v>8411</v>
      </c>
      <c r="D8738" s="0" t="s">
        <v>8810</v>
      </c>
      <c r="E8738" s="0" t="n">
        <v>14797.5</v>
      </c>
    </row>
    <row r="8739" customFormat="false" ht="12.8" hidden="false" customHeight="false" outlineLevel="0" collapsed="false">
      <c r="A8739" s="1"/>
      <c r="B8739" s="0" t="s">
        <v>10764</v>
      </c>
      <c r="C8739" s="1"/>
      <c r="D8739" s="1"/>
      <c r="E8739" s="1"/>
    </row>
    <row r="8740" customFormat="false" ht="12.8" hidden="false" customHeight="false" outlineLevel="0" collapsed="false">
      <c r="A8740" s="1"/>
      <c r="B8740" s="0" t="s">
        <v>10765</v>
      </c>
      <c r="C8740" s="1"/>
      <c r="D8740" s="1"/>
      <c r="E8740" s="1"/>
    </row>
    <row r="8741" customFormat="false" ht="12.8" hidden="false" customHeight="false" outlineLevel="0" collapsed="false">
      <c r="A8741" s="0" t="s">
        <v>10766</v>
      </c>
      <c r="B8741" s="0" t="s">
        <v>10767</v>
      </c>
      <c r="C8741" s="0" t="s">
        <v>8411</v>
      </c>
      <c r="D8741" s="0" t="s">
        <v>8421</v>
      </c>
      <c r="E8741" s="0" t="n">
        <v>62133.75</v>
      </c>
    </row>
    <row r="8742" customFormat="false" ht="12.8" hidden="false" customHeight="false" outlineLevel="0" collapsed="false">
      <c r="A8742" s="1"/>
      <c r="B8742" s="0" t="s">
        <v>10768</v>
      </c>
      <c r="C8742" s="1"/>
      <c r="D8742" s="1"/>
      <c r="E8742" s="1"/>
    </row>
    <row r="8743" customFormat="false" ht="12.8" hidden="false" customHeight="false" outlineLevel="0" collapsed="false">
      <c r="A8743" s="1"/>
      <c r="B8743" s="0" t="s">
        <v>10769</v>
      </c>
      <c r="C8743" s="1"/>
      <c r="D8743" s="1"/>
      <c r="E8743" s="1"/>
    </row>
    <row r="8744" customFormat="false" ht="12.8" hidden="false" customHeight="false" outlineLevel="0" collapsed="false">
      <c r="A8744" s="1"/>
      <c r="B8744" s="0" t="s">
        <v>10770</v>
      </c>
      <c r="C8744" s="1"/>
      <c r="D8744" s="1"/>
      <c r="E8744" s="1"/>
    </row>
    <row r="8745" customFormat="false" ht="12.8" hidden="false" customHeight="false" outlineLevel="0" collapsed="false">
      <c r="A8745" s="0" t="s">
        <v>10771</v>
      </c>
      <c r="B8745" s="0" t="s">
        <v>10772</v>
      </c>
      <c r="C8745" s="0" t="s">
        <v>8411</v>
      </c>
      <c r="D8745" s="0" t="s">
        <v>8421</v>
      </c>
      <c r="E8745" s="0" t="n">
        <v>44392.5</v>
      </c>
    </row>
    <row r="8746" customFormat="false" ht="12.8" hidden="false" customHeight="false" outlineLevel="0" collapsed="false">
      <c r="A8746" s="1"/>
      <c r="B8746" s="0" t="s">
        <v>10773</v>
      </c>
      <c r="C8746" s="1"/>
      <c r="D8746" s="1"/>
      <c r="E8746" s="1"/>
    </row>
    <row r="8747" customFormat="false" ht="12.8" hidden="false" customHeight="false" outlineLevel="0" collapsed="false">
      <c r="A8747" s="1"/>
      <c r="B8747" s="0" t="s">
        <v>10774</v>
      </c>
      <c r="C8747" s="1"/>
      <c r="D8747" s="1"/>
      <c r="E8747" s="1"/>
    </row>
    <row r="8748" customFormat="false" ht="12.8" hidden="false" customHeight="false" outlineLevel="0" collapsed="false">
      <c r="A8748" s="0" t="s">
        <v>10775</v>
      </c>
      <c r="B8748" s="0" t="s">
        <v>10776</v>
      </c>
      <c r="C8748" s="0" t="s">
        <v>8411</v>
      </c>
      <c r="D8748" s="0" t="s">
        <v>9528</v>
      </c>
      <c r="E8748" s="0" t="n">
        <v>53175</v>
      </c>
    </row>
    <row r="8749" customFormat="false" ht="12.8" hidden="false" customHeight="false" outlineLevel="0" collapsed="false">
      <c r="A8749" s="1"/>
      <c r="B8749" s="0" t="s">
        <v>10777</v>
      </c>
      <c r="C8749" s="1"/>
      <c r="D8749" s="1"/>
      <c r="E8749" s="1"/>
    </row>
    <row r="8750" customFormat="false" ht="12.8" hidden="false" customHeight="false" outlineLevel="0" collapsed="false">
      <c r="A8750" s="1"/>
      <c r="B8750" s="0" t="s">
        <v>10778</v>
      </c>
      <c r="C8750" s="1"/>
      <c r="D8750" s="1"/>
      <c r="E8750" s="1"/>
    </row>
    <row r="8751" customFormat="false" ht="12.8" hidden="false" customHeight="false" outlineLevel="0" collapsed="false">
      <c r="A8751" s="1"/>
      <c r="B8751" s="0" t="s">
        <v>10779</v>
      </c>
      <c r="C8751" s="1"/>
      <c r="D8751" s="1"/>
      <c r="E8751" s="1"/>
    </row>
    <row r="8752" customFormat="false" ht="12.8" hidden="false" customHeight="false" outlineLevel="0" collapsed="false">
      <c r="A8752" s="0" t="s">
        <v>10780</v>
      </c>
      <c r="B8752" s="0" t="s">
        <v>10781</v>
      </c>
      <c r="C8752" s="0" t="s">
        <v>8411</v>
      </c>
      <c r="D8752" s="0" t="s">
        <v>10737</v>
      </c>
      <c r="E8752" s="0" t="n">
        <v>118860</v>
      </c>
    </row>
    <row r="8753" customFormat="false" ht="12.8" hidden="false" customHeight="false" outlineLevel="0" collapsed="false">
      <c r="A8753" s="1"/>
      <c r="B8753" s="0" t="s">
        <v>10782</v>
      </c>
      <c r="C8753" s="1"/>
      <c r="D8753" s="1"/>
      <c r="E8753" s="1"/>
    </row>
    <row r="8754" customFormat="false" ht="12.8" hidden="false" customHeight="false" outlineLevel="0" collapsed="false">
      <c r="A8754" s="1"/>
      <c r="B8754" s="0" t="s">
        <v>10783</v>
      </c>
      <c r="C8754" s="1"/>
      <c r="D8754" s="1"/>
      <c r="E8754" s="1"/>
    </row>
    <row r="8755" customFormat="false" ht="12.8" hidden="false" customHeight="false" outlineLevel="0" collapsed="false">
      <c r="A8755" s="0" t="s">
        <v>10784</v>
      </c>
      <c r="B8755" s="0" t="s">
        <v>10785</v>
      </c>
      <c r="C8755" s="0" t="s">
        <v>8411</v>
      </c>
      <c r="D8755" s="0" t="s">
        <v>7546</v>
      </c>
      <c r="E8755" s="0" t="n">
        <v>11185</v>
      </c>
    </row>
    <row r="8756" customFormat="false" ht="12.8" hidden="false" customHeight="false" outlineLevel="0" collapsed="false">
      <c r="A8756" s="1"/>
      <c r="B8756" s="0" t="s">
        <v>10786</v>
      </c>
      <c r="C8756" s="1"/>
      <c r="D8756" s="1"/>
      <c r="E8756" s="1"/>
    </row>
    <row r="8757" customFormat="false" ht="12.8" hidden="false" customHeight="false" outlineLevel="0" collapsed="false">
      <c r="A8757" s="1"/>
      <c r="B8757" s="0" t="s">
        <v>10787</v>
      </c>
      <c r="C8757" s="1"/>
      <c r="D8757" s="1"/>
      <c r="E8757" s="1"/>
    </row>
    <row r="8758" customFormat="false" ht="12.8" hidden="false" customHeight="false" outlineLevel="0" collapsed="false">
      <c r="A8758" s="1"/>
      <c r="B8758" s="0" t="s">
        <v>10788</v>
      </c>
      <c r="C8758" s="1"/>
      <c r="D8758" s="1"/>
      <c r="E8758" s="1"/>
    </row>
    <row r="8759" customFormat="false" ht="12.8" hidden="false" customHeight="false" outlineLevel="0" collapsed="false">
      <c r="A8759" s="0" t="s">
        <v>10789</v>
      </c>
      <c r="B8759" s="0" t="s">
        <v>10790</v>
      </c>
      <c r="C8759" s="0" t="s">
        <v>8411</v>
      </c>
      <c r="D8759" s="0" t="s">
        <v>7546</v>
      </c>
      <c r="E8759" s="0" t="n">
        <v>11405</v>
      </c>
    </row>
    <row r="8760" customFormat="false" ht="12.8" hidden="false" customHeight="false" outlineLevel="0" collapsed="false">
      <c r="A8760" s="1"/>
      <c r="B8760" s="0" t="s">
        <v>10791</v>
      </c>
      <c r="C8760" s="1"/>
      <c r="D8760" s="1"/>
      <c r="E8760" s="1"/>
    </row>
    <row r="8761" customFormat="false" ht="12.8" hidden="false" customHeight="false" outlineLevel="0" collapsed="false">
      <c r="A8761" s="1"/>
      <c r="B8761" s="0" t="s">
        <v>10792</v>
      </c>
      <c r="C8761" s="1"/>
      <c r="D8761" s="1"/>
      <c r="E8761" s="1"/>
    </row>
    <row r="8762" customFormat="false" ht="12.8" hidden="false" customHeight="false" outlineLevel="0" collapsed="false">
      <c r="A8762" s="1"/>
      <c r="B8762" s="0" t="s">
        <v>10793</v>
      </c>
      <c r="C8762" s="1"/>
      <c r="D8762" s="1"/>
      <c r="E8762" s="1"/>
    </row>
    <row r="8763" customFormat="false" ht="12.8" hidden="false" customHeight="false" outlineLevel="0" collapsed="false">
      <c r="A8763" s="1"/>
      <c r="B8763" s="0" t="s">
        <v>10794</v>
      </c>
      <c r="C8763" s="1"/>
      <c r="D8763" s="1"/>
      <c r="E8763" s="1"/>
    </row>
    <row r="8764" customFormat="false" ht="12.8" hidden="false" customHeight="false" outlineLevel="0" collapsed="false">
      <c r="A8764" s="0" t="s">
        <v>10795</v>
      </c>
      <c r="B8764" s="0" t="s">
        <v>10796</v>
      </c>
      <c r="C8764" s="0" t="s">
        <v>8411</v>
      </c>
      <c r="D8764" s="0" t="s">
        <v>7546</v>
      </c>
      <c r="E8764" s="0" t="n">
        <v>20430</v>
      </c>
    </row>
    <row r="8765" customFormat="false" ht="12.8" hidden="false" customHeight="false" outlineLevel="0" collapsed="false">
      <c r="A8765" s="1"/>
      <c r="B8765" s="0" t="s">
        <v>10797</v>
      </c>
      <c r="C8765" s="1"/>
      <c r="D8765" s="1"/>
      <c r="E8765" s="1"/>
    </row>
    <row r="8766" customFormat="false" ht="12.8" hidden="false" customHeight="false" outlineLevel="0" collapsed="false">
      <c r="A8766" s="1"/>
      <c r="B8766" s="0" t="s">
        <v>10798</v>
      </c>
      <c r="C8766" s="1"/>
      <c r="D8766" s="1"/>
      <c r="E8766" s="1"/>
    </row>
    <row r="8767" customFormat="false" ht="12.8" hidden="false" customHeight="false" outlineLevel="0" collapsed="false">
      <c r="A8767" s="1"/>
      <c r="B8767" s="0" t="s">
        <v>10799</v>
      </c>
      <c r="C8767" s="1"/>
      <c r="D8767" s="1"/>
      <c r="E8767" s="1"/>
    </row>
    <row r="8768" customFormat="false" ht="12.8" hidden="false" customHeight="false" outlineLevel="0" collapsed="false">
      <c r="A8768" s="0" t="s">
        <v>10800</v>
      </c>
      <c r="B8768" s="0" t="s">
        <v>10801</v>
      </c>
      <c r="C8768" s="0" t="s">
        <v>8411</v>
      </c>
      <c r="D8768" s="0" t="s">
        <v>8810</v>
      </c>
      <c r="E8768" s="0" t="n">
        <v>14797.5</v>
      </c>
    </row>
    <row r="8769" customFormat="false" ht="12.8" hidden="false" customHeight="false" outlineLevel="0" collapsed="false">
      <c r="A8769" s="1"/>
      <c r="B8769" s="0" t="s">
        <v>10802</v>
      </c>
      <c r="C8769" s="1"/>
      <c r="D8769" s="1"/>
      <c r="E8769" s="1"/>
    </row>
    <row r="8770" customFormat="false" ht="12.8" hidden="false" customHeight="false" outlineLevel="0" collapsed="false">
      <c r="A8770" s="1"/>
      <c r="B8770" s="0" t="s">
        <v>10803</v>
      </c>
      <c r="C8770" s="1"/>
      <c r="D8770" s="1"/>
      <c r="E8770" s="1"/>
    </row>
    <row r="8771" customFormat="false" ht="12.8" hidden="false" customHeight="false" outlineLevel="0" collapsed="false">
      <c r="A8771" s="0" t="s">
        <v>10804</v>
      </c>
      <c r="B8771" s="0" t="s">
        <v>10805</v>
      </c>
      <c r="C8771" s="0" t="s">
        <v>8411</v>
      </c>
      <c r="D8771" s="0" t="s">
        <v>8810</v>
      </c>
      <c r="E8771" s="0" t="n">
        <v>16777.5</v>
      </c>
    </row>
    <row r="8772" customFormat="false" ht="12.8" hidden="false" customHeight="false" outlineLevel="0" collapsed="false">
      <c r="A8772" s="1"/>
      <c r="B8772" s="0" t="s">
        <v>10806</v>
      </c>
      <c r="C8772" s="1"/>
      <c r="D8772" s="1"/>
      <c r="E8772" s="1"/>
    </row>
    <row r="8773" customFormat="false" ht="12.8" hidden="false" customHeight="false" outlineLevel="0" collapsed="false">
      <c r="A8773" s="1"/>
      <c r="B8773" s="0" t="s">
        <v>10807</v>
      </c>
      <c r="C8773" s="1"/>
      <c r="D8773" s="1"/>
      <c r="E8773" s="1"/>
    </row>
    <row r="8774" customFormat="false" ht="12.8" hidden="false" customHeight="false" outlineLevel="0" collapsed="false">
      <c r="A8774" s="1"/>
      <c r="B8774" s="0" t="s">
        <v>10808</v>
      </c>
      <c r="C8774" s="1"/>
      <c r="D8774" s="1"/>
      <c r="E8774" s="1"/>
    </row>
    <row r="8775" customFormat="false" ht="12.8" hidden="false" customHeight="false" outlineLevel="0" collapsed="false">
      <c r="A8775" s="0" t="s">
        <v>10809</v>
      </c>
      <c r="B8775" s="0" t="s">
        <v>5350</v>
      </c>
      <c r="C8775" s="0" t="s">
        <v>8411</v>
      </c>
      <c r="D8775" s="0" t="s">
        <v>9605</v>
      </c>
      <c r="E8775" s="0" t="n">
        <v>20830</v>
      </c>
    </row>
    <row r="8776" customFormat="false" ht="12.8" hidden="false" customHeight="false" outlineLevel="0" collapsed="false">
      <c r="A8776" s="1"/>
      <c r="B8776" s="0" t="s">
        <v>5351</v>
      </c>
      <c r="C8776" s="1"/>
      <c r="D8776" s="1"/>
      <c r="E8776" s="1"/>
    </row>
    <row r="8777" customFormat="false" ht="12.8" hidden="false" customHeight="false" outlineLevel="0" collapsed="false">
      <c r="A8777" s="1"/>
      <c r="B8777" s="0" t="s">
        <v>5352</v>
      </c>
      <c r="C8777" s="1"/>
      <c r="D8777" s="1"/>
      <c r="E8777" s="1"/>
    </row>
    <row r="8778" customFormat="false" ht="12.8" hidden="false" customHeight="false" outlineLevel="0" collapsed="false">
      <c r="A8778" s="0" t="s">
        <v>10810</v>
      </c>
      <c r="B8778" s="0" t="s">
        <v>10811</v>
      </c>
      <c r="C8778" s="0" t="s">
        <v>8411</v>
      </c>
      <c r="D8778" s="0" t="s">
        <v>9605</v>
      </c>
      <c r="E8778" s="0" t="n">
        <v>27060</v>
      </c>
    </row>
    <row r="8779" customFormat="false" ht="12.8" hidden="false" customHeight="false" outlineLevel="0" collapsed="false">
      <c r="A8779" s="1"/>
      <c r="B8779" s="0" t="s">
        <v>10812</v>
      </c>
      <c r="C8779" s="1"/>
      <c r="D8779" s="1"/>
      <c r="E8779" s="1"/>
    </row>
    <row r="8780" customFormat="false" ht="12.8" hidden="false" customHeight="false" outlineLevel="0" collapsed="false">
      <c r="A8780" s="0" t="s">
        <v>10813</v>
      </c>
      <c r="B8780" s="0" t="s">
        <v>10814</v>
      </c>
      <c r="C8780" s="0" t="s">
        <v>8411</v>
      </c>
      <c r="D8780" s="0" t="s">
        <v>9765</v>
      </c>
      <c r="E8780" s="0" t="n">
        <v>45620</v>
      </c>
    </row>
    <row r="8781" customFormat="false" ht="12.8" hidden="false" customHeight="false" outlineLevel="0" collapsed="false">
      <c r="A8781" s="1"/>
      <c r="B8781" s="0" t="s">
        <v>10815</v>
      </c>
      <c r="C8781" s="1"/>
      <c r="D8781" s="1"/>
      <c r="E8781" s="1"/>
    </row>
    <row r="8782" customFormat="false" ht="12.8" hidden="false" customHeight="false" outlineLevel="0" collapsed="false">
      <c r="A8782" s="1"/>
      <c r="B8782" s="0" t="s">
        <v>10816</v>
      </c>
      <c r="C8782" s="1"/>
      <c r="D8782" s="1"/>
      <c r="E8782" s="1"/>
    </row>
    <row r="8783" customFormat="false" ht="12.8" hidden="false" customHeight="false" outlineLevel="0" collapsed="false">
      <c r="A8783" s="1"/>
      <c r="B8783" s="0" t="s">
        <v>10817</v>
      </c>
      <c r="C8783" s="1"/>
      <c r="D8783" s="1"/>
      <c r="E8783" s="1"/>
    </row>
    <row r="8784" customFormat="false" ht="12.8" hidden="false" customHeight="false" outlineLevel="0" collapsed="false">
      <c r="A8784" s="0" t="s">
        <v>10818</v>
      </c>
      <c r="B8784" s="0" t="s">
        <v>10819</v>
      </c>
      <c r="C8784" s="0" t="s">
        <v>8411</v>
      </c>
      <c r="D8784" s="0" t="s">
        <v>8421</v>
      </c>
      <c r="E8784" s="0" t="n">
        <v>81067.5</v>
      </c>
    </row>
    <row r="8785" customFormat="false" ht="12.8" hidden="false" customHeight="false" outlineLevel="0" collapsed="false">
      <c r="A8785" s="1"/>
      <c r="B8785" s="0" t="s">
        <v>10820</v>
      </c>
      <c r="C8785" s="1"/>
      <c r="D8785" s="1"/>
      <c r="E8785" s="1"/>
    </row>
    <row r="8786" customFormat="false" ht="12.8" hidden="false" customHeight="false" outlineLevel="0" collapsed="false">
      <c r="A8786" s="1"/>
      <c r="B8786" s="0" t="s">
        <v>10821</v>
      </c>
      <c r="C8786" s="1"/>
      <c r="D8786" s="1"/>
      <c r="E8786" s="1"/>
    </row>
    <row r="8787" customFormat="false" ht="12.8" hidden="false" customHeight="false" outlineLevel="0" collapsed="false">
      <c r="A8787" s="0" t="s">
        <v>10822</v>
      </c>
      <c r="B8787" s="0" t="s">
        <v>10823</v>
      </c>
      <c r="C8787" s="0" t="s">
        <v>8411</v>
      </c>
      <c r="D8787" s="0" t="s">
        <v>9528</v>
      </c>
      <c r="E8787" s="0" t="n">
        <v>91725</v>
      </c>
    </row>
    <row r="8788" customFormat="false" ht="12.8" hidden="false" customHeight="false" outlineLevel="0" collapsed="false">
      <c r="A8788" s="1"/>
      <c r="B8788" s="0" t="s">
        <v>10824</v>
      </c>
      <c r="C8788" s="1"/>
      <c r="D8788" s="1"/>
      <c r="E8788" s="1"/>
    </row>
    <row r="8789" customFormat="false" ht="12.8" hidden="false" customHeight="false" outlineLevel="0" collapsed="false">
      <c r="A8789" s="0" t="s">
        <v>10825</v>
      </c>
      <c r="B8789" s="0" t="s">
        <v>10826</v>
      </c>
      <c r="C8789" s="0" t="s">
        <v>8411</v>
      </c>
      <c r="D8789" s="0" t="s">
        <v>5730</v>
      </c>
      <c r="E8789" s="0" t="n">
        <v>5317.5</v>
      </c>
    </row>
    <row r="8790" customFormat="false" ht="12.8" hidden="false" customHeight="false" outlineLevel="0" collapsed="false">
      <c r="A8790" s="1"/>
      <c r="B8790" s="0" t="s">
        <v>10827</v>
      </c>
      <c r="C8790" s="1"/>
      <c r="D8790" s="1"/>
      <c r="E8790" s="1"/>
    </row>
    <row r="8791" customFormat="false" ht="12.8" hidden="false" customHeight="false" outlineLevel="0" collapsed="false">
      <c r="A8791" s="1"/>
      <c r="B8791" s="0" t="s">
        <v>10828</v>
      </c>
      <c r="C8791" s="1"/>
      <c r="D8791" s="1"/>
      <c r="E8791" s="1"/>
    </row>
    <row r="8792" customFormat="false" ht="12.8" hidden="false" customHeight="false" outlineLevel="0" collapsed="false">
      <c r="A8792" s="0" t="s">
        <v>10829</v>
      </c>
      <c r="B8792" s="0" t="s">
        <v>10830</v>
      </c>
      <c r="C8792" s="0" t="s">
        <v>8411</v>
      </c>
      <c r="D8792" s="0" t="s">
        <v>5730</v>
      </c>
      <c r="E8792" s="0" t="n">
        <v>4932.5</v>
      </c>
    </row>
    <row r="8793" customFormat="false" ht="12.8" hidden="false" customHeight="false" outlineLevel="0" collapsed="false">
      <c r="A8793" s="1"/>
      <c r="B8793" s="0" t="s">
        <v>10831</v>
      </c>
      <c r="C8793" s="1"/>
      <c r="D8793" s="1"/>
      <c r="E8793" s="1"/>
    </row>
    <row r="8794" customFormat="false" ht="12.8" hidden="false" customHeight="false" outlineLevel="0" collapsed="false">
      <c r="A8794" s="0" t="s">
        <v>10832</v>
      </c>
      <c r="B8794" s="0" t="s">
        <v>10833</v>
      </c>
      <c r="C8794" s="0" t="s">
        <v>8411</v>
      </c>
      <c r="D8794" s="0" t="s">
        <v>7546</v>
      </c>
      <c r="E8794" s="0" t="n">
        <v>13645</v>
      </c>
    </row>
    <row r="8795" customFormat="false" ht="12.8" hidden="false" customHeight="false" outlineLevel="0" collapsed="false">
      <c r="A8795" s="1"/>
      <c r="B8795" s="0" t="s">
        <v>10834</v>
      </c>
      <c r="C8795" s="1"/>
      <c r="D8795" s="1"/>
      <c r="E8795" s="1"/>
    </row>
    <row r="8796" customFormat="false" ht="12.8" hidden="false" customHeight="false" outlineLevel="0" collapsed="false">
      <c r="A8796" s="0" t="s">
        <v>10835</v>
      </c>
      <c r="B8796" s="0" t="s">
        <v>10836</v>
      </c>
      <c r="C8796" s="0" t="s">
        <v>8411</v>
      </c>
      <c r="D8796" s="0" t="s">
        <v>7546</v>
      </c>
      <c r="E8796" s="0" t="n">
        <v>11532.5</v>
      </c>
    </row>
    <row r="8797" customFormat="false" ht="12.8" hidden="false" customHeight="false" outlineLevel="0" collapsed="false">
      <c r="A8797" s="1"/>
      <c r="B8797" s="0" t="s">
        <v>10837</v>
      </c>
      <c r="C8797" s="1"/>
      <c r="D8797" s="1"/>
      <c r="E8797" s="1"/>
    </row>
    <row r="8798" customFormat="false" ht="12.8" hidden="false" customHeight="false" outlineLevel="0" collapsed="false">
      <c r="A8798" s="0" t="s">
        <v>10838</v>
      </c>
      <c r="B8798" s="0" t="s">
        <v>10839</v>
      </c>
      <c r="C8798" s="0" t="s">
        <v>8411</v>
      </c>
      <c r="D8798" s="0" t="s">
        <v>7546</v>
      </c>
      <c r="E8798" s="0" t="n">
        <v>9865</v>
      </c>
    </row>
    <row r="8799" customFormat="false" ht="12.8" hidden="false" customHeight="false" outlineLevel="0" collapsed="false">
      <c r="A8799" s="1"/>
      <c r="B8799" s="0" t="s">
        <v>10840</v>
      </c>
      <c r="C8799" s="1"/>
      <c r="D8799" s="1"/>
      <c r="E8799" s="1"/>
    </row>
    <row r="8800" customFormat="false" ht="12.8" hidden="false" customHeight="false" outlineLevel="0" collapsed="false">
      <c r="A8800" s="0" t="s">
        <v>10841</v>
      </c>
      <c r="B8800" s="0" t="s">
        <v>10842</v>
      </c>
      <c r="C8800" s="0" t="s">
        <v>8411</v>
      </c>
      <c r="D8800" s="0" t="s">
        <v>7546</v>
      </c>
      <c r="E8800" s="0" t="n">
        <v>12215</v>
      </c>
    </row>
    <row r="8801" customFormat="false" ht="12.8" hidden="false" customHeight="false" outlineLevel="0" collapsed="false">
      <c r="A8801" s="1"/>
      <c r="B8801" s="0" t="s">
        <v>10843</v>
      </c>
      <c r="C8801" s="1"/>
      <c r="D8801" s="1"/>
      <c r="E8801" s="1"/>
    </row>
    <row r="8802" customFormat="false" ht="12.8" hidden="false" customHeight="false" outlineLevel="0" collapsed="false">
      <c r="A8802" s="0" t="s">
        <v>10844</v>
      </c>
      <c r="B8802" s="0" t="s">
        <v>10845</v>
      </c>
      <c r="C8802" s="0" t="s">
        <v>8411</v>
      </c>
      <c r="D8802" s="0" t="s">
        <v>7546</v>
      </c>
      <c r="E8802" s="0" t="n">
        <v>19730</v>
      </c>
    </row>
    <row r="8803" customFormat="false" ht="12.8" hidden="false" customHeight="false" outlineLevel="0" collapsed="false">
      <c r="A8803" s="1"/>
      <c r="B8803" s="0" t="s">
        <v>10846</v>
      </c>
      <c r="C8803" s="1"/>
      <c r="D8803" s="1"/>
      <c r="E8803" s="1"/>
    </row>
    <row r="8804" customFormat="false" ht="12.8" hidden="false" customHeight="false" outlineLevel="0" collapsed="false">
      <c r="A8804" s="1"/>
      <c r="B8804" s="0" t="s">
        <v>10847</v>
      </c>
      <c r="C8804" s="1"/>
      <c r="D8804" s="1"/>
      <c r="E8804" s="1"/>
    </row>
    <row r="8805" customFormat="false" ht="12.8" hidden="false" customHeight="false" outlineLevel="0" collapsed="false">
      <c r="A8805" s="1"/>
      <c r="B8805" s="0" t="s">
        <v>10848</v>
      </c>
      <c r="C8805" s="1"/>
      <c r="D8805" s="1"/>
      <c r="E8805" s="1"/>
    </row>
    <row r="8806" customFormat="false" ht="12.8" hidden="false" customHeight="false" outlineLevel="0" collapsed="false">
      <c r="A8806" s="0" t="s">
        <v>10849</v>
      </c>
      <c r="B8806" s="0" t="s">
        <v>10207</v>
      </c>
      <c r="C8806" s="0" t="s">
        <v>8411</v>
      </c>
      <c r="D8806" s="0" t="s">
        <v>7546</v>
      </c>
      <c r="E8806" s="0" t="n">
        <v>9865</v>
      </c>
    </row>
    <row r="8807" customFormat="false" ht="12.8" hidden="false" customHeight="false" outlineLevel="0" collapsed="false">
      <c r="A8807" s="1"/>
      <c r="B8807" s="0" t="s">
        <v>10208</v>
      </c>
      <c r="C8807" s="1"/>
      <c r="D8807" s="1"/>
      <c r="E8807" s="1"/>
    </row>
    <row r="8808" customFormat="false" ht="12.8" hidden="false" customHeight="false" outlineLevel="0" collapsed="false">
      <c r="A8808" s="0" t="s">
        <v>10850</v>
      </c>
      <c r="B8808" s="0" t="s">
        <v>10851</v>
      </c>
      <c r="C8808" s="0" t="s">
        <v>8411</v>
      </c>
      <c r="D8808" s="0" t="s">
        <v>7546</v>
      </c>
      <c r="E8808" s="0" t="n">
        <v>36645</v>
      </c>
    </row>
    <row r="8809" customFormat="false" ht="12.8" hidden="false" customHeight="false" outlineLevel="0" collapsed="false">
      <c r="A8809" s="1"/>
      <c r="B8809" s="0" t="s">
        <v>10852</v>
      </c>
      <c r="C8809" s="1"/>
      <c r="D8809" s="1"/>
      <c r="E8809" s="1"/>
    </row>
    <row r="8810" customFormat="false" ht="12.8" hidden="false" customHeight="false" outlineLevel="0" collapsed="false">
      <c r="A8810" s="1"/>
      <c r="B8810" s="0" t="s">
        <v>10853</v>
      </c>
      <c r="C8810" s="1"/>
      <c r="D8810" s="1"/>
      <c r="E8810" s="1"/>
    </row>
    <row r="8811" customFormat="false" ht="12.8" hidden="false" customHeight="false" outlineLevel="0" collapsed="false">
      <c r="A8811" s="1"/>
      <c r="B8811" s="0" t="s">
        <v>10854</v>
      </c>
      <c r="C8811" s="1"/>
      <c r="D8811" s="1"/>
      <c r="E8811" s="1"/>
    </row>
    <row r="8812" customFormat="false" ht="12.8" hidden="false" customHeight="false" outlineLevel="0" collapsed="false">
      <c r="A8812" s="1"/>
      <c r="B8812" s="0" t="s">
        <v>10855</v>
      </c>
      <c r="C8812" s="1"/>
      <c r="D8812" s="1"/>
      <c r="E8812" s="1"/>
    </row>
    <row r="8813" customFormat="false" ht="12.8" hidden="false" customHeight="false" outlineLevel="0" collapsed="false">
      <c r="A8813" s="1"/>
      <c r="B8813" s="0" t="s">
        <v>10856</v>
      </c>
      <c r="C8813" s="1"/>
      <c r="D8813" s="1"/>
      <c r="E8813" s="1"/>
    </row>
    <row r="8814" customFormat="false" ht="12.8" hidden="false" customHeight="false" outlineLevel="0" collapsed="false">
      <c r="A8814" s="0" t="s">
        <v>10857</v>
      </c>
      <c r="B8814" s="0" t="s">
        <v>10858</v>
      </c>
      <c r="C8814" s="0" t="s">
        <v>8411</v>
      </c>
      <c r="D8814" s="0" t="s">
        <v>7546</v>
      </c>
      <c r="E8814" s="0" t="n">
        <v>11545</v>
      </c>
    </row>
    <row r="8815" customFormat="false" ht="12.8" hidden="false" customHeight="false" outlineLevel="0" collapsed="false">
      <c r="A8815" s="1"/>
      <c r="B8815" s="0" t="s">
        <v>10859</v>
      </c>
      <c r="C8815" s="1"/>
      <c r="D8815" s="1"/>
      <c r="E8815" s="1"/>
    </row>
    <row r="8816" customFormat="false" ht="12.8" hidden="false" customHeight="false" outlineLevel="0" collapsed="false">
      <c r="A8816" s="0" t="s">
        <v>10860</v>
      </c>
      <c r="B8816" s="0" t="s">
        <v>10861</v>
      </c>
      <c r="C8816" s="0" t="s">
        <v>8411</v>
      </c>
      <c r="D8816" s="0" t="s">
        <v>7546</v>
      </c>
      <c r="E8816" s="0" t="n">
        <v>9865</v>
      </c>
    </row>
    <row r="8817" customFormat="false" ht="12.8" hidden="false" customHeight="false" outlineLevel="0" collapsed="false">
      <c r="A8817" s="1"/>
      <c r="B8817" s="0" t="s">
        <v>10862</v>
      </c>
      <c r="C8817" s="1"/>
      <c r="D8817" s="1"/>
      <c r="E8817" s="1"/>
    </row>
    <row r="8818" customFormat="false" ht="12.8" hidden="false" customHeight="false" outlineLevel="0" collapsed="false">
      <c r="A8818" s="0" t="s">
        <v>10863</v>
      </c>
      <c r="B8818" s="0" t="s">
        <v>10864</v>
      </c>
      <c r="C8818" s="0" t="s">
        <v>8411</v>
      </c>
      <c r="D8818" s="0" t="s">
        <v>8810</v>
      </c>
      <c r="E8818" s="0" t="n">
        <v>18322.5</v>
      </c>
    </row>
    <row r="8819" customFormat="false" ht="12.8" hidden="false" customHeight="false" outlineLevel="0" collapsed="false">
      <c r="A8819" s="1"/>
      <c r="B8819" s="0" t="s">
        <v>10865</v>
      </c>
      <c r="C8819" s="1"/>
      <c r="D8819" s="1"/>
      <c r="E8819" s="1"/>
    </row>
    <row r="8820" customFormat="false" ht="12.8" hidden="false" customHeight="false" outlineLevel="0" collapsed="false">
      <c r="A8820" s="1"/>
      <c r="B8820" s="0" t="s">
        <v>8940</v>
      </c>
      <c r="C8820" s="1"/>
      <c r="D8820" s="1"/>
      <c r="E8820" s="1"/>
    </row>
    <row r="8821" customFormat="false" ht="12.8" hidden="false" customHeight="false" outlineLevel="0" collapsed="false">
      <c r="A8821" s="0" t="s">
        <v>10866</v>
      </c>
      <c r="B8821" s="0" t="s">
        <v>10867</v>
      </c>
      <c r="C8821" s="0" t="s">
        <v>8411</v>
      </c>
      <c r="D8821" s="0" t="s">
        <v>8810</v>
      </c>
      <c r="E8821" s="0" t="n">
        <v>22968.75</v>
      </c>
    </row>
    <row r="8822" customFormat="false" ht="12.8" hidden="false" customHeight="false" outlineLevel="0" collapsed="false">
      <c r="A8822" s="1"/>
      <c r="B8822" s="0" t="s">
        <v>10868</v>
      </c>
      <c r="C8822" s="1"/>
      <c r="D8822" s="1"/>
      <c r="E8822" s="1"/>
    </row>
    <row r="8823" customFormat="false" ht="12.8" hidden="false" customHeight="false" outlineLevel="0" collapsed="false">
      <c r="A8823" s="0" t="s">
        <v>10869</v>
      </c>
      <c r="B8823" s="0" t="s">
        <v>10870</v>
      </c>
      <c r="C8823" s="0" t="s">
        <v>8411</v>
      </c>
      <c r="D8823" s="0" t="s">
        <v>8019</v>
      </c>
      <c r="E8823" s="0" t="n">
        <v>26037.5</v>
      </c>
    </row>
    <row r="8824" customFormat="false" ht="12.8" hidden="false" customHeight="false" outlineLevel="0" collapsed="false">
      <c r="A8824" s="1"/>
      <c r="B8824" s="0" t="s">
        <v>10871</v>
      </c>
      <c r="C8824" s="1"/>
      <c r="D8824" s="1"/>
      <c r="E8824" s="1"/>
    </row>
    <row r="8825" customFormat="false" ht="12.8" hidden="false" customHeight="false" outlineLevel="0" collapsed="false">
      <c r="A8825" s="1"/>
      <c r="B8825" s="0" t="s">
        <v>10872</v>
      </c>
      <c r="C8825" s="1"/>
      <c r="D8825" s="1"/>
      <c r="E8825" s="1"/>
    </row>
    <row r="8826" customFormat="false" ht="12.8" hidden="false" customHeight="false" outlineLevel="0" collapsed="false">
      <c r="A8826" s="0" t="s">
        <v>10873</v>
      </c>
      <c r="B8826" s="0" t="s">
        <v>10874</v>
      </c>
      <c r="C8826" s="0" t="s">
        <v>8411</v>
      </c>
      <c r="D8826" s="0" t="s">
        <v>8019</v>
      </c>
      <c r="E8826" s="0" t="n">
        <v>21912.5</v>
      </c>
    </row>
    <row r="8827" customFormat="false" ht="12.8" hidden="false" customHeight="false" outlineLevel="0" collapsed="false">
      <c r="A8827" s="1"/>
      <c r="B8827" s="1"/>
      <c r="C8827" s="1"/>
      <c r="D8827" s="1"/>
      <c r="E8827" s="1"/>
    </row>
    <row r="8828" customFormat="false" ht="12.8" hidden="false" customHeight="false" outlineLevel="0" collapsed="false">
      <c r="A8828" s="0" t="s">
        <v>10875</v>
      </c>
      <c r="B8828" s="0" t="s">
        <v>10876</v>
      </c>
      <c r="C8828" s="0" t="s">
        <v>8411</v>
      </c>
      <c r="D8828" s="0" t="s">
        <v>8019</v>
      </c>
      <c r="E8828" s="0" t="n">
        <v>43968.75</v>
      </c>
    </row>
    <row r="8829" customFormat="false" ht="12.8" hidden="false" customHeight="false" outlineLevel="0" collapsed="false">
      <c r="A8829" s="1"/>
      <c r="B8829" s="0" t="s">
        <v>10877</v>
      </c>
      <c r="C8829" s="1"/>
      <c r="D8829" s="1"/>
      <c r="E8829" s="1"/>
    </row>
    <row r="8830" customFormat="false" ht="12.8" hidden="false" customHeight="false" outlineLevel="0" collapsed="false">
      <c r="A8830" s="1"/>
      <c r="B8830" s="0" t="s">
        <v>10878</v>
      </c>
      <c r="C8830" s="1"/>
      <c r="D8830" s="1"/>
      <c r="E8830" s="1"/>
    </row>
    <row r="8831" customFormat="false" ht="12.8" hidden="false" customHeight="false" outlineLevel="0" collapsed="false">
      <c r="A8831" s="0" t="s">
        <v>10879</v>
      </c>
      <c r="B8831" s="0" t="s">
        <v>10880</v>
      </c>
      <c r="C8831" s="0" t="s">
        <v>8411</v>
      </c>
      <c r="D8831" s="0" t="s">
        <v>9522</v>
      </c>
      <c r="E8831" s="0" t="n">
        <v>59190</v>
      </c>
    </row>
    <row r="8832" customFormat="false" ht="12.8" hidden="false" customHeight="false" outlineLevel="0" collapsed="false">
      <c r="A8832" s="1"/>
      <c r="B8832" s="0" t="s">
        <v>10881</v>
      </c>
      <c r="C8832" s="1"/>
      <c r="D8832" s="1"/>
      <c r="E8832" s="1"/>
    </row>
    <row r="8833" customFormat="false" ht="12.8" hidden="false" customHeight="false" outlineLevel="0" collapsed="false">
      <c r="A8833" s="1"/>
      <c r="B8833" s="0" t="s">
        <v>10880</v>
      </c>
      <c r="C8833" s="1"/>
      <c r="D8833" s="1"/>
      <c r="E8833" s="1"/>
    </row>
    <row r="8834" customFormat="false" ht="12.8" hidden="false" customHeight="false" outlineLevel="0" collapsed="false">
      <c r="A8834" s="1"/>
      <c r="B8834" s="0" t="s">
        <v>10882</v>
      </c>
      <c r="C8834" s="1"/>
      <c r="D8834" s="1"/>
      <c r="E8834" s="1"/>
    </row>
    <row r="8835" customFormat="false" ht="12.8" hidden="false" customHeight="false" outlineLevel="0" collapsed="false">
      <c r="A8835" s="0" t="s">
        <v>10883</v>
      </c>
      <c r="B8835" s="0" t="s">
        <v>10884</v>
      </c>
      <c r="C8835" s="0" t="s">
        <v>8411</v>
      </c>
      <c r="D8835" s="0" t="s">
        <v>8028</v>
      </c>
      <c r="E8835" s="0" t="n">
        <v>55982.5</v>
      </c>
    </row>
    <row r="8836" customFormat="false" ht="12.8" hidden="false" customHeight="false" outlineLevel="0" collapsed="false">
      <c r="A8836" s="1"/>
      <c r="B8836" s="0" t="s">
        <v>10885</v>
      </c>
      <c r="C8836" s="1"/>
      <c r="D8836" s="1"/>
      <c r="E8836" s="1"/>
    </row>
    <row r="8837" customFormat="false" ht="12.8" hidden="false" customHeight="false" outlineLevel="0" collapsed="false">
      <c r="A8837" s="0" t="s">
        <v>10886</v>
      </c>
      <c r="B8837" s="0" t="s">
        <v>10887</v>
      </c>
      <c r="C8837" s="0" t="s">
        <v>8411</v>
      </c>
      <c r="D8837" s="0" t="s">
        <v>9765</v>
      </c>
      <c r="E8837" s="0" t="n">
        <v>58260</v>
      </c>
    </row>
    <row r="8838" customFormat="false" ht="12.8" hidden="false" customHeight="false" outlineLevel="0" collapsed="false">
      <c r="A8838" s="1"/>
      <c r="B8838" s="0" t="s">
        <v>10888</v>
      </c>
      <c r="C8838" s="1"/>
      <c r="D8838" s="1"/>
      <c r="E8838" s="1"/>
    </row>
    <row r="8839" customFormat="false" ht="12.8" hidden="false" customHeight="false" outlineLevel="0" collapsed="false">
      <c r="A8839" s="0" t="s">
        <v>10889</v>
      </c>
      <c r="B8839" s="0" t="s">
        <v>10890</v>
      </c>
      <c r="C8839" s="0" t="s">
        <v>8411</v>
      </c>
      <c r="D8839" s="0" t="s">
        <v>9528</v>
      </c>
      <c r="E8839" s="0" t="n">
        <v>93525</v>
      </c>
    </row>
    <row r="8840" customFormat="false" ht="12.8" hidden="false" customHeight="false" outlineLevel="0" collapsed="false">
      <c r="A8840" s="1"/>
      <c r="B8840" s="0" t="s">
        <v>10891</v>
      </c>
      <c r="C8840" s="1"/>
      <c r="D8840" s="1"/>
      <c r="E8840" s="1"/>
    </row>
    <row r="8841" customFormat="false" ht="12.8" hidden="false" customHeight="false" outlineLevel="0" collapsed="false">
      <c r="A8841" s="1"/>
      <c r="B8841" s="0" t="s">
        <v>10892</v>
      </c>
      <c r="C8841" s="1"/>
      <c r="D8841" s="1"/>
      <c r="E8841" s="1"/>
    </row>
    <row r="8842" customFormat="false" ht="12.8" hidden="false" customHeight="false" outlineLevel="0" collapsed="false">
      <c r="A8842" s="1"/>
      <c r="B8842" s="0" t="s">
        <v>10893</v>
      </c>
      <c r="C8842" s="1"/>
      <c r="D8842" s="1"/>
      <c r="E8842" s="1"/>
    </row>
    <row r="8843" customFormat="false" ht="12.8" hidden="false" customHeight="false" outlineLevel="0" collapsed="false">
      <c r="A8843" s="0" t="s">
        <v>10894</v>
      </c>
      <c r="B8843" s="0" t="s">
        <v>10895</v>
      </c>
      <c r="C8843" s="0" t="s">
        <v>8411</v>
      </c>
      <c r="D8843" s="0" t="s">
        <v>10395</v>
      </c>
      <c r="E8843" s="0" t="n">
        <v>93390</v>
      </c>
    </row>
    <row r="8844" customFormat="false" ht="12.8" hidden="false" customHeight="false" outlineLevel="0" collapsed="false">
      <c r="A8844" s="1"/>
      <c r="B8844" s="0" t="s">
        <v>10896</v>
      </c>
      <c r="C8844" s="1"/>
      <c r="D8844" s="1"/>
      <c r="E8844" s="1"/>
    </row>
    <row r="8845" customFormat="false" ht="12.8" hidden="false" customHeight="false" outlineLevel="0" collapsed="false">
      <c r="A8845" s="1"/>
      <c r="B8845" s="0" t="s">
        <v>10897</v>
      </c>
      <c r="C8845" s="1"/>
      <c r="D8845" s="1"/>
      <c r="E8845" s="1"/>
    </row>
    <row r="8846" customFormat="false" ht="12.8" hidden="false" customHeight="false" outlineLevel="0" collapsed="false">
      <c r="A8846" s="1"/>
      <c r="B8846" s="0" t="s">
        <v>10898</v>
      </c>
      <c r="C8846" s="1"/>
      <c r="D8846" s="1"/>
      <c r="E8846" s="1"/>
    </row>
    <row r="8847" customFormat="false" ht="12.8" hidden="false" customHeight="false" outlineLevel="0" collapsed="false">
      <c r="A8847" s="0" t="s">
        <v>10899</v>
      </c>
      <c r="B8847" s="0" t="s">
        <v>10900</v>
      </c>
      <c r="C8847" s="0" t="s">
        <v>8411</v>
      </c>
      <c r="D8847" s="0" t="s">
        <v>8810</v>
      </c>
      <c r="E8847" s="0" t="n">
        <v>17317.5</v>
      </c>
    </row>
    <row r="8848" customFormat="false" ht="12.8" hidden="false" customHeight="false" outlineLevel="0" collapsed="false">
      <c r="A8848" s="1"/>
      <c r="B8848" s="0" t="s">
        <v>10901</v>
      </c>
      <c r="C8848" s="1"/>
      <c r="D8848" s="1"/>
      <c r="E8848" s="1"/>
    </row>
    <row r="8849" customFormat="false" ht="12.8" hidden="false" customHeight="false" outlineLevel="0" collapsed="false">
      <c r="A8849" s="0" t="s">
        <v>10902</v>
      </c>
      <c r="B8849" s="0" t="s">
        <v>10903</v>
      </c>
      <c r="C8849" s="0" t="s">
        <v>8411</v>
      </c>
      <c r="D8849" s="0" t="s">
        <v>8019</v>
      </c>
      <c r="E8849" s="0" t="n">
        <v>65056.25</v>
      </c>
    </row>
    <row r="8850" customFormat="false" ht="12.8" hidden="false" customHeight="false" outlineLevel="0" collapsed="false">
      <c r="A8850" s="1"/>
      <c r="B8850" s="0" t="s">
        <v>10904</v>
      </c>
      <c r="C8850" s="1"/>
      <c r="D8850" s="1"/>
      <c r="E8850" s="1"/>
    </row>
    <row r="8851" customFormat="false" ht="12.8" hidden="false" customHeight="false" outlineLevel="0" collapsed="false">
      <c r="A8851" s="1"/>
      <c r="B8851" s="0" t="s">
        <v>10905</v>
      </c>
      <c r="C8851" s="1"/>
      <c r="D8851" s="1"/>
      <c r="E8851" s="1"/>
    </row>
    <row r="8852" customFormat="false" ht="12.8" hidden="false" customHeight="false" outlineLevel="0" collapsed="false">
      <c r="A8852" s="1"/>
      <c r="B8852" s="0" t="s">
        <v>10906</v>
      </c>
      <c r="C8852" s="1"/>
      <c r="D8852" s="1"/>
      <c r="E8852" s="1"/>
    </row>
    <row r="8853" customFormat="false" ht="12.8" hidden="false" customHeight="false" outlineLevel="0" collapsed="false">
      <c r="A8853" s="1"/>
      <c r="B8853" s="0" t="s">
        <v>10907</v>
      </c>
      <c r="C8853" s="1"/>
      <c r="D8853" s="1"/>
      <c r="E8853" s="1"/>
    </row>
    <row r="8855" customFormat="false" ht="12.8" hidden="false" customHeight="false" outlineLevel="0" collapsed="false">
      <c r="A8855" s="0" t="s">
        <v>10908</v>
      </c>
      <c r="B8855" s="0" t="s">
        <v>10909</v>
      </c>
      <c r="C8855" s="0" t="s">
        <v>5730</v>
      </c>
      <c r="D8855" s="0" t="s">
        <v>7546</v>
      </c>
      <c r="E8855" s="0" t="n">
        <v>6157.5</v>
      </c>
    </row>
    <row r="8856" customFormat="false" ht="12.8" hidden="false" customHeight="false" outlineLevel="0" collapsed="false">
      <c r="A8856" s="1"/>
      <c r="B8856" s="0" t="s">
        <v>10910</v>
      </c>
      <c r="C8856" s="1"/>
      <c r="D8856" s="1"/>
      <c r="E8856" s="1"/>
    </row>
    <row r="8857" customFormat="false" ht="12.8" hidden="false" customHeight="false" outlineLevel="0" collapsed="false">
      <c r="A8857" s="1"/>
      <c r="B8857" s="0" t="s">
        <v>4374</v>
      </c>
      <c r="C8857" s="1"/>
      <c r="D8857" s="1"/>
      <c r="E8857" s="1"/>
    </row>
    <row r="8858" customFormat="false" ht="12.8" hidden="false" customHeight="false" outlineLevel="0" collapsed="false">
      <c r="A8858" s="0" t="s">
        <v>10911</v>
      </c>
      <c r="B8858" s="0" t="s">
        <v>8247</v>
      </c>
      <c r="C8858" s="0" t="s">
        <v>5730</v>
      </c>
      <c r="D8858" s="0" t="s">
        <v>8810</v>
      </c>
      <c r="E8858" s="0" t="n">
        <v>12215</v>
      </c>
    </row>
    <row r="8859" customFormat="false" ht="12.8" hidden="false" customHeight="false" outlineLevel="0" collapsed="false">
      <c r="A8859" s="1"/>
      <c r="B8859" s="0" t="s">
        <v>8246</v>
      </c>
      <c r="C8859" s="1"/>
      <c r="D8859" s="1"/>
      <c r="E8859" s="1"/>
    </row>
    <row r="8860" customFormat="false" ht="12.8" hidden="false" customHeight="false" outlineLevel="0" collapsed="false">
      <c r="A8860" s="0" t="s">
        <v>10912</v>
      </c>
      <c r="B8860" s="0" t="s">
        <v>10913</v>
      </c>
      <c r="C8860" s="0" t="s">
        <v>5730</v>
      </c>
      <c r="D8860" s="0" t="s">
        <v>8810</v>
      </c>
      <c r="E8860" s="0" t="n">
        <v>10415</v>
      </c>
    </row>
    <row r="8861" customFormat="false" ht="12.8" hidden="false" customHeight="false" outlineLevel="0" collapsed="false">
      <c r="A8861" s="1"/>
      <c r="B8861" s="0" t="s">
        <v>10914</v>
      </c>
      <c r="C8861" s="1"/>
      <c r="D8861" s="1"/>
      <c r="E8861" s="1"/>
    </row>
    <row r="8862" customFormat="false" ht="12.8" hidden="false" customHeight="false" outlineLevel="0" collapsed="false">
      <c r="A8862" s="1"/>
      <c r="B8862" s="0" t="s">
        <v>10915</v>
      </c>
      <c r="C8862" s="1"/>
      <c r="D8862" s="1"/>
      <c r="E8862" s="1"/>
    </row>
    <row r="8863" customFormat="false" ht="12.8" hidden="false" customHeight="false" outlineLevel="0" collapsed="false">
      <c r="A8863" s="1"/>
      <c r="B8863" s="0" t="s">
        <v>10916</v>
      </c>
      <c r="C8863" s="1"/>
      <c r="D8863" s="1"/>
      <c r="E8863" s="1"/>
    </row>
    <row r="8864" customFormat="false" ht="12.8" hidden="false" customHeight="false" outlineLevel="0" collapsed="false">
      <c r="A8864" s="0" t="s">
        <v>10917</v>
      </c>
      <c r="B8864" s="0" t="s">
        <v>10918</v>
      </c>
      <c r="C8864" s="0" t="s">
        <v>5730</v>
      </c>
      <c r="D8864" s="0" t="s">
        <v>9765</v>
      </c>
      <c r="E8864" s="0" t="n">
        <v>63052.5</v>
      </c>
    </row>
    <row r="8865" customFormat="false" ht="12.8" hidden="false" customHeight="false" outlineLevel="0" collapsed="false">
      <c r="A8865" s="1"/>
      <c r="B8865" s="0" t="s">
        <v>10919</v>
      </c>
      <c r="C8865" s="1"/>
      <c r="D8865" s="1"/>
      <c r="E8865" s="1"/>
    </row>
    <row r="8866" customFormat="false" ht="12.8" hidden="false" customHeight="false" outlineLevel="0" collapsed="false">
      <c r="A8866" s="1"/>
      <c r="B8866" s="0" t="s">
        <v>10920</v>
      </c>
      <c r="C8866" s="1"/>
      <c r="D8866" s="1"/>
      <c r="E8866" s="1"/>
    </row>
    <row r="8867" customFormat="false" ht="12.8" hidden="false" customHeight="false" outlineLevel="0" collapsed="false">
      <c r="A8867" s="0" t="s">
        <v>10921</v>
      </c>
      <c r="B8867" s="0" t="s">
        <v>10922</v>
      </c>
      <c r="C8867" s="0" t="s">
        <v>5730</v>
      </c>
      <c r="D8867" s="0" t="s">
        <v>10737</v>
      </c>
      <c r="E8867" s="0" t="n">
        <v>67697.5</v>
      </c>
    </row>
    <row r="8868" customFormat="false" ht="12.8" hidden="false" customHeight="false" outlineLevel="0" collapsed="false">
      <c r="A8868" s="1"/>
      <c r="B8868" s="0" t="s">
        <v>10923</v>
      </c>
      <c r="C8868" s="1"/>
      <c r="D8868" s="1"/>
      <c r="E8868" s="1"/>
    </row>
    <row r="8869" customFormat="false" ht="12.8" hidden="false" customHeight="false" outlineLevel="0" collapsed="false">
      <c r="A8869" s="1"/>
      <c r="B8869" s="0" t="s">
        <v>10924</v>
      </c>
      <c r="C8869" s="1"/>
      <c r="D8869" s="1"/>
      <c r="E8869" s="1"/>
    </row>
    <row r="8870" customFormat="false" ht="12.8" hidden="false" customHeight="false" outlineLevel="0" collapsed="false">
      <c r="A8870" s="0" t="s">
        <v>10925</v>
      </c>
      <c r="B8870" s="0" t="s">
        <v>10926</v>
      </c>
      <c r="C8870" s="0" t="s">
        <v>5730</v>
      </c>
      <c r="D8870" s="0" t="s">
        <v>10277</v>
      </c>
      <c r="E8870" s="0" t="n">
        <v>96652.5</v>
      </c>
    </row>
    <row r="8871" customFormat="false" ht="12.8" hidden="false" customHeight="false" outlineLevel="0" collapsed="false">
      <c r="A8871" s="1"/>
      <c r="B8871" s="0" t="s">
        <v>10927</v>
      </c>
      <c r="C8871" s="1"/>
      <c r="D8871" s="1"/>
      <c r="E8871" s="1"/>
    </row>
    <row r="8872" customFormat="false" ht="12.8" hidden="false" customHeight="false" outlineLevel="0" collapsed="false">
      <c r="A8872" s="1"/>
      <c r="B8872" s="0" t="s">
        <v>10928</v>
      </c>
      <c r="C8872" s="1"/>
      <c r="D8872" s="1"/>
      <c r="E8872" s="1"/>
    </row>
    <row r="8873" customFormat="false" ht="12.8" hidden="false" customHeight="false" outlineLevel="0" collapsed="false">
      <c r="A8873" s="1"/>
      <c r="B8873" s="0" t="s">
        <v>10929</v>
      </c>
      <c r="C8873" s="1"/>
      <c r="D8873" s="1"/>
      <c r="E8873" s="1"/>
    </row>
    <row r="8874" customFormat="false" ht="12.8" hidden="false" customHeight="false" outlineLevel="0" collapsed="false">
      <c r="A8874" s="0" t="s">
        <v>10930</v>
      </c>
      <c r="B8874" s="0" t="s">
        <v>10931</v>
      </c>
      <c r="C8874" s="0" t="s">
        <v>5730</v>
      </c>
      <c r="D8874" s="0" t="s">
        <v>8810</v>
      </c>
      <c r="E8874" s="0" t="n">
        <v>9865</v>
      </c>
    </row>
    <row r="8875" customFormat="false" ht="12.8" hidden="false" customHeight="false" outlineLevel="0" collapsed="false">
      <c r="A8875" s="1"/>
      <c r="B8875" s="0" t="s">
        <v>10932</v>
      </c>
      <c r="C8875" s="1"/>
      <c r="D8875" s="1"/>
      <c r="E8875" s="1"/>
    </row>
    <row r="8876" customFormat="false" ht="12.8" hidden="false" customHeight="false" outlineLevel="0" collapsed="false">
      <c r="A8876" s="0" t="s">
        <v>10933</v>
      </c>
      <c r="B8876" s="0" t="s">
        <v>10934</v>
      </c>
      <c r="C8876" s="0" t="s">
        <v>5730</v>
      </c>
      <c r="D8876" s="0" t="s">
        <v>8810</v>
      </c>
      <c r="E8876" s="0" t="n">
        <v>10415</v>
      </c>
    </row>
    <row r="8877" customFormat="false" ht="12.8" hidden="false" customHeight="false" outlineLevel="0" collapsed="false">
      <c r="A8877" s="1"/>
      <c r="B8877" s="0" t="s">
        <v>10935</v>
      </c>
      <c r="C8877" s="1"/>
      <c r="D8877" s="1"/>
      <c r="E8877" s="1"/>
    </row>
    <row r="8878" customFormat="false" ht="12.8" hidden="false" customHeight="false" outlineLevel="0" collapsed="false">
      <c r="A8878" s="1"/>
      <c r="B8878" s="0" t="s">
        <v>10936</v>
      </c>
      <c r="C8878" s="1"/>
      <c r="D8878" s="1"/>
      <c r="E8878" s="1"/>
    </row>
    <row r="8879" customFormat="false" ht="12.8" hidden="false" customHeight="false" outlineLevel="0" collapsed="false">
      <c r="A8879" s="0" t="s">
        <v>10937</v>
      </c>
      <c r="B8879" s="0" t="s">
        <v>10938</v>
      </c>
      <c r="C8879" s="0" t="s">
        <v>5730</v>
      </c>
      <c r="D8879" s="0" t="s">
        <v>8810</v>
      </c>
      <c r="E8879" s="0" t="n">
        <v>12215</v>
      </c>
    </row>
    <row r="8880" customFormat="false" ht="12.8" hidden="false" customHeight="false" outlineLevel="0" collapsed="false">
      <c r="A8880" s="1"/>
      <c r="B8880" s="0" t="s">
        <v>10939</v>
      </c>
      <c r="C8880" s="1"/>
      <c r="D8880" s="1"/>
      <c r="E8880" s="1"/>
    </row>
    <row r="8881" customFormat="false" ht="12.8" hidden="false" customHeight="false" outlineLevel="0" collapsed="false">
      <c r="A8881" s="1"/>
      <c r="B8881" s="0" t="s">
        <v>10940</v>
      </c>
      <c r="C8881" s="1"/>
      <c r="D8881" s="1"/>
      <c r="E8881" s="1"/>
    </row>
    <row r="8882" customFormat="false" ht="12.8" hidden="false" customHeight="false" outlineLevel="0" collapsed="false">
      <c r="A8882" s="0" t="s">
        <v>10941</v>
      </c>
      <c r="B8882" s="0" t="s">
        <v>10942</v>
      </c>
      <c r="C8882" s="0" t="s">
        <v>5730</v>
      </c>
      <c r="D8882" s="0" t="s">
        <v>9605</v>
      </c>
      <c r="E8882" s="0" t="n">
        <v>15457.5</v>
      </c>
    </row>
    <row r="8883" customFormat="false" ht="12.8" hidden="false" customHeight="false" outlineLevel="0" collapsed="false">
      <c r="A8883" s="1"/>
      <c r="B8883" s="0" t="s">
        <v>10943</v>
      </c>
      <c r="C8883" s="1"/>
      <c r="D8883" s="1"/>
      <c r="E8883" s="1"/>
    </row>
    <row r="8884" customFormat="false" ht="12.8" hidden="false" customHeight="false" outlineLevel="0" collapsed="false">
      <c r="A8884" s="1"/>
      <c r="B8884" s="0" t="s">
        <v>10944</v>
      </c>
      <c r="C8884" s="1"/>
      <c r="D8884" s="1"/>
      <c r="E8884" s="1"/>
    </row>
    <row r="8885" customFormat="false" ht="12.8" hidden="false" customHeight="false" outlineLevel="0" collapsed="false">
      <c r="A8885" s="0" t="s">
        <v>10945</v>
      </c>
      <c r="B8885" s="0" t="s">
        <v>10946</v>
      </c>
      <c r="C8885" s="0" t="s">
        <v>5730</v>
      </c>
      <c r="D8885" s="0" t="s">
        <v>9605</v>
      </c>
      <c r="E8885" s="0" t="n">
        <v>25470</v>
      </c>
    </row>
    <row r="8886" customFormat="false" ht="12.8" hidden="false" customHeight="false" outlineLevel="0" collapsed="false">
      <c r="A8886" s="1"/>
      <c r="B8886" s="0" t="s">
        <v>10947</v>
      </c>
      <c r="C8886" s="1"/>
      <c r="D8886" s="1"/>
      <c r="E8886" s="1"/>
    </row>
    <row r="8887" customFormat="false" ht="12.8" hidden="false" customHeight="false" outlineLevel="0" collapsed="false">
      <c r="A8887" s="1"/>
      <c r="B8887" s="0" t="s">
        <v>10948</v>
      </c>
      <c r="C8887" s="1"/>
      <c r="D8887" s="1"/>
      <c r="E8887" s="1"/>
    </row>
    <row r="8888" customFormat="false" ht="12.8" hidden="false" customHeight="false" outlineLevel="0" collapsed="false">
      <c r="A8888" s="0" t="s">
        <v>10949</v>
      </c>
      <c r="B8888" s="0" t="s">
        <v>10950</v>
      </c>
      <c r="C8888" s="0" t="s">
        <v>5730</v>
      </c>
      <c r="D8888" s="0" t="s">
        <v>9522</v>
      </c>
      <c r="E8888" s="0" t="n">
        <v>49325</v>
      </c>
    </row>
    <row r="8889" customFormat="false" ht="12.8" hidden="false" customHeight="false" outlineLevel="0" collapsed="false">
      <c r="A8889" s="1"/>
      <c r="B8889" s="0" t="s">
        <v>10951</v>
      </c>
      <c r="C8889" s="1"/>
      <c r="D8889" s="1"/>
      <c r="E8889" s="1"/>
    </row>
    <row r="8890" customFormat="false" ht="12.8" hidden="false" customHeight="false" outlineLevel="0" collapsed="false">
      <c r="A8890" s="1"/>
      <c r="B8890" s="0" t="s">
        <v>10952</v>
      </c>
      <c r="C8890" s="1"/>
      <c r="D8890" s="1"/>
      <c r="E8890" s="1"/>
    </row>
    <row r="8891" customFormat="false" ht="12.8" hidden="false" customHeight="false" outlineLevel="0" collapsed="false">
      <c r="A8891" s="1"/>
      <c r="B8891" s="0" t="s">
        <v>10953</v>
      </c>
      <c r="C8891" s="1"/>
      <c r="D8891" s="1"/>
      <c r="E8891" s="1"/>
    </row>
    <row r="8892" customFormat="false" ht="12.8" hidden="false" customHeight="false" outlineLevel="0" collapsed="false">
      <c r="A8892" s="1"/>
      <c r="B8892" s="0" t="s">
        <v>10954</v>
      </c>
      <c r="C8892" s="1"/>
      <c r="D8892" s="1"/>
      <c r="E8892" s="1"/>
    </row>
    <row r="8893" customFormat="false" ht="12.8" hidden="false" customHeight="false" outlineLevel="0" collapsed="false">
      <c r="A8893" s="0" t="s">
        <v>10955</v>
      </c>
      <c r="B8893" s="0" t="s">
        <v>10956</v>
      </c>
      <c r="C8893" s="0" t="s">
        <v>5730</v>
      </c>
      <c r="D8893" s="0" t="s">
        <v>9522</v>
      </c>
      <c r="E8893" s="0" t="n">
        <v>24662.5</v>
      </c>
    </row>
    <row r="8894" customFormat="false" ht="12.8" hidden="false" customHeight="false" outlineLevel="0" collapsed="false">
      <c r="A8894" s="1"/>
      <c r="B8894" s="0" t="s">
        <v>10957</v>
      </c>
      <c r="C8894" s="1"/>
      <c r="D8894" s="1"/>
      <c r="E8894" s="1"/>
    </row>
    <row r="8895" customFormat="false" ht="12.8" hidden="false" customHeight="false" outlineLevel="0" collapsed="false">
      <c r="A8895" s="0" t="s">
        <v>10958</v>
      </c>
      <c r="B8895" s="0" t="s">
        <v>10959</v>
      </c>
      <c r="C8895" s="0" t="s">
        <v>5730</v>
      </c>
      <c r="D8895" s="0" t="s">
        <v>9522</v>
      </c>
      <c r="E8895" s="0" t="n">
        <v>28787.5</v>
      </c>
    </row>
    <row r="8896" customFormat="false" ht="12.8" hidden="false" customHeight="false" outlineLevel="0" collapsed="false">
      <c r="A8896" s="1"/>
      <c r="B8896" s="0" t="s">
        <v>10960</v>
      </c>
      <c r="C8896" s="1"/>
      <c r="D8896" s="1"/>
      <c r="E8896" s="1"/>
    </row>
    <row r="8897" customFormat="false" ht="12.8" hidden="false" customHeight="false" outlineLevel="0" collapsed="false">
      <c r="A8897" s="1"/>
      <c r="B8897" s="0" t="s">
        <v>10961</v>
      </c>
      <c r="C8897" s="1"/>
      <c r="D8897" s="1"/>
      <c r="E8897" s="1"/>
    </row>
    <row r="8898" customFormat="false" ht="12.8" hidden="false" customHeight="false" outlineLevel="0" collapsed="false">
      <c r="A8898" s="1"/>
      <c r="B8898" s="0" t="s">
        <v>10962</v>
      </c>
      <c r="C8898" s="1"/>
      <c r="D8898" s="1"/>
      <c r="E8898" s="1"/>
    </row>
    <row r="8899" customFormat="false" ht="12.8" hidden="false" customHeight="false" outlineLevel="0" collapsed="false">
      <c r="A8899" s="0" t="s">
        <v>10963</v>
      </c>
      <c r="B8899" s="0" t="s">
        <v>6661</v>
      </c>
      <c r="C8899" s="0" t="s">
        <v>5730</v>
      </c>
      <c r="D8899" s="0" t="s">
        <v>8028</v>
      </c>
      <c r="E8899" s="0" t="n">
        <v>34597.5</v>
      </c>
    </row>
    <row r="8900" customFormat="false" ht="12.8" hidden="false" customHeight="false" outlineLevel="0" collapsed="false">
      <c r="A8900" s="1"/>
      <c r="B8900" s="0" t="s">
        <v>10964</v>
      </c>
      <c r="C8900" s="1"/>
      <c r="D8900" s="1"/>
      <c r="E8900" s="1"/>
    </row>
    <row r="8901" customFormat="false" ht="12.8" hidden="false" customHeight="false" outlineLevel="0" collapsed="false">
      <c r="A8901" s="0" t="s">
        <v>10965</v>
      </c>
      <c r="B8901" s="0" t="s">
        <v>10966</v>
      </c>
      <c r="C8901" s="0" t="s">
        <v>5730</v>
      </c>
      <c r="D8901" s="0" t="s">
        <v>9765</v>
      </c>
      <c r="E8901" s="0" t="n">
        <v>39917.5</v>
      </c>
    </row>
    <row r="8902" customFormat="false" ht="12.8" hidden="false" customHeight="false" outlineLevel="0" collapsed="false">
      <c r="A8902" s="1"/>
      <c r="B8902" s="0" t="s">
        <v>10967</v>
      </c>
      <c r="C8902" s="1"/>
      <c r="D8902" s="1"/>
      <c r="E8902" s="1"/>
    </row>
    <row r="8903" customFormat="false" ht="12.8" hidden="false" customHeight="false" outlineLevel="0" collapsed="false">
      <c r="A8903" s="1"/>
      <c r="B8903" s="0" t="s">
        <v>10968</v>
      </c>
      <c r="C8903" s="1"/>
      <c r="D8903" s="1"/>
      <c r="E8903" s="1"/>
    </row>
    <row r="8904" customFormat="false" ht="12.8" hidden="false" customHeight="false" outlineLevel="0" collapsed="false">
      <c r="A8904" s="1"/>
      <c r="B8904" s="0" t="s">
        <v>10969</v>
      </c>
      <c r="C8904" s="1"/>
      <c r="D8904" s="1"/>
      <c r="E8904" s="1"/>
    </row>
    <row r="8905" customFormat="false" ht="12.8" hidden="false" customHeight="false" outlineLevel="0" collapsed="false">
      <c r="A8905" s="0" t="s">
        <v>10970</v>
      </c>
      <c r="B8905" s="0" t="s">
        <v>10971</v>
      </c>
      <c r="C8905" s="0" t="s">
        <v>5730</v>
      </c>
      <c r="D8905" s="0" t="s">
        <v>10395</v>
      </c>
      <c r="E8905" s="0" t="n">
        <v>53175</v>
      </c>
    </row>
    <row r="8906" customFormat="false" ht="12.8" hidden="false" customHeight="false" outlineLevel="0" collapsed="false">
      <c r="A8906" s="1"/>
      <c r="B8906" s="0" t="s">
        <v>10972</v>
      </c>
      <c r="C8906" s="1"/>
      <c r="D8906" s="1"/>
      <c r="E8906" s="1"/>
    </row>
    <row r="8907" customFormat="false" ht="12.8" hidden="false" customHeight="false" outlineLevel="0" collapsed="false">
      <c r="A8907" s="1"/>
      <c r="B8907" s="0" t="s">
        <v>10973</v>
      </c>
      <c r="C8907" s="1"/>
      <c r="D8907" s="1"/>
      <c r="E8907" s="1"/>
    </row>
    <row r="8908" customFormat="false" ht="12.8" hidden="false" customHeight="false" outlineLevel="0" collapsed="false">
      <c r="A8908" s="0" t="s">
        <v>10974</v>
      </c>
      <c r="B8908" s="0" t="s">
        <v>10975</v>
      </c>
      <c r="C8908" s="0" t="s">
        <v>5730</v>
      </c>
      <c r="D8908" s="0" t="s">
        <v>10395</v>
      </c>
      <c r="E8908" s="0" t="n">
        <v>77000</v>
      </c>
    </row>
    <row r="8909" customFormat="false" ht="12.8" hidden="false" customHeight="false" outlineLevel="0" collapsed="false">
      <c r="A8909" s="1"/>
      <c r="B8909" s="0" t="s">
        <v>10976</v>
      </c>
      <c r="C8909" s="1"/>
      <c r="D8909" s="1"/>
      <c r="E8909" s="1"/>
    </row>
    <row r="8910" customFormat="false" ht="12.8" hidden="false" customHeight="false" outlineLevel="0" collapsed="false">
      <c r="A8910" s="1"/>
      <c r="B8910" s="0" t="s">
        <v>10977</v>
      </c>
      <c r="C8910" s="1"/>
      <c r="D8910" s="1"/>
      <c r="E8910" s="1"/>
    </row>
    <row r="8911" customFormat="false" ht="12.8" hidden="false" customHeight="false" outlineLevel="0" collapsed="false">
      <c r="A8911" s="1"/>
      <c r="B8911" s="0" t="s">
        <v>10978</v>
      </c>
      <c r="C8911" s="1"/>
      <c r="D8911" s="1"/>
      <c r="E8911" s="1"/>
    </row>
    <row r="8912" customFormat="false" ht="12.8" hidden="false" customHeight="false" outlineLevel="0" collapsed="false">
      <c r="A8912" s="0" t="s">
        <v>10979</v>
      </c>
      <c r="B8912" s="0" t="s">
        <v>10980</v>
      </c>
      <c r="C8912" s="0" t="s">
        <v>5730</v>
      </c>
      <c r="D8912" s="0" t="s">
        <v>7546</v>
      </c>
      <c r="E8912" s="0" t="n">
        <v>4932.5</v>
      </c>
    </row>
    <row r="8913" customFormat="false" ht="12.8" hidden="false" customHeight="false" outlineLevel="0" collapsed="false">
      <c r="A8913" s="1"/>
      <c r="B8913" s="0" t="s">
        <v>10981</v>
      </c>
      <c r="C8913" s="1"/>
      <c r="D8913" s="1"/>
      <c r="E8913" s="1"/>
    </row>
    <row r="8914" customFormat="false" ht="12.8" hidden="false" customHeight="false" outlineLevel="0" collapsed="false">
      <c r="A8914" s="0" t="s">
        <v>10982</v>
      </c>
      <c r="B8914" s="0" t="s">
        <v>1097</v>
      </c>
      <c r="C8914" s="0" t="s">
        <v>5730</v>
      </c>
      <c r="D8914" s="0" t="s">
        <v>7546</v>
      </c>
      <c r="E8914" s="0" t="n">
        <v>17977.5</v>
      </c>
    </row>
    <row r="8915" customFormat="false" ht="12.8" hidden="false" customHeight="false" outlineLevel="0" collapsed="false">
      <c r="A8915" s="1"/>
      <c r="B8915" s="0" t="s">
        <v>10983</v>
      </c>
      <c r="C8915" s="1"/>
      <c r="D8915" s="1"/>
      <c r="E8915" s="1"/>
    </row>
    <row r="8916" customFormat="false" ht="12.8" hidden="false" customHeight="false" outlineLevel="0" collapsed="false">
      <c r="A8916" s="1"/>
      <c r="B8916" s="0" t="s">
        <v>10984</v>
      </c>
      <c r="C8916" s="1"/>
      <c r="D8916" s="1"/>
      <c r="E8916" s="1"/>
    </row>
    <row r="8917" customFormat="false" ht="12.8" hidden="false" customHeight="false" outlineLevel="0" collapsed="false">
      <c r="A8917" s="1"/>
      <c r="B8917" s="0" t="s">
        <v>10985</v>
      </c>
      <c r="C8917" s="1"/>
      <c r="D8917" s="1"/>
      <c r="E8917" s="1"/>
    </row>
    <row r="8918" customFormat="false" ht="12.8" hidden="false" customHeight="false" outlineLevel="0" collapsed="false">
      <c r="A8918" s="1"/>
      <c r="B8918" s="0" t="s">
        <v>10986</v>
      </c>
      <c r="C8918" s="1"/>
      <c r="D8918" s="1"/>
      <c r="E8918" s="1"/>
    </row>
    <row r="8919" customFormat="false" ht="12.8" hidden="false" customHeight="false" outlineLevel="0" collapsed="false">
      <c r="A8919" s="1"/>
      <c r="B8919" s="0" t="s">
        <v>10987</v>
      </c>
      <c r="C8919" s="1"/>
      <c r="D8919" s="1"/>
      <c r="E8919" s="1"/>
    </row>
    <row r="8920" customFormat="false" ht="12.8" hidden="false" customHeight="false" outlineLevel="0" collapsed="false">
      <c r="A8920" s="1"/>
      <c r="B8920" s="0" t="s">
        <v>10988</v>
      </c>
      <c r="C8920" s="1"/>
      <c r="D8920" s="1"/>
      <c r="E8920" s="1"/>
    </row>
    <row r="8921" customFormat="false" ht="12.8" hidden="false" customHeight="false" outlineLevel="0" collapsed="false">
      <c r="A8921" s="1"/>
      <c r="B8921" s="0" t="s">
        <v>10989</v>
      </c>
      <c r="C8921" s="1"/>
      <c r="D8921" s="1"/>
      <c r="E8921" s="1"/>
    </row>
    <row r="8922" customFormat="false" ht="12.8" hidden="false" customHeight="false" outlineLevel="0" collapsed="false">
      <c r="A8922" s="0" t="s">
        <v>10990</v>
      </c>
      <c r="B8922" s="0" t="s">
        <v>10991</v>
      </c>
      <c r="C8922" s="0" t="s">
        <v>5730</v>
      </c>
      <c r="D8922" s="0" t="s">
        <v>7546</v>
      </c>
      <c r="E8922" s="0" t="n">
        <v>23371.25</v>
      </c>
    </row>
    <row r="8923" customFormat="false" ht="12.8" hidden="false" customHeight="false" outlineLevel="0" collapsed="false">
      <c r="A8923" s="1"/>
      <c r="B8923" s="0" t="s">
        <v>10992</v>
      </c>
      <c r="C8923" s="1"/>
      <c r="D8923" s="1"/>
      <c r="E8923" s="1"/>
    </row>
    <row r="8924" customFormat="false" ht="12.8" hidden="false" customHeight="false" outlineLevel="0" collapsed="false">
      <c r="A8924" s="1"/>
      <c r="B8924" s="0" t="s">
        <v>10993</v>
      </c>
      <c r="C8924" s="1"/>
      <c r="D8924" s="1"/>
      <c r="E8924" s="1"/>
    </row>
    <row r="8925" customFormat="false" ht="12.8" hidden="false" customHeight="false" outlineLevel="0" collapsed="false">
      <c r="A8925" s="1"/>
      <c r="B8925" s="0" t="s">
        <v>10994</v>
      </c>
      <c r="C8925" s="1"/>
      <c r="D8925" s="1"/>
      <c r="E8925" s="1"/>
    </row>
    <row r="8926" customFormat="false" ht="12.8" hidden="false" customHeight="false" outlineLevel="0" collapsed="false">
      <c r="A8926" s="1"/>
      <c r="B8926" s="0" t="s">
        <v>10995</v>
      </c>
      <c r="C8926" s="1"/>
      <c r="D8926" s="1"/>
      <c r="E8926" s="1"/>
    </row>
    <row r="8927" customFormat="false" ht="12.8" hidden="false" customHeight="false" outlineLevel="0" collapsed="false">
      <c r="A8927" s="1"/>
      <c r="B8927" s="0" t="s">
        <v>10996</v>
      </c>
      <c r="C8927" s="1"/>
      <c r="D8927" s="1"/>
      <c r="E8927" s="1"/>
    </row>
    <row r="8928" customFormat="false" ht="12.8" hidden="false" customHeight="false" outlineLevel="0" collapsed="false">
      <c r="A8928" s="1"/>
      <c r="B8928" s="0" t="s">
        <v>10997</v>
      </c>
      <c r="C8928" s="1"/>
      <c r="D8928" s="1"/>
      <c r="E8928" s="1"/>
    </row>
    <row r="8929" customFormat="false" ht="12.8" hidden="false" customHeight="false" outlineLevel="0" collapsed="false">
      <c r="A8929" s="1"/>
      <c r="B8929" s="0" t="s">
        <v>10975</v>
      </c>
      <c r="C8929" s="1"/>
      <c r="D8929" s="1"/>
      <c r="E8929" s="1"/>
    </row>
    <row r="8930" customFormat="false" ht="12.8" hidden="false" customHeight="false" outlineLevel="0" collapsed="false">
      <c r="A8930" s="1"/>
      <c r="B8930" s="0" t="s">
        <v>10998</v>
      </c>
      <c r="C8930" s="1"/>
      <c r="D8930" s="1"/>
      <c r="E8930" s="1"/>
    </row>
    <row r="8931" customFormat="false" ht="12.8" hidden="false" customHeight="false" outlineLevel="0" collapsed="false">
      <c r="A8931" s="1"/>
      <c r="B8931" s="0" t="s">
        <v>10999</v>
      </c>
      <c r="C8931" s="1"/>
      <c r="D8931" s="1"/>
      <c r="E8931" s="1"/>
    </row>
    <row r="8932" customFormat="false" ht="12.8" hidden="false" customHeight="false" outlineLevel="0" collapsed="false">
      <c r="A8932" s="0" t="s">
        <v>11000</v>
      </c>
      <c r="B8932" s="0" t="s">
        <v>11001</v>
      </c>
      <c r="C8932" s="0" t="s">
        <v>5730</v>
      </c>
      <c r="D8932" s="0" t="s">
        <v>7546</v>
      </c>
      <c r="E8932" s="0" t="n">
        <v>5482.5</v>
      </c>
    </row>
    <row r="8933" customFormat="false" ht="12.8" hidden="false" customHeight="false" outlineLevel="0" collapsed="false">
      <c r="A8933" s="1"/>
      <c r="B8933" s="0" t="s">
        <v>11002</v>
      </c>
      <c r="C8933" s="1"/>
      <c r="D8933" s="1"/>
      <c r="E8933" s="1"/>
    </row>
    <row r="8934" customFormat="false" ht="12.8" hidden="false" customHeight="false" outlineLevel="0" collapsed="false">
      <c r="A8934" s="1"/>
      <c r="B8934" s="0" t="s">
        <v>11003</v>
      </c>
      <c r="C8934" s="1"/>
      <c r="D8934" s="1"/>
      <c r="E8934" s="1"/>
    </row>
    <row r="8935" customFormat="false" ht="12.8" hidden="false" customHeight="false" outlineLevel="0" collapsed="false">
      <c r="A8935" s="0" t="s">
        <v>11004</v>
      </c>
      <c r="B8935" s="0" t="s">
        <v>11005</v>
      </c>
      <c r="C8935" s="0" t="s">
        <v>5730</v>
      </c>
      <c r="D8935" s="0" t="s">
        <v>8810</v>
      </c>
      <c r="E8935" s="0" t="n">
        <v>9865</v>
      </c>
    </row>
    <row r="8936" customFormat="false" ht="12.8" hidden="false" customHeight="false" outlineLevel="0" collapsed="false">
      <c r="A8936" s="1"/>
      <c r="B8936" s="0" t="s">
        <v>11006</v>
      </c>
      <c r="C8936" s="1"/>
      <c r="D8936" s="1"/>
      <c r="E8936" s="1"/>
    </row>
    <row r="8937" customFormat="false" ht="12.8" hidden="false" customHeight="false" outlineLevel="0" collapsed="false">
      <c r="A8937" s="0" t="s">
        <v>11007</v>
      </c>
      <c r="B8937" s="0" t="s">
        <v>11008</v>
      </c>
      <c r="C8937" s="0" t="s">
        <v>5730</v>
      </c>
      <c r="D8937" s="0" t="s">
        <v>8810</v>
      </c>
      <c r="E8937" s="0" t="n">
        <v>38237.5</v>
      </c>
    </row>
    <row r="8938" customFormat="false" ht="12.8" hidden="false" customHeight="false" outlineLevel="0" collapsed="false">
      <c r="A8938" s="1"/>
      <c r="B8938" s="0" t="s">
        <v>11009</v>
      </c>
      <c r="C8938" s="1"/>
      <c r="D8938" s="1"/>
      <c r="E8938" s="1"/>
    </row>
    <row r="8939" customFormat="false" ht="12.8" hidden="false" customHeight="false" outlineLevel="0" collapsed="false">
      <c r="A8939" s="1"/>
      <c r="B8939" s="0" t="s">
        <v>11010</v>
      </c>
      <c r="C8939" s="1"/>
      <c r="D8939" s="1"/>
      <c r="E8939" s="1"/>
    </row>
    <row r="8940" customFormat="false" ht="12.8" hidden="false" customHeight="false" outlineLevel="0" collapsed="false">
      <c r="A8940" s="1"/>
      <c r="B8940" s="0" t="s">
        <v>11011</v>
      </c>
      <c r="C8940" s="1"/>
      <c r="D8940" s="1"/>
      <c r="E8940" s="1"/>
    </row>
    <row r="8941" customFormat="false" ht="12.8" hidden="false" customHeight="false" outlineLevel="0" collapsed="false">
      <c r="A8941" s="1"/>
      <c r="B8941" s="0" t="s">
        <v>11012</v>
      </c>
      <c r="C8941" s="1"/>
      <c r="D8941" s="1"/>
      <c r="E8941" s="1"/>
    </row>
    <row r="8942" customFormat="false" ht="12.8" hidden="false" customHeight="false" outlineLevel="0" collapsed="false">
      <c r="A8942" s="1"/>
      <c r="B8942" s="0" t="s">
        <v>11013</v>
      </c>
      <c r="C8942" s="1"/>
      <c r="D8942" s="1"/>
      <c r="E8942" s="1"/>
    </row>
    <row r="8943" customFormat="false" ht="12.8" hidden="false" customHeight="false" outlineLevel="0" collapsed="false">
      <c r="A8943" s="1"/>
      <c r="B8943" s="0" t="s">
        <v>11014</v>
      </c>
      <c r="C8943" s="1"/>
      <c r="D8943" s="1"/>
      <c r="E8943" s="1"/>
    </row>
    <row r="8944" customFormat="false" ht="12.8" hidden="false" customHeight="false" outlineLevel="0" collapsed="false">
      <c r="A8944" s="1"/>
      <c r="B8944" s="0" t="s">
        <v>11015</v>
      </c>
      <c r="C8944" s="1"/>
      <c r="D8944" s="1"/>
      <c r="E8944" s="1"/>
    </row>
    <row r="8945" customFormat="false" ht="12.8" hidden="false" customHeight="false" outlineLevel="0" collapsed="false">
      <c r="A8945" s="0" t="s">
        <v>11016</v>
      </c>
      <c r="B8945" s="0" t="s">
        <v>11017</v>
      </c>
      <c r="C8945" s="0" t="s">
        <v>5730</v>
      </c>
      <c r="D8945" s="0" t="s">
        <v>8810</v>
      </c>
      <c r="E8945" s="0" t="n">
        <v>9865</v>
      </c>
    </row>
    <row r="8946" customFormat="false" ht="12.8" hidden="false" customHeight="false" outlineLevel="0" collapsed="false">
      <c r="A8946" s="1"/>
      <c r="B8946" s="0" t="s">
        <v>6598</v>
      </c>
      <c r="C8946" s="1"/>
      <c r="D8946" s="1"/>
      <c r="E8946" s="1"/>
    </row>
    <row r="8947" customFormat="false" ht="12.8" hidden="false" customHeight="false" outlineLevel="0" collapsed="false">
      <c r="A8947" s="0" t="s">
        <v>11018</v>
      </c>
      <c r="B8947" s="0" t="s">
        <v>11019</v>
      </c>
      <c r="C8947" s="0" t="s">
        <v>5730</v>
      </c>
      <c r="D8947" s="0" t="s">
        <v>8019</v>
      </c>
      <c r="E8947" s="0" t="n">
        <v>19730</v>
      </c>
    </row>
    <row r="8948" customFormat="false" ht="12.8" hidden="false" customHeight="false" outlineLevel="0" collapsed="false">
      <c r="A8948" s="1"/>
      <c r="B8948" s="0" t="s">
        <v>11020</v>
      </c>
      <c r="C8948" s="1"/>
      <c r="D8948" s="1"/>
      <c r="E8948" s="1"/>
    </row>
    <row r="8949" customFormat="false" ht="12.8" hidden="false" customHeight="false" outlineLevel="0" collapsed="false">
      <c r="A8949" s="0" t="s">
        <v>11021</v>
      </c>
      <c r="B8949" s="0" t="s">
        <v>11022</v>
      </c>
      <c r="C8949" s="0" t="s">
        <v>5730</v>
      </c>
      <c r="D8949" s="0" t="s">
        <v>9522</v>
      </c>
      <c r="E8949" s="0" t="n">
        <v>24662.5</v>
      </c>
    </row>
    <row r="8950" customFormat="false" ht="12.8" hidden="false" customHeight="false" outlineLevel="0" collapsed="false">
      <c r="A8950" s="1"/>
      <c r="B8950" s="0" t="s">
        <v>11023</v>
      </c>
      <c r="C8950" s="1"/>
      <c r="D8950" s="1"/>
      <c r="E8950" s="1"/>
    </row>
    <row r="8951" customFormat="false" ht="12.8" hidden="false" customHeight="false" outlineLevel="0" collapsed="false">
      <c r="A8951" s="1"/>
      <c r="B8951" s="0" t="s">
        <v>11024</v>
      </c>
      <c r="C8951" s="1"/>
      <c r="D8951" s="1"/>
      <c r="E8951" s="1"/>
    </row>
    <row r="8952" customFormat="false" ht="12.8" hidden="false" customHeight="false" outlineLevel="0" collapsed="false">
      <c r="A8952" s="0" t="s">
        <v>11025</v>
      </c>
      <c r="B8952" s="0" t="s">
        <v>11026</v>
      </c>
      <c r="C8952" s="0" t="s">
        <v>5730</v>
      </c>
      <c r="D8952" s="0" t="s">
        <v>8028</v>
      </c>
      <c r="E8952" s="0" t="n">
        <v>36645</v>
      </c>
    </row>
    <row r="8953" customFormat="false" ht="12.8" hidden="false" customHeight="false" outlineLevel="0" collapsed="false">
      <c r="A8953" s="1"/>
      <c r="B8953" s="0" t="s">
        <v>11027</v>
      </c>
      <c r="C8953" s="1"/>
      <c r="D8953" s="1"/>
      <c r="E8953" s="1"/>
    </row>
    <row r="8954" customFormat="false" ht="12.8" hidden="false" customHeight="false" outlineLevel="0" collapsed="false">
      <c r="A8954" s="0" t="s">
        <v>11028</v>
      </c>
      <c r="B8954" s="0" t="s">
        <v>11029</v>
      </c>
      <c r="C8954" s="0" t="s">
        <v>5730</v>
      </c>
      <c r="D8954" s="0" t="s">
        <v>9765</v>
      </c>
      <c r="E8954" s="0" t="n">
        <v>34527.5</v>
      </c>
    </row>
    <row r="8955" customFormat="false" ht="12.8" hidden="false" customHeight="false" outlineLevel="0" collapsed="false">
      <c r="A8955" s="1"/>
      <c r="B8955" s="0" t="s">
        <v>11030</v>
      </c>
      <c r="C8955" s="1"/>
      <c r="D8955" s="1"/>
      <c r="E8955" s="1"/>
    </row>
    <row r="8956" customFormat="false" ht="12.8" hidden="false" customHeight="false" outlineLevel="0" collapsed="false">
      <c r="A8956" s="1"/>
      <c r="B8956" s="0" t="s">
        <v>11031</v>
      </c>
      <c r="C8956" s="1"/>
      <c r="D8956" s="1"/>
      <c r="E8956" s="1"/>
    </row>
    <row r="8957" customFormat="false" ht="12.8" hidden="false" customHeight="false" outlineLevel="0" collapsed="false">
      <c r="A8957" s="0" t="s">
        <v>11032</v>
      </c>
      <c r="B8957" s="0" t="s">
        <v>11033</v>
      </c>
      <c r="C8957" s="0" t="s">
        <v>5730</v>
      </c>
      <c r="D8957" s="0" t="s">
        <v>9765</v>
      </c>
      <c r="E8957" s="0" t="n">
        <v>50977.5</v>
      </c>
    </row>
    <row r="8958" customFormat="false" ht="12.8" hidden="false" customHeight="false" outlineLevel="0" collapsed="false">
      <c r="A8958" s="1"/>
      <c r="B8958" s="0" t="s">
        <v>11034</v>
      </c>
      <c r="C8958" s="1"/>
      <c r="D8958" s="1"/>
      <c r="E8958" s="1"/>
    </row>
    <row r="8959" customFormat="false" ht="12.8" hidden="false" customHeight="false" outlineLevel="0" collapsed="false">
      <c r="A8959" s="0" t="s">
        <v>11035</v>
      </c>
      <c r="B8959" s="0" t="s">
        <v>11036</v>
      </c>
      <c r="C8959" s="0" t="s">
        <v>5730</v>
      </c>
      <c r="D8959" s="0" t="s">
        <v>9765</v>
      </c>
      <c r="E8959" s="0" t="n">
        <v>55807.5</v>
      </c>
    </row>
    <row r="8960" customFormat="false" ht="12.8" hidden="false" customHeight="false" outlineLevel="0" collapsed="false">
      <c r="A8960" s="1"/>
      <c r="B8960" s="0" t="s">
        <v>11037</v>
      </c>
      <c r="C8960" s="1"/>
      <c r="D8960" s="1"/>
      <c r="E8960" s="1"/>
    </row>
    <row r="8961" customFormat="false" ht="12.8" hidden="false" customHeight="false" outlineLevel="0" collapsed="false">
      <c r="A8961" s="1"/>
      <c r="B8961" s="0" t="s">
        <v>11038</v>
      </c>
      <c r="C8961" s="1"/>
      <c r="D8961" s="1"/>
      <c r="E8961" s="1"/>
    </row>
    <row r="8962" customFormat="false" ht="12.8" hidden="false" customHeight="false" outlineLevel="0" collapsed="false">
      <c r="A8962" s="0" t="s">
        <v>11039</v>
      </c>
      <c r="B8962" s="0" t="s">
        <v>11040</v>
      </c>
      <c r="C8962" s="0" t="s">
        <v>5730</v>
      </c>
      <c r="D8962" s="0" t="s">
        <v>9528</v>
      </c>
      <c r="E8962" s="0" t="n">
        <v>50332.5</v>
      </c>
    </row>
    <row r="8963" customFormat="false" ht="12.8" hidden="false" customHeight="false" outlineLevel="0" collapsed="false">
      <c r="A8963" s="1"/>
      <c r="B8963" s="0" t="s">
        <v>11041</v>
      </c>
      <c r="C8963" s="1"/>
      <c r="D8963" s="1"/>
      <c r="E8963" s="1"/>
    </row>
    <row r="8964" customFormat="false" ht="12.8" hidden="false" customHeight="false" outlineLevel="0" collapsed="false">
      <c r="A8964" s="1"/>
      <c r="B8964" s="0" t="s">
        <v>11042</v>
      </c>
      <c r="C8964" s="1"/>
      <c r="D8964" s="1"/>
      <c r="E8964" s="1"/>
    </row>
    <row r="8965" customFormat="false" ht="12.8" hidden="false" customHeight="false" outlineLevel="0" collapsed="false">
      <c r="A8965" s="1"/>
      <c r="B8965" s="0" t="s">
        <v>11043</v>
      </c>
      <c r="C8965" s="1"/>
      <c r="D8965" s="1"/>
      <c r="E8965" s="1"/>
    </row>
    <row r="8966" customFormat="false" ht="12.8" hidden="false" customHeight="false" outlineLevel="0" collapsed="false">
      <c r="A8966" s="0" t="s">
        <v>11044</v>
      </c>
      <c r="B8966" s="0" t="s">
        <v>11045</v>
      </c>
      <c r="C8966" s="0" t="s">
        <v>5730</v>
      </c>
      <c r="D8966" s="0" t="s">
        <v>10737</v>
      </c>
      <c r="E8966" s="0" t="n">
        <v>107997.5</v>
      </c>
    </row>
    <row r="8967" customFormat="false" ht="12.8" hidden="false" customHeight="false" outlineLevel="0" collapsed="false">
      <c r="A8967" s="1"/>
      <c r="B8967" s="0" t="s">
        <v>11046</v>
      </c>
      <c r="C8967" s="1"/>
      <c r="D8967" s="1"/>
      <c r="E8967" s="1"/>
    </row>
    <row r="8968" customFormat="false" ht="12.8" hidden="false" customHeight="false" outlineLevel="0" collapsed="false">
      <c r="A8968" s="1"/>
      <c r="B8968" s="0" t="s">
        <v>11047</v>
      </c>
      <c r="C8968" s="1"/>
      <c r="D8968" s="1"/>
      <c r="E8968" s="1"/>
    </row>
    <row r="8969" customFormat="false" ht="12.8" hidden="false" customHeight="false" outlineLevel="0" collapsed="false">
      <c r="A8969" s="0" t="s">
        <v>11048</v>
      </c>
      <c r="B8969" s="0" t="s">
        <v>11049</v>
      </c>
      <c r="C8969" s="0" t="s">
        <v>5730</v>
      </c>
      <c r="D8969" s="0" t="s">
        <v>10277</v>
      </c>
      <c r="E8969" s="0" t="n">
        <v>72905</v>
      </c>
    </row>
    <row r="8970" customFormat="false" ht="12.8" hidden="false" customHeight="false" outlineLevel="0" collapsed="false">
      <c r="A8970" s="1"/>
      <c r="B8970" s="0" t="s">
        <v>11050</v>
      </c>
      <c r="C8970" s="1"/>
      <c r="D8970" s="1"/>
      <c r="E8970" s="1"/>
    </row>
    <row r="8971" customFormat="false" ht="12.8" hidden="false" customHeight="false" outlineLevel="0" collapsed="false">
      <c r="A8971" s="1"/>
      <c r="B8971" s="0" t="s">
        <v>11051</v>
      </c>
      <c r="C8971" s="1"/>
      <c r="D8971" s="1"/>
      <c r="E8971" s="1"/>
    </row>
    <row r="8972" customFormat="false" ht="12.8" hidden="false" customHeight="false" outlineLevel="0" collapsed="false">
      <c r="A8972" s="0" t="s">
        <v>11052</v>
      </c>
      <c r="B8972" s="0" t="s">
        <v>11053</v>
      </c>
      <c r="C8972" s="0" t="s">
        <v>5730</v>
      </c>
      <c r="D8972" s="0" t="s">
        <v>11054</v>
      </c>
      <c r="E8972" s="0" t="n">
        <v>166080</v>
      </c>
    </row>
    <row r="8973" customFormat="false" ht="12.8" hidden="false" customHeight="false" outlineLevel="0" collapsed="false">
      <c r="A8973" s="1"/>
      <c r="B8973" s="0" t="s">
        <v>11055</v>
      </c>
      <c r="C8973" s="1"/>
      <c r="D8973" s="1"/>
      <c r="E8973" s="1"/>
    </row>
    <row r="8974" customFormat="false" ht="12.8" hidden="false" customHeight="false" outlineLevel="0" collapsed="false">
      <c r="A8974" s="1"/>
      <c r="B8974" s="0" t="s">
        <v>11056</v>
      </c>
      <c r="C8974" s="1"/>
      <c r="D8974" s="1"/>
      <c r="E8974" s="1"/>
    </row>
    <row r="8975" customFormat="false" ht="12.8" hidden="false" customHeight="false" outlineLevel="0" collapsed="false">
      <c r="A8975" s="0" t="s">
        <v>11057</v>
      </c>
      <c r="B8975" s="0" t="s">
        <v>11058</v>
      </c>
      <c r="C8975" s="0" t="s">
        <v>5730</v>
      </c>
      <c r="D8975" s="0" t="s">
        <v>8810</v>
      </c>
      <c r="E8975" s="0" t="n">
        <v>9865</v>
      </c>
    </row>
    <row r="8976" customFormat="false" ht="12.8" hidden="false" customHeight="false" outlineLevel="0" collapsed="false">
      <c r="A8976" s="1"/>
      <c r="B8976" s="0" t="s">
        <v>11059</v>
      </c>
      <c r="C8976" s="1"/>
      <c r="D8976" s="1"/>
      <c r="E8976" s="1"/>
    </row>
    <row r="8977" customFormat="false" ht="12.8" hidden="false" customHeight="false" outlineLevel="0" collapsed="false">
      <c r="A8977" s="0" t="s">
        <v>11060</v>
      </c>
      <c r="B8977" s="0" t="s">
        <v>11061</v>
      </c>
      <c r="C8977" s="0" t="s">
        <v>5730</v>
      </c>
      <c r="D8977" s="0" t="s">
        <v>8019</v>
      </c>
      <c r="E8977" s="0" t="n">
        <v>19730</v>
      </c>
    </row>
    <row r="8978" customFormat="false" ht="12.8" hidden="false" customHeight="false" outlineLevel="0" collapsed="false">
      <c r="A8978" s="1"/>
      <c r="B8978" s="0" t="s">
        <v>11062</v>
      </c>
      <c r="C8978" s="1"/>
      <c r="D8978" s="1"/>
      <c r="E8978" s="1"/>
    </row>
    <row r="8980" customFormat="false" ht="12.8" hidden="false" customHeight="false" outlineLevel="0" collapsed="false">
      <c r="A8980" s="0" t="s">
        <v>11063</v>
      </c>
      <c r="B8980" s="0" t="s">
        <v>11064</v>
      </c>
      <c r="C8980" s="0" t="s">
        <v>7546</v>
      </c>
      <c r="D8980" s="0" t="s">
        <v>8810</v>
      </c>
      <c r="E8980" s="0" t="n">
        <v>5482.5</v>
      </c>
    </row>
    <row r="8981" customFormat="false" ht="12.8" hidden="false" customHeight="false" outlineLevel="0" collapsed="false">
      <c r="A8981" s="1"/>
      <c r="B8981" s="0" t="s">
        <v>11065</v>
      </c>
      <c r="C8981" s="1"/>
      <c r="D8981" s="1"/>
      <c r="E8981" s="1"/>
    </row>
    <row r="8982" customFormat="false" ht="12.8" hidden="false" customHeight="false" outlineLevel="0" collapsed="false">
      <c r="A8982" s="1"/>
      <c r="B8982" s="0" t="s">
        <v>11066</v>
      </c>
      <c r="C8982" s="1"/>
      <c r="D8982" s="1"/>
      <c r="E8982" s="1"/>
    </row>
    <row r="8983" customFormat="false" ht="12.8" hidden="false" customHeight="false" outlineLevel="0" collapsed="false">
      <c r="A8983" s="0" t="s">
        <v>11067</v>
      </c>
      <c r="B8983" s="0" t="s">
        <v>11068</v>
      </c>
      <c r="C8983" s="0" t="s">
        <v>7546</v>
      </c>
      <c r="D8983" s="0" t="s">
        <v>9605</v>
      </c>
      <c r="E8983" s="0" t="n">
        <v>24430</v>
      </c>
    </row>
    <row r="8984" customFormat="false" ht="12.8" hidden="false" customHeight="false" outlineLevel="0" collapsed="false">
      <c r="A8984" s="1"/>
      <c r="B8984" s="0" t="s">
        <v>11069</v>
      </c>
      <c r="C8984" s="1"/>
      <c r="D8984" s="1"/>
      <c r="E8984" s="1"/>
    </row>
    <row r="8985" customFormat="false" ht="12.8" hidden="false" customHeight="false" outlineLevel="0" collapsed="false">
      <c r="A8985" s="1"/>
      <c r="B8985" s="0" t="s">
        <v>11070</v>
      </c>
      <c r="C8985" s="1"/>
      <c r="D8985" s="1"/>
      <c r="E8985" s="1"/>
    </row>
    <row r="8986" customFormat="false" ht="12.8" hidden="false" customHeight="false" outlineLevel="0" collapsed="false">
      <c r="A8986" s="1"/>
      <c r="B8986" s="0" t="s">
        <v>11071</v>
      </c>
      <c r="C8986" s="1"/>
      <c r="D8986" s="1"/>
      <c r="E8986" s="1"/>
    </row>
    <row r="8987" customFormat="false" ht="12.8" hidden="false" customHeight="false" outlineLevel="0" collapsed="false">
      <c r="A8987" s="0" t="s">
        <v>11072</v>
      </c>
      <c r="B8987" s="0" t="s">
        <v>11073</v>
      </c>
      <c r="C8987" s="0" t="s">
        <v>7546</v>
      </c>
      <c r="D8987" s="0" t="s">
        <v>9522</v>
      </c>
      <c r="E8987" s="0" t="n">
        <v>26390</v>
      </c>
    </row>
    <row r="8988" customFormat="false" ht="12.8" hidden="false" customHeight="false" outlineLevel="0" collapsed="false">
      <c r="A8988" s="1"/>
      <c r="B8988" s="0" t="s">
        <v>11074</v>
      </c>
      <c r="C8988" s="1"/>
      <c r="D8988" s="1"/>
      <c r="E8988" s="1"/>
    </row>
    <row r="8989" customFormat="false" ht="12.8" hidden="false" customHeight="false" outlineLevel="0" collapsed="false">
      <c r="A8989" s="1"/>
      <c r="B8989" s="0" t="s">
        <v>11075</v>
      </c>
      <c r="C8989" s="1"/>
      <c r="D8989" s="1"/>
      <c r="E8989" s="1"/>
    </row>
    <row r="8990" customFormat="false" ht="12.8" hidden="false" customHeight="false" outlineLevel="0" collapsed="false">
      <c r="A8990" s="1"/>
      <c r="B8990" s="0" t="s">
        <v>11076</v>
      </c>
      <c r="C8990" s="1"/>
      <c r="D8990" s="1"/>
      <c r="E8990" s="1"/>
    </row>
    <row r="8991" customFormat="false" ht="12.8" hidden="false" customHeight="false" outlineLevel="0" collapsed="false">
      <c r="A8991" s="0" t="s">
        <v>11077</v>
      </c>
      <c r="B8991" s="0" t="s">
        <v>2889</v>
      </c>
      <c r="C8991" s="0" t="s">
        <v>7546</v>
      </c>
      <c r="D8991" s="0" t="s">
        <v>9765</v>
      </c>
      <c r="E8991" s="0" t="n">
        <v>31245</v>
      </c>
    </row>
    <row r="8992" customFormat="false" ht="12.8" hidden="false" customHeight="false" outlineLevel="0" collapsed="false">
      <c r="A8992" s="1"/>
      <c r="B8992" s="0" t="s">
        <v>11078</v>
      </c>
      <c r="C8992" s="1"/>
      <c r="D8992" s="1"/>
      <c r="E8992" s="1"/>
    </row>
    <row r="8993" customFormat="false" ht="12.8" hidden="false" customHeight="false" outlineLevel="0" collapsed="false">
      <c r="A8993" s="1"/>
      <c r="B8993" s="0" t="s">
        <v>11079</v>
      </c>
      <c r="C8993" s="1"/>
      <c r="D8993" s="1"/>
      <c r="E8993" s="1"/>
    </row>
    <row r="8994" customFormat="false" ht="12.8" hidden="false" customHeight="false" outlineLevel="0" collapsed="false">
      <c r="A8994" s="0" t="s">
        <v>11080</v>
      </c>
      <c r="B8994" s="0" t="s">
        <v>11081</v>
      </c>
      <c r="C8994" s="0" t="s">
        <v>7546</v>
      </c>
      <c r="D8994" s="0" t="s">
        <v>8421</v>
      </c>
      <c r="E8994" s="0" t="n">
        <v>38377.5</v>
      </c>
    </row>
    <row r="8995" customFormat="false" ht="12.8" hidden="false" customHeight="false" outlineLevel="0" collapsed="false">
      <c r="A8995" s="1"/>
      <c r="B8995" s="0" t="s">
        <v>11082</v>
      </c>
      <c r="C8995" s="1"/>
      <c r="D8995" s="1"/>
      <c r="E8995" s="1"/>
    </row>
    <row r="8996" customFormat="false" ht="12.8" hidden="false" customHeight="false" outlineLevel="0" collapsed="false">
      <c r="A8996" s="1"/>
      <c r="B8996" s="0" t="s">
        <v>11081</v>
      </c>
      <c r="C8996" s="1"/>
      <c r="D8996" s="1"/>
      <c r="E8996" s="1"/>
    </row>
    <row r="8997" customFormat="false" ht="12.8" hidden="false" customHeight="false" outlineLevel="0" collapsed="false">
      <c r="A8997" s="1"/>
      <c r="B8997" s="0" t="s">
        <v>11083</v>
      </c>
      <c r="C8997" s="1"/>
      <c r="D8997" s="1"/>
      <c r="E8997" s="1"/>
    </row>
    <row r="8998" customFormat="false" ht="12.8" hidden="false" customHeight="false" outlineLevel="0" collapsed="false">
      <c r="A8998" s="0" t="s">
        <v>11084</v>
      </c>
      <c r="B8998" s="0" t="s">
        <v>11085</v>
      </c>
      <c r="C8998" s="0" t="s">
        <v>7546</v>
      </c>
      <c r="D8998" s="0" t="s">
        <v>8421</v>
      </c>
      <c r="E8998" s="0" t="n">
        <v>34527.5</v>
      </c>
    </row>
    <row r="8999" customFormat="false" ht="12.8" hidden="false" customHeight="false" outlineLevel="0" collapsed="false">
      <c r="A8999" s="1"/>
      <c r="B8999" s="0" t="s">
        <v>11086</v>
      </c>
      <c r="C8999" s="1"/>
      <c r="D8999" s="1"/>
      <c r="E8999" s="1"/>
    </row>
    <row r="9000" customFormat="false" ht="12.8" hidden="false" customHeight="false" outlineLevel="0" collapsed="false">
      <c r="A9000" s="0" t="s">
        <v>11087</v>
      </c>
      <c r="B9000" s="0" t="s">
        <v>11088</v>
      </c>
      <c r="C9000" s="0" t="s">
        <v>7546</v>
      </c>
      <c r="D9000" s="0" t="s">
        <v>8421</v>
      </c>
      <c r="E9000" s="0" t="n">
        <v>46733.75</v>
      </c>
    </row>
    <row r="9001" customFormat="false" ht="12.8" hidden="false" customHeight="false" outlineLevel="0" collapsed="false">
      <c r="A9001" s="1"/>
      <c r="B9001" s="0" t="s">
        <v>9573</v>
      </c>
      <c r="C9001" s="1"/>
      <c r="D9001" s="1"/>
      <c r="E9001" s="1"/>
    </row>
    <row r="9002" customFormat="false" ht="12.8" hidden="false" customHeight="false" outlineLevel="0" collapsed="false">
      <c r="A9002" s="1"/>
      <c r="B9002" s="0" t="s">
        <v>11089</v>
      </c>
      <c r="C9002" s="1"/>
      <c r="D9002" s="1"/>
      <c r="E9002" s="1"/>
    </row>
    <row r="9003" customFormat="false" ht="12.8" hidden="false" customHeight="false" outlineLevel="0" collapsed="false">
      <c r="A9003" s="1"/>
      <c r="B9003" s="0" t="s">
        <v>8945</v>
      </c>
      <c r="C9003" s="1"/>
      <c r="D9003" s="1"/>
      <c r="E9003" s="1"/>
    </row>
    <row r="9004" customFormat="false" ht="12.8" hidden="false" customHeight="false" outlineLevel="0" collapsed="false">
      <c r="A9004" s="0" t="s">
        <v>11090</v>
      </c>
      <c r="B9004" s="0" t="s">
        <v>11091</v>
      </c>
      <c r="C9004" s="0" t="s">
        <v>7546</v>
      </c>
      <c r="D9004" s="0" t="s">
        <v>8421</v>
      </c>
      <c r="E9004" s="0" t="n">
        <v>34527.5</v>
      </c>
    </row>
    <row r="9005" customFormat="false" ht="12.8" hidden="false" customHeight="false" outlineLevel="0" collapsed="false">
      <c r="A9005" s="1"/>
      <c r="B9005" s="0" t="s">
        <v>11092</v>
      </c>
      <c r="C9005" s="1"/>
      <c r="D9005" s="1"/>
      <c r="E9005" s="1"/>
    </row>
    <row r="9006" customFormat="false" ht="12.8" hidden="false" customHeight="false" outlineLevel="0" collapsed="false">
      <c r="A9006" s="1"/>
      <c r="B9006" s="0" t="s">
        <v>11093</v>
      </c>
      <c r="C9006" s="1"/>
      <c r="D9006" s="1"/>
      <c r="E9006" s="1"/>
    </row>
    <row r="9007" customFormat="false" ht="12.8" hidden="false" customHeight="false" outlineLevel="0" collapsed="false">
      <c r="A9007" s="0" t="s">
        <v>11094</v>
      </c>
      <c r="B9007" s="0" t="s">
        <v>11095</v>
      </c>
      <c r="C9007" s="0" t="s">
        <v>7546</v>
      </c>
      <c r="D9007" s="0" t="s">
        <v>10395</v>
      </c>
      <c r="E9007" s="0" t="n">
        <v>76410</v>
      </c>
    </row>
    <row r="9008" customFormat="false" ht="12.8" hidden="false" customHeight="false" outlineLevel="0" collapsed="false">
      <c r="A9008" s="1"/>
      <c r="B9008" s="0" t="s">
        <v>11096</v>
      </c>
      <c r="C9008" s="1"/>
      <c r="D9008" s="1"/>
      <c r="E9008" s="1"/>
    </row>
    <row r="9009" customFormat="false" ht="12.8" hidden="false" customHeight="false" outlineLevel="0" collapsed="false">
      <c r="A9009" s="1"/>
      <c r="B9009" s="0" t="s">
        <v>11097</v>
      </c>
      <c r="C9009" s="1"/>
      <c r="D9009" s="1"/>
      <c r="E9009" s="1"/>
    </row>
    <row r="9010" customFormat="false" ht="12.8" hidden="false" customHeight="false" outlineLevel="0" collapsed="false">
      <c r="A9010" s="0" t="s">
        <v>11098</v>
      </c>
      <c r="B9010" s="0" t="s">
        <v>11099</v>
      </c>
      <c r="C9010" s="0" t="s">
        <v>7546</v>
      </c>
      <c r="D9010" s="0" t="s">
        <v>8810</v>
      </c>
      <c r="E9010" s="0" t="n">
        <v>5207.5</v>
      </c>
    </row>
    <row r="9011" customFormat="false" ht="12.8" hidden="false" customHeight="false" outlineLevel="0" collapsed="false">
      <c r="A9011" s="1"/>
      <c r="B9011" s="0" t="s">
        <v>11100</v>
      </c>
      <c r="C9011" s="1"/>
      <c r="D9011" s="1"/>
      <c r="E9011" s="1"/>
    </row>
    <row r="9012" customFormat="false" ht="12.8" hidden="false" customHeight="false" outlineLevel="0" collapsed="false">
      <c r="A9012" s="1"/>
      <c r="B9012" s="0" t="s">
        <v>11101</v>
      </c>
      <c r="C9012" s="1"/>
      <c r="D9012" s="1"/>
      <c r="E9012" s="1"/>
    </row>
    <row r="9013" customFormat="false" ht="12.8" hidden="false" customHeight="false" outlineLevel="0" collapsed="false">
      <c r="A9013" s="0" t="s">
        <v>11102</v>
      </c>
      <c r="B9013" s="0" t="s">
        <v>11103</v>
      </c>
      <c r="C9013" s="0" t="s">
        <v>7546</v>
      </c>
      <c r="D9013" s="0" t="s">
        <v>9605</v>
      </c>
      <c r="E9013" s="0" t="n">
        <v>9865</v>
      </c>
    </row>
    <row r="9014" customFormat="false" ht="12.8" hidden="false" customHeight="false" outlineLevel="0" collapsed="false">
      <c r="A9014" s="1"/>
      <c r="B9014" s="0" t="s">
        <v>11104</v>
      </c>
      <c r="C9014" s="1"/>
      <c r="D9014" s="1"/>
      <c r="E9014" s="1"/>
    </row>
    <row r="9015" customFormat="false" ht="12.8" hidden="false" customHeight="false" outlineLevel="0" collapsed="false">
      <c r="A9015" s="0" t="s">
        <v>11105</v>
      </c>
      <c r="B9015" s="0" t="s">
        <v>8334</v>
      </c>
      <c r="C9015" s="0" t="s">
        <v>7546</v>
      </c>
      <c r="D9015" s="0" t="s">
        <v>9605</v>
      </c>
      <c r="E9015" s="0" t="n">
        <v>13352.5</v>
      </c>
    </row>
    <row r="9016" customFormat="false" ht="12.8" hidden="false" customHeight="false" outlineLevel="0" collapsed="false">
      <c r="A9016" s="1"/>
      <c r="B9016" s="0" t="s">
        <v>11106</v>
      </c>
      <c r="C9016" s="1"/>
      <c r="D9016" s="1"/>
      <c r="E9016" s="1"/>
    </row>
    <row r="9017" customFormat="false" ht="12.8" hidden="false" customHeight="false" outlineLevel="0" collapsed="false">
      <c r="A9017" s="1"/>
      <c r="B9017" s="0" t="s">
        <v>11107</v>
      </c>
      <c r="C9017" s="1"/>
      <c r="D9017" s="1"/>
      <c r="E9017" s="1"/>
    </row>
    <row r="9018" customFormat="false" ht="12.8" hidden="false" customHeight="false" outlineLevel="0" collapsed="false">
      <c r="A9018" s="0" t="s">
        <v>11108</v>
      </c>
      <c r="B9018" s="0" t="s">
        <v>11109</v>
      </c>
      <c r="C9018" s="0" t="s">
        <v>7546</v>
      </c>
      <c r="D9018" s="0" t="s">
        <v>9605</v>
      </c>
      <c r="E9018" s="0" t="n">
        <v>10415</v>
      </c>
    </row>
    <row r="9019" customFormat="false" ht="12.8" hidden="false" customHeight="false" outlineLevel="0" collapsed="false">
      <c r="A9019" s="1"/>
      <c r="B9019" s="0" t="s">
        <v>11110</v>
      </c>
      <c r="C9019" s="1"/>
      <c r="D9019" s="1"/>
      <c r="E9019" s="1"/>
    </row>
    <row r="9020" customFormat="false" ht="12.8" hidden="false" customHeight="false" outlineLevel="0" collapsed="false">
      <c r="A9020" s="1"/>
      <c r="B9020" s="0" t="s">
        <v>11111</v>
      </c>
      <c r="C9020" s="1"/>
      <c r="D9020" s="1"/>
      <c r="E9020" s="1"/>
    </row>
    <row r="9021" customFormat="false" ht="12.8" hidden="false" customHeight="false" outlineLevel="0" collapsed="false">
      <c r="A9021" s="0" t="s">
        <v>11112</v>
      </c>
      <c r="B9021" s="0" t="s">
        <v>11113</v>
      </c>
      <c r="C9021" s="0" t="s">
        <v>7546</v>
      </c>
      <c r="D9021" s="0" t="s">
        <v>9522</v>
      </c>
      <c r="E9021" s="0" t="n">
        <v>19730</v>
      </c>
    </row>
    <row r="9022" customFormat="false" ht="12.8" hidden="false" customHeight="false" outlineLevel="0" collapsed="false">
      <c r="A9022" s="1"/>
      <c r="B9022" s="0" t="s">
        <v>11114</v>
      </c>
      <c r="C9022" s="1"/>
      <c r="D9022" s="1"/>
      <c r="E9022" s="1"/>
    </row>
    <row r="9023" customFormat="false" ht="12.8" hidden="false" customHeight="false" outlineLevel="0" collapsed="false">
      <c r="A9023" s="0" t="s">
        <v>11115</v>
      </c>
      <c r="B9023" s="0" t="s">
        <v>11116</v>
      </c>
      <c r="C9023" s="0" t="s">
        <v>7546</v>
      </c>
      <c r="D9023" s="0" t="s">
        <v>9522</v>
      </c>
      <c r="E9023" s="0" t="n">
        <v>19730</v>
      </c>
    </row>
    <row r="9024" customFormat="false" ht="12.8" hidden="false" customHeight="false" outlineLevel="0" collapsed="false">
      <c r="A9024" s="1"/>
      <c r="B9024" s="0" t="s">
        <v>11117</v>
      </c>
      <c r="C9024" s="1"/>
      <c r="D9024" s="1"/>
      <c r="E9024" s="1"/>
    </row>
    <row r="9025" customFormat="false" ht="12.8" hidden="false" customHeight="false" outlineLevel="0" collapsed="false">
      <c r="A9025" s="0" t="s">
        <v>11118</v>
      </c>
      <c r="B9025" s="0" t="s">
        <v>11119</v>
      </c>
      <c r="C9025" s="0" t="s">
        <v>7546</v>
      </c>
      <c r="D9025" s="0" t="s">
        <v>8421</v>
      </c>
      <c r="E9025" s="0" t="n">
        <v>42752.5</v>
      </c>
    </row>
    <row r="9026" customFormat="false" ht="12.8" hidden="false" customHeight="false" outlineLevel="0" collapsed="false">
      <c r="A9026" s="1"/>
      <c r="B9026" s="0" t="s">
        <v>4266</v>
      </c>
      <c r="C9026" s="1"/>
      <c r="D9026" s="1"/>
      <c r="E9026" s="1"/>
    </row>
    <row r="9027" customFormat="false" ht="12.8" hidden="false" customHeight="false" outlineLevel="0" collapsed="false">
      <c r="A9027" s="0" t="s">
        <v>11120</v>
      </c>
      <c r="B9027" s="0" t="s">
        <v>11121</v>
      </c>
      <c r="C9027" s="0" t="s">
        <v>7546</v>
      </c>
      <c r="D9027" s="0" t="s">
        <v>8421</v>
      </c>
      <c r="E9027" s="0" t="n">
        <v>59430</v>
      </c>
    </row>
    <row r="9028" customFormat="false" ht="12.8" hidden="false" customHeight="false" outlineLevel="0" collapsed="false">
      <c r="A9028" s="1"/>
      <c r="B9028" s="0" t="s">
        <v>11122</v>
      </c>
      <c r="C9028" s="1"/>
      <c r="D9028" s="1"/>
      <c r="E9028" s="1"/>
    </row>
    <row r="9029" customFormat="false" ht="12.8" hidden="false" customHeight="false" outlineLevel="0" collapsed="false">
      <c r="A9029" s="1"/>
      <c r="B9029" s="0" t="s">
        <v>11123</v>
      </c>
      <c r="C9029" s="1"/>
      <c r="D9029" s="1"/>
      <c r="E9029" s="1"/>
    </row>
    <row r="9030" customFormat="false" ht="12.8" hidden="false" customHeight="false" outlineLevel="0" collapsed="false">
      <c r="A9030" s="0" t="s">
        <v>11124</v>
      </c>
      <c r="B9030" s="0" t="s">
        <v>11125</v>
      </c>
      <c r="C9030" s="0" t="s">
        <v>7546</v>
      </c>
      <c r="D9030" s="0" t="s">
        <v>9528</v>
      </c>
      <c r="E9030" s="0" t="n">
        <v>58980</v>
      </c>
    </row>
    <row r="9031" customFormat="false" ht="12.8" hidden="false" customHeight="false" outlineLevel="0" collapsed="false">
      <c r="A9031" s="1"/>
      <c r="B9031" s="0" t="s">
        <v>11126</v>
      </c>
      <c r="C9031" s="1"/>
      <c r="D9031" s="1"/>
      <c r="E9031" s="1"/>
    </row>
    <row r="9032" customFormat="false" ht="12.8" hidden="false" customHeight="false" outlineLevel="0" collapsed="false">
      <c r="A9032" s="1"/>
      <c r="B9032" s="0" t="s">
        <v>11127</v>
      </c>
      <c r="C9032" s="1"/>
      <c r="D9032" s="1"/>
      <c r="E9032" s="1"/>
    </row>
    <row r="9033" customFormat="false" ht="12.8" hidden="false" customHeight="false" outlineLevel="0" collapsed="false">
      <c r="A9033" s="1"/>
      <c r="B9033" s="0" t="s">
        <v>11128</v>
      </c>
      <c r="C9033" s="1"/>
      <c r="D9033" s="1"/>
      <c r="E9033" s="1"/>
    </row>
    <row r="9034" customFormat="false" ht="12.8" hidden="false" customHeight="false" outlineLevel="0" collapsed="false">
      <c r="A9034" s="0" t="s">
        <v>11129</v>
      </c>
      <c r="B9034" s="0" t="s">
        <v>11130</v>
      </c>
      <c r="C9034" s="0" t="s">
        <v>7546</v>
      </c>
      <c r="D9034" s="0" t="s">
        <v>10404</v>
      </c>
      <c r="E9034" s="0" t="n">
        <v>43825</v>
      </c>
    </row>
    <row r="9035" customFormat="false" ht="12.8" hidden="false" customHeight="false" outlineLevel="0" collapsed="false">
      <c r="A9035" s="1"/>
      <c r="B9035" s="1"/>
      <c r="C9035" s="1"/>
      <c r="D9035" s="1"/>
      <c r="E9035" s="1"/>
    </row>
    <row r="9036" customFormat="false" ht="12.8" hidden="false" customHeight="false" outlineLevel="0" collapsed="false">
      <c r="A9036" s="0" t="s">
        <v>11131</v>
      </c>
      <c r="B9036" s="0" t="s">
        <v>6346</v>
      </c>
      <c r="C9036" s="0" t="s">
        <v>7546</v>
      </c>
      <c r="D9036" s="0" t="s">
        <v>10404</v>
      </c>
      <c r="E9036" s="0" t="n">
        <v>46575</v>
      </c>
    </row>
    <row r="9037" customFormat="false" ht="12.8" hidden="false" customHeight="false" outlineLevel="0" collapsed="false">
      <c r="A9037" s="1"/>
      <c r="B9037" s="0" t="s">
        <v>6350</v>
      </c>
      <c r="C9037" s="1"/>
      <c r="D9037" s="1"/>
      <c r="E9037" s="1"/>
    </row>
    <row r="9038" customFormat="false" ht="12.8" hidden="false" customHeight="false" outlineLevel="0" collapsed="false">
      <c r="A9038" s="1"/>
      <c r="B9038" s="0" t="s">
        <v>6347</v>
      </c>
      <c r="C9038" s="1"/>
      <c r="D9038" s="1"/>
      <c r="E9038" s="1"/>
    </row>
    <row r="9039" customFormat="false" ht="12.8" hidden="false" customHeight="false" outlineLevel="0" collapsed="false">
      <c r="A9039" s="0" t="s">
        <v>11132</v>
      </c>
      <c r="B9039" s="0" t="s">
        <v>11133</v>
      </c>
      <c r="C9039" s="0" t="s">
        <v>7546</v>
      </c>
      <c r="D9039" s="0" t="s">
        <v>10737</v>
      </c>
      <c r="E9039" s="0" t="n">
        <v>69195</v>
      </c>
    </row>
    <row r="9040" customFormat="false" ht="12.8" hidden="false" customHeight="false" outlineLevel="0" collapsed="false">
      <c r="A9040" s="1"/>
      <c r="B9040" s="0" t="s">
        <v>11134</v>
      </c>
      <c r="C9040" s="1"/>
      <c r="D9040" s="1"/>
      <c r="E9040" s="1"/>
    </row>
    <row r="9041" customFormat="false" ht="12.8" hidden="false" customHeight="false" outlineLevel="0" collapsed="false">
      <c r="A9041" s="0" t="s">
        <v>11135</v>
      </c>
      <c r="B9041" s="0" t="s">
        <v>11136</v>
      </c>
      <c r="C9041" s="0" t="s">
        <v>7546</v>
      </c>
      <c r="D9041" s="0" t="s">
        <v>10277</v>
      </c>
      <c r="E9041" s="0" t="n">
        <v>105885</v>
      </c>
    </row>
    <row r="9042" customFormat="false" ht="12.8" hidden="false" customHeight="false" outlineLevel="0" collapsed="false">
      <c r="A9042" s="1"/>
      <c r="B9042" s="0" t="s">
        <v>11137</v>
      </c>
      <c r="C9042" s="1"/>
      <c r="D9042" s="1"/>
      <c r="E9042" s="1"/>
    </row>
    <row r="9043" customFormat="false" ht="12.8" hidden="false" customHeight="false" outlineLevel="0" collapsed="false">
      <c r="A9043" s="1"/>
      <c r="B9043" s="0" t="s">
        <v>11138</v>
      </c>
      <c r="C9043" s="1"/>
      <c r="D9043" s="1"/>
      <c r="E9043" s="1"/>
    </row>
    <row r="9044" customFormat="false" ht="12.8" hidden="false" customHeight="false" outlineLevel="0" collapsed="false">
      <c r="A9044" s="1"/>
      <c r="B9044" s="0" t="s">
        <v>11139</v>
      </c>
      <c r="C9044" s="1"/>
      <c r="D9044" s="1"/>
      <c r="E9044" s="1"/>
    </row>
    <row r="9045" customFormat="false" ht="12.8" hidden="false" customHeight="false" outlineLevel="0" collapsed="false">
      <c r="A9045" s="0" t="s">
        <v>11140</v>
      </c>
      <c r="B9045" s="0" t="s">
        <v>10682</v>
      </c>
      <c r="C9045" s="0" t="s">
        <v>7546</v>
      </c>
      <c r="D9045" s="0" t="s">
        <v>11141</v>
      </c>
      <c r="E9045" s="0" t="n">
        <v>74445</v>
      </c>
    </row>
    <row r="9046" customFormat="false" ht="12.8" hidden="false" customHeight="false" outlineLevel="0" collapsed="false">
      <c r="A9046" s="1"/>
      <c r="B9046" s="0" t="s">
        <v>11142</v>
      </c>
      <c r="C9046" s="1"/>
      <c r="D9046" s="1"/>
      <c r="E9046" s="1"/>
    </row>
    <row r="9047" customFormat="false" ht="12.8" hidden="false" customHeight="false" outlineLevel="0" collapsed="false">
      <c r="A9047" s="1"/>
      <c r="B9047" s="0" t="s">
        <v>11143</v>
      </c>
      <c r="C9047" s="1"/>
      <c r="D9047" s="1"/>
      <c r="E9047" s="1"/>
    </row>
    <row r="9048" customFormat="false" ht="12.8" hidden="false" customHeight="false" outlineLevel="0" collapsed="false">
      <c r="A9048" s="0" t="s">
        <v>11144</v>
      </c>
      <c r="B9048" s="0" t="s">
        <v>11145</v>
      </c>
      <c r="C9048" s="0" t="s">
        <v>7546</v>
      </c>
      <c r="D9048" s="0" t="s">
        <v>10277</v>
      </c>
      <c r="E9048" s="0" t="n">
        <v>64122.5</v>
      </c>
    </row>
    <row r="9049" customFormat="false" ht="12.8" hidden="false" customHeight="false" outlineLevel="0" collapsed="false">
      <c r="A9049" s="1"/>
      <c r="B9049" s="0" t="s">
        <v>11146</v>
      </c>
      <c r="C9049" s="1"/>
      <c r="D9049" s="1"/>
      <c r="E9049" s="1"/>
    </row>
    <row r="9050" customFormat="false" ht="12.8" hidden="false" customHeight="false" outlineLevel="0" collapsed="false">
      <c r="A9050" s="1"/>
      <c r="B9050" s="0" t="s">
        <v>11147</v>
      </c>
      <c r="C9050" s="1"/>
      <c r="D9050" s="1"/>
      <c r="E9050" s="1"/>
    </row>
    <row r="9051" customFormat="false" ht="12.8" hidden="false" customHeight="false" outlineLevel="0" collapsed="false">
      <c r="A9051" s="0" t="s">
        <v>11148</v>
      </c>
      <c r="B9051" s="0" t="s">
        <v>11149</v>
      </c>
      <c r="C9051" s="0" t="s">
        <v>7546</v>
      </c>
      <c r="D9051" s="0" t="s">
        <v>11150</v>
      </c>
      <c r="E9051" s="0" t="n">
        <v>137655</v>
      </c>
    </row>
    <row r="9052" customFormat="false" ht="12.8" hidden="false" customHeight="false" outlineLevel="0" collapsed="false">
      <c r="A9052" s="1"/>
      <c r="B9052" s="0" t="s">
        <v>11151</v>
      </c>
      <c r="C9052" s="1"/>
      <c r="D9052" s="1"/>
      <c r="E9052" s="1"/>
    </row>
    <row r="9053" customFormat="false" ht="12.8" hidden="false" customHeight="false" outlineLevel="0" collapsed="false">
      <c r="A9053" s="1"/>
      <c r="B9053" s="0" t="s">
        <v>11152</v>
      </c>
      <c r="C9053" s="1"/>
      <c r="D9053" s="1"/>
      <c r="E9053" s="1"/>
    </row>
    <row r="9054" customFormat="false" ht="12.8" hidden="false" customHeight="false" outlineLevel="0" collapsed="false">
      <c r="A9054" s="0" t="s">
        <v>11153</v>
      </c>
      <c r="B9054" s="0" t="s">
        <v>11154</v>
      </c>
      <c r="C9054" s="0" t="s">
        <v>7546</v>
      </c>
      <c r="D9054" s="0" t="s">
        <v>8810</v>
      </c>
      <c r="E9054" s="0" t="n">
        <v>4932.5</v>
      </c>
    </row>
    <row r="9055" customFormat="false" ht="12.8" hidden="false" customHeight="false" outlineLevel="0" collapsed="false">
      <c r="A9055" s="1"/>
      <c r="B9055" s="0" t="s">
        <v>11155</v>
      </c>
      <c r="C9055" s="1"/>
      <c r="D9055" s="1"/>
      <c r="E9055" s="1"/>
    </row>
    <row r="9056" customFormat="false" ht="12.8" hidden="false" customHeight="false" outlineLevel="0" collapsed="false">
      <c r="A9056" s="1"/>
      <c r="B9056" s="0" t="s">
        <v>11156</v>
      </c>
      <c r="C9056" s="1"/>
      <c r="D9056" s="1"/>
      <c r="E9056" s="1"/>
    </row>
    <row r="9057" customFormat="false" ht="12.8" hidden="false" customHeight="false" outlineLevel="0" collapsed="false">
      <c r="A9057" s="0" t="s">
        <v>11157</v>
      </c>
      <c r="B9057" s="0" t="s">
        <v>11158</v>
      </c>
      <c r="C9057" s="0" t="s">
        <v>7546</v>
      </c>
      <c r="D9057" s="0" t="s">
        <v>8810</v>
      </c>
      <c r="E9057" s="0" t="n">
        <v>5207.5</v>
      </c>
    </row>
    <row r="9058" customFormat="false" ht="12.8" hidden="false" customHeight="false" outlineLevel="0" collapsed="false">
      <c r="A9058" s="1"/>
      <c r="B9058" s="0" t="s">
        <v>11159</v>
      </c>
      <c r="C9058" s="1"/>
      <c r="D9058" s="1"/>
      <c r="E9058" s="1"/>
    </row>
    <row r="9059" customFormat="false" ht="12.8" hidden="false" customHeight="false" outlineLevel="0" collapsed="false">
      <c r="A9059" s="1"/>
      <c r="B9059" s="0" t="s">
        <v>11160</v>
      </c>
      <c r="C9059" s="1"/>
      <c r="D9059" s="1"/>
      <c r="E9059" s="1"/>
    </row>
    <row r="9060" customFormat="false" ht="12.8" hidden="false" customHeight="false" outlineLevel="0" collapsed="false">
      <c r="A9060" s="0" t="s">
        <v>11161</v>
      </c>
      <c r="B9060" s="0" t="s">
        <v>11162</v>
      </c>
      <c r="C9060" s="0" t="s">
        <v>7546</v>
      </c>
      <c r="D9060" s="0" t="s">
        <v>8810</v>
      </c>
      <c r="E9060" s="0" t="n">
        <v>4932.5</v>
      </c>
    </row>
    <row r="9061" customFormat="false" ht="12.8" hidden="false" customHeight="false" outlineLevel="0" collapsed="false">
      <c r="A9061" s="1"/>
      <c r="B9061" s="0" t="s">
        <v>11163</v>
      </c>
      <c r="C9061" s="1"/>
      <c r="D9061" s="1"/>
      <c r="E9061" s="1"/>
    </row>
    <row r="9062" customFormat="false" ht="12.8" hidden="false" customHeight="false" outlineLevel="0" collapsed="false">
      <c r="A9062" s="0" t="s">
        <v>11164</v>
      </c>
      <c r="B9062" s="0" t="s">
        <v>6623</v>
      </c>
      <c r="C9062" s="0" t="s">
        <v>7546</v>
      </c>
      <c r="D9062" s="0" t="s">
        <v>8810</v>
      </c>
      <c r="E9062" s="0" t="n">
        <v>5772.5</v>
      </c>
    </row>
    <row r="9063" customFormat="false" ht="12.8" hidden="false" customHeight="false" outlineLevel="0" collapsed="false">
      <c r="A9063" s="1"/>
      <c r="B9063" s="0" t="s">
        <v>6624</v>
      </c>
      <c r="C9063" s="1"/>
      <c r="D9063" s="1"/>
      <c r="E9063" s="1"/>
    </row>
    <row r="9064" customFormat="false" ht="12.8" hidden="false" customHeight="false" outlineLevel="0" collapsed="false">
      <c r="A9064" s="1"/>
      <c r="B9064" s="0" t="s">
        <v>6625</v>
      </c>
      <c r="C9064" s="1"/>
      <c r="D9064" s="1"/>
      <c r="E9064" s="1"/>
    </row>
    <row r="9065" customFormat="false" ht="12.8" hidden="false" customHeight="false" outlineLevel="0" collapsed="false">
      <c r="A9065" s="0" t="s">
        <v>11165</v>
      </c>
      <c r="B9065" s="0" t="s">
        <v>11166</v>
      </c>
      <c r="C9065" s="0" t="s">
        <v>7546</v>
      </c>
      <c r="D9065" s="0" t="s">
        <v>8810</v>
      </c>
      <c r="E9065" s="0" t="n">
        <v>4932.5</v>
      </c>
    </row>
    <row r="9066" customFormat="false" ht="12.8" hidden="false" customHeight="false" outlineLevel="0" collapsed="false">
      <c r="A9066" s="1"/>
      <c r="B9066" s="0" t="s">
        <v>11167</v>
      </c>
      <c r="C9066" s="1"/>
      <c r="D9066" s="1"/>
      <c r="E9066" s="1"/>
    </row>
    <row r="9067" customFormat="false" ht="12.8" hidden="false" customHeight="false" outlineLevel="0" collapsed="false">
      <c r="A9067" s="0" t="s">
        <v>11168</v>
      </c>
      <c r="B9067" s="0" t="s">
        <v>8073</v>
      </c>
      <c r="C9067" s="0" t="s">
        <v>7546</v>
      </c>
      <c r="D9067" s="0" t="s">
        <v>8810</v>
      </c>
      <c r="E9067" s="0" t="n">
        <v>5772.5</v>
      </c>
    </row>
    <row r="9068" customFormat="false" ht="12.8" hidden="false" customHeight="false" outlineLevel="0" collapsed="false">
      <c r="A9068" s="1"/>
      <c r="B9068" s="0" t="s">
        <v>8074</v>
      </c>
      <c r="C9068" s="1"/>
      <c r="D9068" s="1"/>
      <c r="E9068" s="1"/>
    </row>
    <row r="9069" customFormat="false" ht="12.8" hidden="false" customHeight="false" outlineLevel="0" collapsed="false">
      <c r="A9069" s="0" t="s">
        <v>11169</v>
      </c>
      <c r="B9069" s="0" t="s">
        <v>1728</v>
      </c>
      <c r="C9069" s="0" t="s">
        <v>7546</v>
      </c>
      <c r="D9069" s="0" t="s">
        <v>8810</v>
      </c>
      <c r="E9069" s="0" t="n">
        <v>4932.5</v>
      </c>
    </row>
    <row r="9070" customFormat="false" ht="12.8" hidden="false" customHeight="false" outlineLevel="0" collapsed="false">
      <c r="A9070" s="1"/>
      <c r="B9070" s="0" t="s">
        <v>1727</v>
      </c>
      <c r="C9070" s="1"/>
      <c r="D9070" s="1"/>
      <c r="E9070" s="1"/>
    </row>
    <row r="9071" customFormat="false" ht="12.8" hidden="false" customHeight="false" outlineLevel="0" collapsed="false">
      <c r="A9071" s="0" t="s">
        <v>11170</v>
      </c>
      <c r="B9071" s="0" t="s">
        <v>11171</v>
      </c>
      <c r="C9071" s="0" t="s">
        <v>7546</v>
      </c>
      <c r="D9071" s="0" t="s">
        <v>8810</v>
      </c>
      <c r="E9071" s="0" t="n">
        <v>6107.5</v>
      </c>
    </row>
    <row r="9072" customFormat="false" ht="12.8" hidden="false" customHeight="false" outlineLevel="0" collapsed="false">
      <c r="A9072" s="1"/>
      <c r="B9072" s="0" t="s">
        <v>11172</v>
      </c>
      <c r="C9072" s="1"/>
      <c r="D9072" s="1"/>
      <c r="E9072" s="1"/>
    </row>
    <row r="9073" customFormat="false" ht="12.8" hidden="false" customHeight="false" outlineLevel="0" collapsed="false">
      <c r="A9073" s="0" t="s">
        <v>11173</v>
      </c>
      <c r="B9073" s="0" t="s">
        <v>11174</v>
      </c>
      <c r="C9073" s="0" t="s">
        <v>7546</v>
      </c>
      <c r="D9073" s="0" t="s">
        <v>8810</v>
      </c>
      <c r="E9073" s="0" t="n">
        <v>4932.5</v>
      </c>
    </row>
    <row r="9074" customFormat="false" ht="12.8" hidden="false" customHeight="false" outlineLevel="0" collapsed="false">
      <c r="A9074" s="1"/>
      <c r="B9074" s="0" t="s">
        <v>11175</v>
      </c>
      <c r="C9074" s="1"/>
      <c r="D9074" s="1"/>
      <c r="E9074" s="1"/>
    </row>
    <row r="9075" customFormat="false" ht="12.8" hidden="false" customHeight="false" outlineLevel="0" collapsed="false">
      <c r="A9075" s="0" t="s">
        <v>11176</v>
      </c>
      <c r="B9075" s="0" t="s">
        <v>4187</v>
      </c>
      <c r="C9075" s="0" t="s">
        <v>7546</v>
      </c>
      <c r="D9075" s="0" t="s">
        <v>8810</v>
      </c>
      <c r="E9075" s="0" t="n">
        <v>4932.5</v>
      </c>
    </row>
    <row r="9076" customFormat="false" ht="12.8" hidden="false" customHeight="false" outlineLevel="0" collapsed="false">
      <c r="A9076" s="1"/>
      <c r="B9076" s="0" t="s">
        <v>11177</v>
      </c>
      <c r="C9076" s="1"/>
      <c r="D9076" s="1"/>
      <c r="E9076" s="1"/>
    </row>
    <row r="9077" customFormat="false" ht="12.8" hidden="false" customHeight="false" outlineLevel="0" collapsed="false">
      <c r="A9077" s="0" t="s">
        <v>11178</v>
      </c>
      <c r="B9077" s="0" t="s">
        <v>11179</v>
      </c>
      <c r="C9077" s="0" t="s">
        <v>7546</v>
      </c>
      <c r="D9077" s="0" t="s">
        <v>8810</v>
      </c>
      <c r="E9077" s="0" t="n">
        <v>4932.5</v>
      </c>
    </row>
    <row r="9078" customFormat="false" ht="12.8" hidden="false" customHeight="false" outlineLevel="0" collapsed="false">
      <c r="A9078" s="1"/>
      <c r="B9078" s="0" t="s">
        <v>11180</v>
      </c>
      <c r="C9078" s="1"/>
      <c r="D9078" s="1"/>
      <c r="E9078" s="1"/>
    </row>
    <row r="9079" customFormat="false" ht="12.8" hidden="false" customHeight="false" outlineLevel="0" collapsed="false">
      <c r="A9079" s="0" t="s">
        <v>11181</v>
      </c>
      <c r="B9079" s="0" t="s">
        <v>10759</v>
      </c>
      <c r="C9079" s="0" t="s">
        <v>7546</v>
      </c>
      <c r="D9079" s="0" t="s">
        <v>8810</v>
      </c>
      <c r="E9079" s="0" t="n">
        <v>6322.5</v>
      </c>
    </row>
    <row r="9080" customFormat="false" ht="12.8" hidden="false" customHeight="false" outlineLevel="0" collapsed="false">
      <c r="A9080" s="1"/>
      <c r="B9080" s="0" t="s">
        <v>10760</v>
      </c>
      <c r="C9080" s="1"/>
      <c r="D9080" s="1"/>
      <c r="E9080" s="1"/>
    </row>
    <row r="9081" customFormat="false" ht="12.8" hidden="false" customHeight="false" outlineLevel="0" collapsed="false">
      <c r="A9081" s="1"/>
      <c r="B9081" s="0" t="s">
        <v>10761</v>
      </c>
      <c r="C9081" s="1"/>
      <c r="D9081" s="1"/>
      <c r="E9081" s="1"/>
    </row>
    <row r="9082" customFormat="false" ht="12.8" hidden="false" customHeight="false" outlineLevel="0" collapsed="false">
      <c r="A9082" s="0" t="s">
        <v>11182</v>
      </c>
      <c r="B9082" s="0" t="s">
        <v>445</v>
      </c>
      <c r="C9082" s="0" t="s">
        <v>7546</v>
      </c>
      <c r="D9082" s="0" t="s">
        <v>8810</v>
      </c>
      <c r="E9082" s="0" t="n">
        <v>5772.5</v>
      </c>
    </row>
    <row r="9083" customFormat="false" ht="12.8" hidden="false" customHeight="false" outlineLevel="0" collapsed="false">
      <c r="A9083" s="1"/>
      <c r="B9083" s="0" t="s">
        <v>4170</v>
      </c>
      <c r="C9083" s="1"/>
      <c r="D9083" s="1"/>
      <c r="E9083" s="1"/>
    </row>
    <row r="9084" customFormat="false" ht="12.8" hidden="false" customHeight="false" outlineLevel="0" collapsed="false">
      <c r="A9084" s="0" t="s">
        <v>11183</v>
      </c>
      <c r="B9084" s="0" t="s">
        <v>11184</v>
      </c>
      <c r="C9084" s="0" t="s">
        <v>7546</v>
      </c>
      <c r="D9084" s="0" t="s">
        <v>8810</v>
      </c>
      <c r="E9084" s="0" t="n">
        <v>6107.5</v>
      </c>
    </row>
    <row r="9085" customFormat="false" ht="12.8" hidden="false" customHeight="false" outlineLevel="0" collapsed="false">
      <c r="A9085" s="1"/>
      <c r="B9085" s="0" t="s">
        <v>11185</v>
      </c>
      <c r="C9085" s="1"/>
      <c r="D9085" s="1"/>
      <c r="E9085" s="1"/>
    </row>
    <row r="9086" customFormat="false" ht="12.8" hidden="false" customHeight="false" outlineLevel="0" collapsed="false">
      <c r="A9086" s="1"/>
      <c r="B9086" s="0" t="s">
        <v>11186</v>
      </c>
      <c r="C9086" s="1"/>
      <c r="D9086" s="1"/>
      <c r="E9086" s="1"/>
    </row>
    <row r="9087" customFormat="false" ht="12.8" hidden="false" customHeight="false" outlineLevel="0" collapsed="false">
      <c r="A9087" s="0" t="s">
        <v>11187</v>
      </c>
      <c r="B9087" s="0" t="s">
        <v>10582</v>
      </c>
      <c r="C9087" s="0" t="s">
        <v>7546</v>
      </c>
      <c r="D9087" s="0" t="s">
        <v>8810</v>
      </c>
      <c r="E9087" s="0" t="n">
        <v>6047.5</v>
      </c>
    </row>
    <row r="9088" customFormat="false" ht="12.8" hidden="false" customHeight="false" outlineLevel="0" collapsed="false">
      <c r="A9088" s="1"/>
      <c r="B9088" s="0" t="s">
        <v>10583</v>
      </c>
      <c r="C9088" s="1"/>
      <c r="D9088" s="1"/>
      <c r="E9088" s="1"/>
    </row>
    <row r="9089" customFormat="false" ht="12.8" hidden="false" customHeight="false" outlineLevel="0" collapsed="false">
      <c r="A9089" s="1"/>
      <c r="B9089" s="0" t="s">
        <v>10584</v>
      </c>
      <c r="C9089" s="1"/>
      <c r="D9089" s="1"/>
      <c r="E9089" s="1"/>
    </row>
    <row r="9090" customFormat="false" ht="12.8" hidden="false" customHeight="false" outlineLevel="0" collapsed="false">
      <c r="A9090" s="0" t="s">
        <v>11188</v>
      </c>
      <c r="B9090" s="0" t="s">
        <v>11189</v>
      </c>
      <c r="C9090" s="0" t="s">
        <v>7546</v>
      </c>
      <c r="D9090" s="0" t="s">
        <v>8810</v>
      </c>
      <c r="E9090" s="0" t="n">
        <v>4932.5</v>
      </c>
    </row>
    <row r="9091" customFormat="false" ht="12.8" hidden="false" customHeight="false" outlineLevel="0" collapsed="false">
      <c r="A9091" s="1"/>
      <c r="B9091" s="0" t="s">
        <v>11190</v>
      </c>
      <c r="C9091" s="1"/>
      <c r="D9091" s="1"/>
      <c r="E9091" s="1"/>
    </row>
    <row r="9092" customFormat="false" ht="12.8" hidden="false" customHeight="false" outlineLevel="0" collapsed="false">
      <c r="A9092" s="0" t="s">
        <v>11191</v>
      </c>
      <c r="B9092" s="0" t="s">
        <v>2522</v>
      </c>
      <c r="C9092" s="0" t="s">
        <v>7546</v>
      </c>
      <c r="D9092" s="0" t="s">
        <v>8810</v>
      </c>
      <c r="E9092" s="0" t="n">
        <v>14797.5</v>
      </c>
    </row>
    <row r="9093" customFormat="false" ht="12.8" hidden="false" customHeight="false" outlineLevel="0" collapsed="false">
      <c r="A9093" s="1"/>
      <c r="B9093" s="0" t="s">
        <v>11192</v>
      </c>
      <c r="C9093" s="1"/>
      <c r="D9093" s="1"/>
      <c r="E9093" s="1"/>
    </row>
    <row r="9094" customFormat="false" ht="12.8" hidden="false" customHeight="false" outlineLevel="0" collapsed="false">
      <c r="A9094" s="1"/>
      <c r="B9094" s="0" t="s">
        <v>11193</v>
      </c>
      <c r="C9094" s="1"/>
      <c r="D9094" s="1"/>
      <c r="E9094" s="1"/>
    </row>
    <row r="9095" customFormat="false" ht="12.8" hidden="false" customHeight="false" outlineLevel="0" collapsed="false">
      <c r="A9095" s="1"/>
      <c r="B9095" s="0" t="s">
        <v>11194</v>
      </c>
      <c r="C9095" s="1"/>
      <c r="D9095" s="1"/>
      <c r="E9095" s="1"/>
    </row>
    <row r="9096" customFormat="false" ht="12.8" hidden="false" customHeight="false" outlineLevel="0" collapsed="false">
      <c r="A9096" s="1"/>
      <c r="B9096" s="0" t="s">
        <v>11195</v>
      </c>
      <c r="C9096" s="1"/>
      <c r="D9096" s="1"/>
      <c r="E9096" s="1"/>
    </row>
    <row r="9097" customFormat="false" ht="12.8" hidden="false" customHeight="false" outlineLevel="0" collapsed="false">
      <c r="A9097" s="1"/>
      <c r="B9097" s="0" t="s">
        <v>11196</v>
      </c>
      <c r="C9097" s="1"/>
      <c r="D9097" s="1"/>
      <c r="E9097" s="1"/>
    </row>
    <row r="9098" customFormat="false" ht="12.8" hidden="false" customHeight="false" outlineLevel="0" collapsed="false">
      <c r="A9098" s="0" t="s">
        <v>11197</v>
      </c>
      <c r="B9098" s="0" t="s">
        <v>11198</v>
      </c>
      <c r="C9098" s="0" t="s">
        <v>7546</v>
      </c>
      <c r="D9098" s="0" t="s">
        <v>9605</v>
      </c>
      <c r="E9098" s="0" t="n">
        <v>9865</v>
      </c>
    </row>
    <row r="9099" customFormat="false" ht="12.8" hidden="false" customHeight="false" outlineLevel="0" collapsed="false">
      <c r="A9099" s="1"/>
      <c r="B9099" s="0" t="s">
        <v>11199</v>
      </c>
      <c r="C9099" s="1"/>
      <c r="D9099" s="1"/>
      <c r="E9099" s="1"/>
    </row>
    <row r="9100" customFormat="false" ht="12.8" hidden="false" customHeight="false" outlineLevel="0" collapsed="false">
      <c r="A9100" s="0" t="s">
        <v>11200</v>
      </c>
      <c r="B9100" s="0" t="s">
        <v>11201</v>
      </c>
      <c r="C9100" s="0" t="s">
        <v>7546</v>
      </c>
      <c r="D9100" s="0" t="s">
        <v>8019</v>
      </c>
      <c r="E9100" s="0" t="n">
        <v>14797.5</v>
      </c>
    </row>
    <row r="9101" customFormat="false" ht="12.8" hidden="false" customHeight="false" outlineLevel="0" collapsed="false">
      <c r="A9101" s="1"/>
      <c r="B9101" s="0" t="s">
        <v>11202</v>
      </c>
      <c r="C9101" s="1"/>
      <c r="D9101" s="1"/>
      <c r="E9101" s="1"/>
    </row>
    <row r="9102" customFormat="false" ht="12.8" hidden="false" customHeight="false" outlineLevel="0" collapsed="false">
      <c r="A9102" s="0" t="s">
        <v>11203</v>
      </c>
      <c r="B9102" s="0" t="s">
        <v>11204</v>
      </c>
      <c r="C9102" s="0" t="s">
        <v>7546</v>
      </c>
      <c r="D9102" s="0" t="s">
        <v>8019</v>
      </c>
      <c r="E9102" s="0" t="n">
        <v>15622.5</v>
      </c>
    </row>
    <row r="9103" customFormat="false" ht="12.8" hidden="false" customHeight="false" outlineLevel="0" collapsed="false">
      <c r="A9103" s="1"/>
      <c r="B9103" s="0" t="s">
        <v>11205</v>
      </c>
      <c r="C9103" s="1"/>
      <c r="D9103" s="1"/>
      <c r="E9103" s="1"/>
    </row>
    <row r="9104" customFormat="false" ht="12.8" hidden="false" customHeight="false" outlineLevel="0" collapsed="false">
      <c r="A9104" s="1"/>
      <c r="B9104" s="0" t="s">
        <v>11206</v>
      </c>
      <c r="C9104" s="1"/>
      <c r="D9104" s="1"/>
      <c r="E9104" s="1"/>
    </row>
    <row r="9105" customFormat="false" ht="12.8" hidden="false" customHeight="false" outlineLevel="0" collapsed="false">
      <c r="A9105" s="1"/>
      <c r="B9105" s="0" t="s">
        <v>11207</v>
      </c>
      <c r="C9105" s="1"/>
      <c r="D9105" s="1"/>
      <c r="E9105" s="1"/>
    </row>
    <row r="9106" customFormat="false" ht="12.8" hidden="false" customHeight="false" outlineLevel="0" collapsed="false">
      <c r="A9106" s="0" t="s">
        <v>11208</v>
      </c>
      <c r="B9106" s="0" t="s">
        <v>11209</v>
      </c>
      <c r="C9106" s="0" t="s">
        <v>7546</v>
      </c>
      <c r="D9106" s="0" t="s">
        <v>8019</v>
      </c>
      <c r="E9106" s="0" t="n">
        <v>29595</v>
      </c>
    </row>
    <row r="9107" customFormat="false" ht="12.8" hidden="false" customHeight="false" outlineLevel="0" collapsed="false">
      <c r="A9107" s="1"/>
      <c r="B9107" s="0" t="s">
        <v>11210</v>
      </c>
      <c r="C9107" s="1"/>
      <c r="D9107" s="1"/>
      <c r="E9107" s="1"/>
    </row>
    <row r="9108" customFormat="false" ht="12.8" hidden="false" customHeight="false" outlineLevel="0" collapsed="false">
      <c r="A9108" s="1"/>
      <c r="B9108" s="0" t="s">
        <v>11211</v>
      </c>
      <c r="C9108" s="1"/>
      <c r="D9108" s="1"/>
      <c r="E9108" s="1"/>
    </row>
    <row r="9109" customFormat="false" ht="12.8" hidden="false" customHeight="false" outlineLevel="0" collapsed="false">
      <c r="A9109" s="1"/>
      <c r="B9109" s="0" t="s">
        <v>11212</v>
      </c>
      <c r="C9109" s="1"/>
      <c r="D9109" s="1"/>
      <c r="E9109" s="1"/>
    </row>
    <row r="9110" customFormat="false" ht="12.8" hidden="false" customHeight="false" outlineLevel="0" collapsed="false">
      <c r="A9110" s="0" t="s">
        <v>11213</v>
      </c>
      <c r="B9110" s="0" t="s">
        <v>11214</v>
      </c>
      <c r="C9110" s="0" t="s">
        <v>7546</v>
      </c>
      <c r="D9110" s="0" t="s">
        <v>8019</v>
      </c>
      <c r="E9110" s="0" t="n">
        <v>14797.5</v>
      </c>
    </row>
    <row r="9111" customFormat="false" ht="12.8" hidden="false" customHeight="false" outlineLevel="0" collapsed="false">
      <c r="A9111" s="1"/>
      <c r="B9111" s="0" t="s">
        <v>11215</v>
      </c>
      <c r="C9111" s="1"/>
      <c r="D9111" s="1"/>
      <c r="E9111" s="1"/>
    </row>
    <row r="9112" customFormat="false" ht="12.8" hidden="false" customHeight="false" outlineLevel="0" collapsed="false">
      <c r="A9112" s="0" t="s">
        <v>11216</v>
      </c>
      <c r="B9112" s="0" t="s">
        <v>4733</v>
      </c>
      <c r="C9112" s="0" t="s">
        <v>7546</v>
      </c>
      <c r="D9112" s="0" t="s">
        <v>8028</v>
      </c>
      <c r="E9112" s="0" t="n">
        <v>28831.25</v>
      </c>
    </row>
    <row r="9113" customFormat="false" ht="12.8" hidden="false" customHeight="false" outlineLevel="0" collapsed="false">
      <c r="A9113" s="1"/>
      <c r="B9113" s="0" t="s">
        <v>11217</v>
      </c>
      <c r="C9113" s="1"/>
      <c r="D9113" s="1"/>
      <c r="E9113" s="1"/>
    </row>
    <row r="9114" customFormat="false" ht="12.8" hidden="false" customHeight="false" outlineLevel="0" collapsed="false">
      <c r="A9114" s="0" t="s">
        <v>11218</v>
      </c>
      <c r="B9114" s="0" t="s">
        <v>11219</v>
      </c>
      <c r="C9114" s="0" t="s">
        <v>7546</v>
      </c>
      <c r="D9114" s="0" t="s">
        <v>8028</v>
      </c>
      <c r="E9114" s="0" t="n">
        <v>23287.5</v>
      </c>
    </row>
    <row r="9115" customFormat="false" ht="12.8" hidden="false" customHeight="false" outlineLevel="0" collapsed="false">
      <c r="A9115" s="1"/>
      <c r="B9115" s="0" t="s">
        <v>11220</v>
      </c>
      <c r="C9115" s="1"/>
      <c r="D9115" s="1"/>
      <c r="E9115" s="1"/>
    </row>
    <row r="9116" customFormat="false" ht="12.8" hidden="false" customHeight="false" outlineLevel="0" collapsed="false">
      <c r="A9116" s="0" t="s">
        <v>11221</v>
      </c>
      <c r="B9116" s="0" t="s">
        <v>11222</v>
      </c>
      <c r="C9116" s="0" t="s">
        <v>7546</v>
      </c>
      <c r="D9116" s="0" t="s">
        <v>8421</v>
      </c>
      <c r="E9116" s="0" t="n">
        <v>47757.5</v>
      </c>
    </row>
    <row r="9117" customFormat="false" ht="12.8" hidden="false" customHeight="false" outlineLevel="0" collapsed="false">
      <c r="A9117" s="1"/>
      <c r="B9117" s="0" t="s">
        <v>11223</v>
      </c>
      <c r="C9117" s="1"/>
      <c r="D9117" s="1"/>
      <c r="E9117" s="1"/>
    </row>
    <row r="9118" customFormat="false" ht="12.8" hidden="false" customHeight="false" outlineLevel="0" collapsed="false">
      <c r="A9118" s="0" t="s">
        <v>11224</v>
      </c>
      <c r="B9118" s="0" t="s">
        <v>11225</v>
      </c>
      <c r="C9118" s="0" t="s">
        <v>7546</v>
      </c>
      <c r="D9118" s="0" t="s">
        <v>8421</v>
      </c>
      <c r="E9118" s="0" t="n">
        <v>50715</v>
      </c>
    </row>
    <row r="9119" customFormat="false" ht="12.8" hidden="false" customHeight="false" outlineLevel="0" collapsed="false">
      <c r="A9119" s="1"/>
      <c r="B9119" s="0" t="s">
        <v>11226</v>
      </c>
      <c r="C9119" s="1"/>
      <c r="D9119" s="1"/>
      <c r="E9119" s="1"/>
    </row>
    <row r="9120" customFormat="false" ht="12.8" hidden="false" customHeight="false" outlineLevel="0" collapsed="false">
      <c r="A9120" s="1"/>
      <c r="B9120" s="0" t="s">
        <v>11227</v>
      </c>
      <c r="C9120" s="1"/>
      <c r="D9120" s="1"/>
      <c r="E9120" s="1"/>
    </row>
    <row r="9121" customFormat="false" ht="12.8" hidden="false" customHeight="false" outlineLevel="0" collapsed="false">
      <c r="A9121" s="0" t="s">
        <v>11228</v>
      </c>
      <c r="B9121" s="0" t="s">
        <v>11229</v>
      </c>
      <c r="C9121" s="0" t="s">
        <v>7546</v>
      </c>
      <c r="D9121" s="0" t="s">
        <v>8421</v>
      </c>
      <c r="E9121" s="0" t="n">
        <v>46602.5</v>
      </c>
    </row>
    <row r="9122" customFormat="false" ht="12.8" hidden="false" customHeight="false" outlineLevel="0" collapsed="false">
      <c r="A9122" s="1"/>
      <c r="B9122" s="0" t="s">
        <v>11230</v>
      </c>
      <c r="C9122" s="1"/>
      <c r="D9122" s="1"/>
      <c r="E9122" s="1"/>
    </row>
    <row r="9123" customFormat="false" ht="12.8" hidden="false" customHeight="false" outlineLevel="0" collapsed="false">
      <c r="A9123" s="0" t="s">
        <v>11231</v>
      </c>
      <c r="B9123" s="0" t="s">
        <v>3069</v>
      </c>
      <c r="C9123" s="0" t="s">
        <v>7546</v>
      </c>
      <c r="D9123" s="0" t="s">
        <v>10277</v>
      </c>
      <c r="E9123" s="0" t="n">
        <v>67697.5</v>
      </c>
    </row>
    <row r="9124" customFormat="false" ht="12.8" hidden="false" customHeight="false" outlineLevel="0" collapsed="false">
      <c r="A9124" s="1"/>
      <c r="B9124" s="0" t="s">
        <v>11232</v>
      </c>
      <c r="C9124" s="1"/>
      <c r="D9124" s="1"/>
      <c r="E9124" s="1"/>
    </row>
    <row r="9125" customFormat="false" ht="12.8" hidden="false" customHeight="false" outlineLevel="0" collapsed="false">
      <c r="A9125" s="1"/>
      <c r="B9125" s="0" t="s">
        <v>3071</v>
      </c>
      <c r="C9125" s="1"/>
      <c r="D9125" s="1"/>
      <c r="E9125" s="1"/>
    </row>
    <row r="9126" customFormat="false" ht="12.8" hidden="false" customHeight="false" outlineLevel="0" collapsed="false">
      <c r="A9126" s="0" t="s">
        <v>11233</v>
      </c>
      <c r="B9126" s="0" t="s">
        <v>11234</v>
      </c>
      <c r="C9126" s="0" t="s">
        <v>7546</v>
      </c>
      <c r="D9126" s="0" t="s">
        <v>11141</v>
      </c>
      <c r="E9126" s="0" t="n">
        <v>80727.5</v>
      </c>
    </row>
    <row r="9127" customFormat="false" ht="12.8" hidden="false" customHeight="false" outlineLevel="0" collapsed="false">
      <c r="A9127" s="1"/>
      <c r="B9127" s="0" t="s">
        <v>11235</v>
      </c>
      <c r="C9127" s="1"/>
      <c r="D9127" s="1"/>
      <c r="E9127" s="1"/>
    </row>
    <row r="9128" customFormat="false" ht="12.8" hidden="false" customHeight="false" outlineLevel="0" collapsed="false">
      <c r="A9128" s="0" t="s">
        <v>11236</v>
      </c>
      <c r="B9128" s="0" t="s">
        <v>11237</v>
      </c>
      <c r="C9128" s="0" t="s">
        <v>7546</v>
      </c>
      <c r="D9128" s="0" t="s">
        <v>8028</v>
      </c>
      <c r="E9128" s="0" t="n">
        <v>24662.5</v>
      </c>
    </row>
    <row r="9129" customFormat="false" ht="12.8" hidden="false" customHeight="false" outlineLevel="0" collapsed="false">
      <c r="A9129" s="1"/>
      <c r="B9129" s="0" t="s">
        <v>11238</v>
      </c>
      <c r="C9129" s="1"/>
      <c r="D9129" s="1"/>
      <c r="E9129" s="1"/>
    </row>
    <row r="9130" customFormat="false" ht="12.8" hidden="false" customHeight="false" outlineLevel="0" collapsed="false">
      <c r="A9130" s="0" t="s">
        <v>11239</v>
      </c>
      <c r="B9130" s="0" t="s">
        <v>11240</v>
      </c>
      <c r="C9130" s="0" t="s">
        <v>7546</v>
      </c>
      <c r="D9130" s="0" t="s">
        <v>8421</v>
      </c>
      <c r="E9130" s="0" t="n">
        <v>34527.5</v>
      </c>
    </row>
    <row r="9131" customFormat="false" ht="12.8" hidden="false" customHeight="false" outlineLevel="0" collapsed="false">
      <c r="A9131" s="1"/>
      <c r="B9131" s="0" t="s">
        <v>11241</v>
      </c>
      <c r="C9131" s="1"/>
      <c r="D9131" s="1"/>
      <c r="E9131" s="1"/>
    </row>
    <row r="9132" customFormat="false" ht="12.8" hidden="false" customHeight="false" outlineLevel="0" collapsed="false">
      <c r="A9132" s="0" t="s">
        <v>11242</v>
      </c>
      <c r="B9132" s="0" t="s">
        <v>11243</v>
      </c>
      <c r="C9132" s="0" t="s">
        <v>7546</v>
      </c>
      <c r="D9132" s="0" t="s">
        <v>10395</v>
      </c>
      <c r="E9132" s="0" t="n">
        <v>44392.5</v>
      </c>
    </row>
    <row r="9133" customFormat="false" ht="12.8" hidden="false" customHeight="false" outlineLevel="0" collapsed="false">
      <c r="A9133" s="1"/>
      <c r="B9133" s="0" t="s">
        <v>11244</v>
      </c>
      <c r="C9133" s="1"/>
      <c r="D9133" s="1"/>
      <c r="E9133" s="1"/>
    </row>
    <row r="9134" customFormat="false" ht="12.8" hidden="false" customHeight="false" outlineLevel="0" collapsed="false">
      <c r="A9134" s="0" t="s">
        <v>11245</v>
      </c>
      <c r="B9134" s="0" t="s">
        <v>11246</v>
      </c>
      <c r="C9134" s="0" t="s">
        <v>7546</v>
      </c>
      <c r="D9134" s="0" t="s">
        <v>8810</v>
      </c>
      <c r="E9134" s="0" t="n">
        <v>10155</v>
      </c>
    </row>
    <row r="9135" customFormat="false" ht="12.8" hidden="false" customHeight="false" outlineLevel="0" collapsed="false">
      <c r="A9135" s="1"/>
      <c r="B9135" s="0" t="s">
        <v>11247</v>
      </c>
      <c r="C9135" s="1"/>
      <c r="D9135" s="1"/>
      <c r="E9135" s="1"/>
    </row>
    <row r="9136" customFormat="false" ht="12.8" hidden="false" customHeight="false" outlineLevel="0" collapsed="false">
      <c r="A9136" s="1"/>
      <c r="B9136" s="0" t="s">
        <v>11248</v>
      </c>
      <c r="C9136" s="1"/>
      <c r="D9136" s="1"/>
      <c r="E9136" s="1"/>
    </row>
    <row r="9137" customFormat="false" ht="12.8" hidden="false" customHeight="false" outlineLevel="0" collapsed="false">
      <c r="A9137" s="1"/>
      <c r="B9137" s="0" t="s">
        <v>11249</v>
      </c>
      <c r="C9137" s="1"/>
      <c r="D9137" s="1"/>
      <c r="E9137" s="1"/>
    </row>
    <row r="9139" customFormat="false" ht="12.8" hidden="false" customHeight="false" outlineLevel="0" collapsed="false">
      <c r="A9139" s="0" t="s">
        <v>11250</v>
      </c>
      <c r="B9139" s="0" t="s">
        <v>11251</v>
      </c>
      <c r="C9139" s="0" t="s">
        <v>8810</v>
      </c>
      <c r="D9139" s="0" t="s">
        <v>9605</v>
      </c>
      <c r="E9139" s="0" t="n">
        <v>6597.5</v>
      </c>
    </row>
    <row r="9140" customFormat="false" ht="12.8" hidden="false" customHeight="false" outlineLevel="0" collapsed="false">
      <c r="A9140" s="1"/>
      <c r="B9140" s="0" t="s">
        <v>11252</v>
      </c>
      <c r="C9140" s="1"/>
      <c r="D9140" s="1"/>
      <c r="E9140" s="1"/>
    </row>
    <row r="9141" customFormat="false" ht="12.8" hidden="false" customHeight="false" outlineLevel="0" collapsed="false">
      <c r="A9141" s="1"/>
      <c r="B9141" s="0" t="s">
        <v>11253</v>
      </c>
      <c r="C9141" s="1"/>
      <c r="D9141" s="1"/>
      <c r="E9141" s="1"/>
    </row>
    <row r="9142" customFormat="false" ht="12.8" hidden="false" customHeight="false" outlineLevel="0" collapsed="false">
      <c r="A9142" s="1"/>
      <c r="B9142" s="0" t="s">
        <v>11254</v>
      </c>
      <c r="C9142" s="1"/>
      <c r="D9142" s="1"/>
      <c r="E9142" s="1"/>
    </row>
    <row r="9143" customFormat="false" ht="12.8" hidden="false" customHeight="false" outlineLevel="0" collapsed="false">
      <c r="A9143" s="0" t="s">
        <v>11255</v>
      </c>
      <c r="B9143" s="0" t="s">
        <v>11256</v>
      </c>
      <c r="C9143" s="0" t="s">
        <v>8810</v>
      </c>
      <c r="D9143" s="0" t="s">
        <v>9522</v>
      </c>
      <c r="E9143" s="0" t="n">
        <v>15952.5</v>
      </c>
    </row>
    <row r="9144" customFormat="false" ht="12.8" hidden="false" customHeight="false" outlineLevel="0" collapsed="false">
      <c r="A9144" s="1"/>
      <c r="B9144" s="0" t="s">
        <v>11257</v>
      </c>
      <c r="C9144" s="1"/>
      <c r="D9144" s="1"/>
      <c r="E9144" s="1"/>
    </row>
    <row r="9145" customFormat="false" ht="12.8" hidden="false" customHeight="false" outlineLevel="0" collapsed="false">
      <c r="A9145" s="1"/>
      <c r="B9145" s="0" t="s">
        <v>11258</v>
      </c>
      <c r="C9145" s="1"/>
      <c r="D9145" s="1"/>
      <c r="E9145" s="1"/>
    </row>
    <row r="9146" customFormat="false" ht="12.8" hidden="false" customHeight="false" outlineLevel="0" collapsed="false">
      <c r="A9146" s="0" t="s">
        <v>11259</v>
      </c>
      <c r="B9146" s="0" t="s">
        <v>11260</v>
      </c>
      <c r="C9146" s="0" t="s">
        <v>8810</v>
      </c>
      <c r="D9146" s="0" t="s">
        <v>9522</v>
      </c>
      <c r="E9146" s="0" t="n">
        <v>14302.5</v>
      </c>
    </row>
    <row r="9147" customFormat="false" ht="12.8" hidden="false" customHeight="false" outlineLevel="0" collapsed="false">
      <c r="A9147" s="1"/>
      <c r="B9147" s="0" t="s">
        <v>11261</v>
      </c>
      <c r="C9147" s="1"/>
      <c r="D9147" s="1"/>
      <c r="E9147" s="1"/>
    </row>
    <row r="9148" customFormat="false" ht="12.8" hidden="false" customHeight="false" outlineLevel="0" collapsed="false">
      <c r="A9148" s="0" t="s">
        <v>11262</v>
      </c>
      <c r="B9148" s="0" t="s">
        <v>11263</v>
      </c>
      <c r="C9148" s="0" t="s">
        <v>8810</v>
      </c>
      <c r="D9148" s="0" t="s">
        <v>9522</v>
      </c>
      <c r="E9148" s="0" t="n">
        <v>15952.5</v>
      </c>
    </row>
    <row r="9149" customFormat="false" ht="12.8" hidden="false" customHeight="false" outlineLevel="0" collapsed="false">
      <c r="A9149" s="1"/>
      <c r="B9149" s="0" t="s">
        <v>11264</v>
      </c>
      <c r="C9149" s="1"/>
      <c r="D9149" s="1"/>
      <c r="E9149" s="1"/>
    </row>
    <row r="9150" customFormat="false" ht="12.8" hidden="false" customHeight="false" outlineLevel="0" collapsed="false">
      <c r="A9150" s="1"/>
      <c r="B9150" s="0" t="s">
        <v>11265</v>
      </c>
      <c r="C9150" s="1"/>
      <c r="D9150" s="1"/>
      <c r="E9150" s="1"/>
    </row>
    <row r="9151" customFormat="false" ht="12.8" hidden="false" customHeight="false" outlineLevel="0" collapsed="false">
      <c r="A9151" s="0" t="s">
        <v>11266</v>
      </c>
      <c r="B9151" s="0" t="s">
        <v>11267</v>
      </c>
      <c r="C9151" s="0" t="s">
        <v>8810</v>
      </c>
      <c r="D9151" s="0" t="s">
        <v>8421</v>
      </c>
      <c r="E9151" s="0" t="n">
        <v>29595</v>
      </c>
    </row>
    <row r="9152" customFormat="false" ht="12.8" hidden="false" customHeight="false" outlineLevel="0" collapsed="false">
      <c r="A9152" s="1"/>
      <c r="B9152" s="0" t="s">
        <v>11268</v>
      </c>
      <c r="C9152" s="1"/>
      <c r="D9152" s="1"/>
      <c r="E9152" s="1"/>
    </row>
    <row r="9153" customFormat="false" ht="12.8" hidden="false" customHeight="false" outlineLevel="0" collapsed="false">
      <c r="A9153" s="0" t="s">
        <v>11269</v>
      </c>
      <c r="B9153" s="0" t="s">
        <v>8292</v>
      </c>
      <c r="C9153" s="0" t="s">
        <v>8810</v>
      </c>
      <c r="D9153" s="0" t="s">
        <v>8421</v>
      </c>
      <c r="E9153" s="0" t="n">
        <v>44572.5</v>
      </c>
    </row>
    <row r="9154" customFormat="false" ht="12.8" hidden="false" customHeight="false" outlineLevel="0" collapsed="false">
      <c r="A9154" s="1"/>
      <c r="B9154" s="0" t="s">
        <v>11270</v>
      </c>
      <c r="C9154" s="1"/>
      <c r="D9154" s="1"/>
      <c r="E9154" s="1"/>
    </row>
    <row r="9155" customFormat="false" ht="12.8" hidden="false" customHeight="false" outlineLevel="0" collapsed="false">
      <c r="A9155" s="0" t="s">
        <v>11271</v>
      </c>
      <c r="B9155" s="0" t="s">
        <v>11272</v>
      </c>
      <c r="C9155" s="0" t="s">
        <v>8810</v>
      </c>
      <c r="D9155" s="0" t="s">
        <v>8421</v>
      </c>
      <c r="E9155" s="0" t="n">
        <v>33555</v>
      </c>
    </row>
    <row r="9156" customFormat="false" ht="12.8" hidden="false" customHeight="false" outlineLevel="0" collapsed="false">
      <c r="A9156" s="1"/>
      <c r="B9156" s="0" t="s">
        <v>5641</v>
      </c>
      <c r="C9156" s="1"/>
      <c r="D9156" s="1"/>
      <c r="E9156" s="1"/>
    </row>
    <row r="9157" customFormat="false" ht="12.8" hidden="false" customHeight="false" outlineLevel="0" collapsed="false">
      <c r="A9157" s="1"/>
      <c r="B9157" s="0" t="s">
        <v>11273</v>
      </c>
      <c r="C9157" s="1"/>
      <c r="D9157" s="1"/>
      <c r="E9157" s="1"/>
    </row>
    <row r="9158" customFormat="false" ht="12.8" hidden="false" customHeight="false" outlineLevel="0" collapsed="false">
      <c r="A9158" s="1"/>
      <c r="B9158" s="0" t="s">
        <v>11274</v>
      </c>
      <c r="C9158" s="1"/>
      <c r="D9158" s="1"/>
      <c r="E9158" s="1"/>
    </row>
    <row r="9159" customFormat="false" ht="12.8" hidden="false" customHeight="false" outlineLevel="0" collapsed="false">
      <c r="A9159" s="0" t="s">
        <v>11275</v>
      </c>
      <c r="B9159" s="0" t="s">
        <v>11276</v>
      </c>
      <c r="C9159" s="0" t="s">
        <v>8810</v>
      </c>
      <c r="D9159" s="0" t="s">
        <v>8421</v>
      </c>
      <c r="E9159" s="0" t="n">
        <v>39585</v>
      </c>
    </row>
    <row r="9160" customFormat="false" ht="12.8" hidden="false" customHeight="false" outlineLevel="0" collapsed="false">
      <c r="A9160" s="1"/>
      <c r="B9160" s="0" t="s">
        <v>11277</v>
      </c>
      <c r="C9160" s="1"/>
      <c r="D9160" s="1"/>
      <c r="E9160" s="1"/>
    </row>
    <row r="9161" customFormat="false" ht="12.8" hidden="false" customHeight="false" outlineLevel="0" collapsed="false">
      <c r="A9161" s="1"/>
      <c r="B9161" s="0" t="s">
        <v>11278</v>
      </c>
      <c r="C9161" s="1"/>
      <c r="D9161" s="1"/>
      <c r="E9161" s="1"/>
    </row>
    <row r="9162" customFormat="false" ht="12.8" hidden="false" customHeight="false" outlineLevel="0" collapsed="false">
      <c r="A9162" s="1"/>
      <c r="B9162" s="0" t="s">
        <v>10680</v>
      </c>
      <c r="C9162" s="1"/>
      <c r="D9162" s="1"/>
      <c r="E9162" s="1"/>
    </row>
    <row r="9163" customFormat="false" ht="12.8" hidden="false" customHeight="false" outlineLevel="0" collapsed="false">
      <c r="A9163" s="0" t="s">
        <v>11279</v>
      </c>
      <c r="B9163" s="0" t="s">
        <v>11280</v>
      </c>
      <c r="C9163" s="0" t="s">
        <v>8810</v>
      </c>
      <c r="D9163" s="0" t="s">
        <v>8421</v>
      </c>
      <c r="E9163" s="0" t="n">
        <v>31245</v>
      </c>
    </row>
    <row r="9164" customFormat="false" ht="12.8" hidden="false" customHeight="false" outlineLevel="0" collapsed="false">
      <c r="A9164" s="1"/>
      <c r="B9164" s="0" t="s">
        <v>11281</v>
      </c>
      <c r="C9164" s="1"/>
      <c r="D9164" s="1"/>
      <c r="E9164" s="1"/>
    </row>
    <row r="9165" customFormat="false" ht="12.8" hidden="false" customHeight="false" outlineLevel="0" collapsed="false">
      <c r="A9165" s="1"/>
      <c r="B9165" s="0" t="s">
        <v>11282</v>
      </c>
      <c r="C9165" s="1"/>
      <c r="D9165" s="1"/>
      <c r="E9165" s="1"/>
    </row>
    <row r="9166" customFormat="false" ht="12.8" hidden="false" customHeight="false" outlineLevel="0" collapsed="false">
      <c r="A9166" s="0" t="s">
        <v>11283</v>
      </c>
      <c r="B9166" s="0" t="s">
        <v>11284</v>
      </c>
      <c r="C9166" s="0" t="s">
        <v>8810</v>
      </c>
      <c r="D9166" s="0" t="s">
        <v>9528</v>
      </c>
      <c r="E9166" s="0" t="n">
        <v>39147.5</v>
      </c>
    </row>
    <row r="9167" customFormat="false" ht="12.8" hidden="false" customHeight="false" outlineLevel="0" collapsed="false">
      <c r="A9167" s="1"/>
      <c r="B9167" s="0" t="s">
        <v>11285</v>
      </c>
      <c r="C9167" s="1"/>
      <c r="D9167" s="1"/>
      <c r="E9167" s="1"/>
    </row>
    <row r="9168" customFormat="false" ht="12.8" hidden="false" customHeight="false" outlineLevel="0" collapsed="false">
      <c r="A9168" s="1"/>
      <c r="B9168" s="0" t="s">
        <v>3198</v>
      </c>
      <c r="C9168" s="1"/>
      <c r="D9168" s="1"/>
      <c r="E9168" s="1"/>
    </row>
    <row r="9169" customFormat="false" ht="12.8" hidden="false" customHeight="false" outlineLevel="0" collapsed="false">
      <c r="A9169" s="1"/>
      <c r="B9169" s="0" t="s">
        <v>11286</v>
      </c>
      <c r="C9169" s="1"/>
      <c r="D9169" s="1"/>
      <c r="E9169" s="1"/>
    </row>
    <row r="9170" customFormat="false" ht="12.8" hidden="false" customHeight="false" outlineLevel="0" collapsed="false">
      <c r="A9170" s="0" t="s">
        <v>11287</v>
      </c>
      <c r="B9170" s="0" t="s">
        <v>11288</v>
      </c>
      <c r="C9170" s="0" t="s">
        <v>8810</v>
      </c>
      <c r="D9170" s="0" t="s">
        <v>9528</v>
      </c>
      <c r="E9170" s="0" t="n">
        <v>52307.5</v>
      </c>
    </row>
    <row r="9171" customFormat="false" ht="12.8" hidden="false" customHeight="false" outlineLevel="0" collapsed="false">
      <c r="A9171" s="1"/>
      <c r="B9171" s="0" t="s">
        <v>11289</v>
      </c>
      <c r="C9171" s="1"/>
      <c r="D9171" s="1"/>
      <c r="E9171" s="1"/>
    </row>
    <row r="9172" customFormat="false" ht="12.8" hidden="false" customHeight="false" outlineLevel="0" collapsed="false">
      <c r="A9172" s="1"/>
      <c r="B9172" s="0" t="s">
        <v>11290</v>
      </c>
      <c r="C9172" s="1"/>
      <c r="D9172" s="1"/>
      <c r="E9172" s="1"/>
    </row>
    <row r="9173" customFormat="false" ht="12.8" hidden="false" customHeight="false" outlineLevel="0" collapsed="false">
      <c r="A9173" s="1"/>
      <c r="B9173" s="0" t="s">
        <v>11291</v>
      </c>
      <c r="C9173" s="1"/>
      <c r="D9173" s="1"/>
      <c r="E9173" s="1"/>
    </row>
    <row r="9174" customFormat="false" ht="12.8" hidden="false" customHeight="false" outlineLevel="0" collapsed="false">
      <c r="A9174" s="0" t="s">
        <v>11292</v>
      </c>
      <c r="B9174" s="0" t="s">
        <v>11293</v>
      </c>
      <c r="C9174" s="0" t="s">
        <v>8810</v>
      </c>
      <c r="D9174" s="0" t="s">
        <v>10395</v>
      </c>
      <c r="E9174" s="0" t="n">
        <v>42540</v>
      </c>
    </row>
    <row r="9175" customFormat="false" ht="12.8" hidden="false" customHeight="false" outlineLevel="0" collapsed="false">
      <c r="A9175" s="1"/>
      <c r="B9175" s="0" t="s">
        <v>11294</v>
      </c>
      <c r="C9175" s="1"/>
      <c r="D9175" s="1"/>
      <c r="E9175" s="1"/>
    </row>
    <row r="9176" customFormat="false" ht="12.8" hidden="false" customHeight="false" outlineLevel="0" collapsed="false">
      <c r="A9176" s="1"/>
      <c r="B9176" s="0" t="s">
        <v>11295</v>
      </c>
      <c r="C9176" s="1"/>
      <c r="D9176" s="1"/>
      <c r="E9176" s="1"/>
    </row>
    <row r="9177" customFormat="false" ht="12.8" hidden="false" customHeight="false" outlineLevel="0" collapsed="false">
      <c r="A9177" s="0" t="s">
        <v>11296</v>
      </c>
      <c r="B9177" s="0" t="s">
        <v>11297</v>
      </c>
      <c r="C9177" s="0" t="s">
        <v>8810</v>
      </c>
      <c r="D9177" s="0" t="s">
        <v>10404</v>
      </c>
      <c r="E9177" s="0" t="n">
        <v>81067.5</v>
      </c>
    </row>
    <row r="9178" customFormat="false" ht="12.8" hidden="false" customHeight="false" outlineLevel="0" collapsed="false">
      <c r="A9178" s="1"/>
      <c r="B9178" s="0" t="s">
        <v>11298</v>
      </c>
      <c r="C9178" s="1"/>
      <c r="D9178" s="1"/>
      <c r="E9178" s="1"/>
    </row>
    <row r="9179" customFormat="false" ht="12.8" hidden="false" customHeight="false" outlineLevel="0" collapsed="false">
      <c r="A9179" s="1"/>
      <c r="B9179" s="0" t="s">
        <v>11299</v>
      </c>
      <c r="C9179" s="1"/>
      <c r="D9179" s="1"/>
      <c r="E9179" s="1"/>
    </row>
    <row r="9180" customFormat="false" ht="12.8" hidden="false" customHeight="false" outlineLevel="0" collapsed="false">
      <c r="A9180" s="1"/>
      <c r="B9180" s="0" t="s">
        <v>11300</v>
      </c>
      <c r="C9180" s="1"/>
      <c r="D9180" s="1"/>
      <c r="E9180" s="1"/>
    </row>
    <row r="9181" customFormat="false" ht="12.8" hidden="false" customHeight="false" outlineLevel="0" collapsed="false">
      <c r="A9181" s="0" t="s">
        <v>11301</v>
      </c>
      <c r="B9181" s="0" t="s">
        <v>11302</v>
      </c>
      <c r="C9181" s="0" t="s">
        <v>8810</v>
      </c>
      <c r="D9181" s="0" t="s">
        <v>10737</v>
      </c>
      <c r="E9181" s="0" t="n">
        <v>93390</v>
      </c>
    </row>
    <row r="9182" customFormat="false" ht="12.8" hidden="false" customHeight="false" outlineLevel="0" collapsed="false">
      <c r="A9182" s="1"/>
      <c r="B9182" s="0" t="s">
        <v>11303</v>
      </c>
      <c r="C9182" s="1"/>
      <c r="D9182" s="1"/>
      <c r="E9182" s="1"/>
    </row>
    <row r="9183" customFormat="false" ht="12.8" hidden="false" customHeight="false" outlineLevel="0" collapsed="false">
      <c r="A9183" s="1"/>
      <c r="B9183" s="0" t="s">
        <v>11304</v>
      </c>
      <c r="C9183" s="1"/>
      <c r="D9183" s="1"/>
      <c r="E9183" s="1"/>
    </row>
    <row r="9184" customFormat="false" ht="12.8" hidden="false" customHeight="false" outlineLevel="0" collapsed="false">
      <c r="A9184" s="1"/>
      <c r="B9184" s="0" t="s">
        <v>11305</v>
      </c>
      <c r="C9184" s="1"/>
      <c r="D9184" s="1"/>
      <c r="E9184" s="1"/>
    </row>
    <row r="9185" customFormat="false" ht="12.8" hidden="false" customHeight="false" outlineLevel="0" collapsed="false">
      <c r="A9185" s="0" t="s">
        <v>11306</v>
      </c>
      <c r="B9185" s="0" t="s">
        <v>11307</v>
      </c>
      <c r="C9185" s="0" t="s">
        <v>8810</v>
      </c>
      <c r="D9185" s="0" t="s">
        <v>9605</v>
      </c>
      <c r="E9185" s="0" t="n">
        <v>4932.5</v>
      </c>
    </row>
    <row r="9186" customFormat="false" ht="12.8" hidden="false" customHeight="false" outlineLevel="0" collapsed="false">
      <c r="A9186" s="1"/>
      <c r="B9186" s="0" t="s">
        <v>11308</v>
      </c>
      <c r="C9186" s="1"/>
      <c r="D9186" s="1"/>
      <c r="E9186" s="1"/>
    </row>
    <row r="9187" customFormat="false" ht="12.8" hidden="false" customHeight="false" outlineLevel="0" collapsed="false">
      <c r="A9187" s="0" t="s">
        <v>11309</v>
      </c>
      <c r="B9187" s="0" t="s">
        <v>5032</v>
      </c>
      <c r="C9187" s="0" t="s">
        <v>8810</v>
      </c>
      <c r="D9187" s="0" t="s">
        <v>8421</v>
      </c>
      <c r="E9187" s="0" t="n">
        <v>32340</v>
      </c>
    </row>
    <row r="9188" customFormat="false" ht="12.8" hidden="false" customHeight="false" outlineLevel="0" collapsed="false">
      <c r="A9188" s="1"/>
      <c r="B9188" s="0" t="s">
        <v>11310</v>
      </c>
      <c r="C9188" s="1"/>
      <c r="D9188" s="1"/>
      <c r="E9188" s="1"/>
    </row>
    <row r="9189" customFormat="false" ht="12.8" hidden="false" customHeight="false" outlineLevel="0" collapsed="false">
      <c r="A9189" s="1"/>
      <c r="B9189" s="0" t="s">
        <v>11311</v>
      </c>
      <c r="C9189" s="1"/>
      <c r="D9189" s="1"/>
      <c r="E9189" s="1"/>
    </row>
    <row r="9190" customFormat="false" ht="12.8" hidden="false" customHeight="false" outlineLevel="0" collapsed="false">
      <c r="A9190" s="1"/>
      <c r="B9190" s="0" t="s">
        <v>11312</v>
      </c>
      <c r="C9190" s="1"/>
      <c r="D9190" s="1"/>
      <c r="E9190" s="1"/>
    </row>
    <row r="9191" customFormat="false" ht="12.8" hidden="false" customHeight="false" outlineLevel="0" collapsed="false">
      <c r="A9191" s="0" t="s">
        <v>11313</v>
      </c>
      <c r="B9191" s="0" t="s">
        <v>11314</v>
      </c>
      <c r="C9191" s="0" t="s">
        <v>8810</v>
      </c>
      <c r="D9191" s="0" t="s">
        <v>9528</v>
      </c>
      <c r="E9191" s="0" t="n">
        <v>37222.5</v>
      </c>
    </row>
    <row r="9192" customFormat="false" ht="12.8" hidden="false" customHeight="false" outlineLevel="0" collapsed="false">
      <c r="A9192" s="1"/>
      <c r="B9192" s="0" t="s">
        <v>11315</v>
      </c>
      <c r="C9192" s="1"/>
      <c r="D9192" s="1"/>
      <c r="E9192" s="1"/>
    </row>
    <row r="9193" customFormat="false" ht="12.8" hidden="false" customHeight="false" outlineLevel="0" collapsed="false">
      <c r="A9193" s="1"/>
      <c r="B9193" s="0" t="s">
        <v>11316</v>
      </c>
      <c r="C9193" s="1"/>
      <c r="D9193" s="1"/>
      <c r="E9193" s="1"/>
    </row>
    <row r="9194" customFormat="false" ht="12.8" hidden="false" customHeight="false" outlineLevel="0" collapsed="false">
      <c r="A9194" s="0" t="s">
        <v>11317</v>
      </c>
      <c r="B9194" s="0" t="s">
        <v>11318</v>
      </c>
      <c r="C9194" s="0" t="s">
        <v>8810</v>
      </c>
      <c r="D9194" s="0" t="s">
        <v>10395</v>
      </c>
      <c r="E9194" s="0" t="n">
        <v>42540</v>
      </c>
    </row>
    <row r="9195" customFormat="false" ht="12.8" hidden="false" customHeight="false" outlineLevel="0" collapsed="false">
      <c r="A9195" s="1"/>
      <c r="B9195" s="0" t="s">
        <v>11319</v>
      </c>
      <c r="C9195" s="1"/>
      <c r="D9195" s="1"/>
      <c r="E9195" s="1"/>
    </row>
    <row r="9196" customFormat="false" ht="12.8" hidden="false" customHeight="false" outlineLevel="0" collapsed="false">
      <c r="A9196" s="1"/>
      <c r="B9196" s="0" t="s">
        <v>11320</v>
      </c>
      <c r="C9196" s="1"/>
      <c r="D9196" s="1"/>
      <c r="E9196" s="1"/>
    </row>
    <row r="9197" customFormat="false" ht="12.8" hidden="false" customHeight="false" outlineLevel="0" collapsed="false">
      <c r="A9197" s="1"/>
      <c r="B9197" s="0" t="s">
        <v>11321</v>
      </c>
      <c r="C9197" s="1"/>
      <c r="D9197" s="1"/>
      <c r="E9197" s="1"/>
    </row>
    <row r="9198" customFormat="false" ht="12.8" hidden="false" customHeight="false" outlineLevel="0" collapsed="false">
      <c r="A9198" s="0" t="s">
        <v>11322</v>
      </c>
      <c r="B9198" s="0" t="s">
        <v>11323</v>
      </c>
      <c r="C9198" s="0" t="s">
        <v>8810</v>
      </c>
      <c r="D9198" s="0" t="s">
        <v>10673</v>
      </c>
      <c r="E9198" s="0" t="n">
        <v>53175</v>
      </c>
    </row>
    <row r="9199" customFormat="false" ht="12.8" hidden="false" customHeight="false" outlineLevel="0" collapsed="false">
      <c r="A9199" s="1"/>
      <c r="B9199" s="0" t="s">
        <v>1560</v>
      </c>
      <c r="C9199" s="1"/>
      <c r="D9199" s="1"/>
      <c r="E9199" s="1"/>
    </row>
    <row r="9200" customFormat="false" ht="12.8" hidden="false" customHeight="false" outlineLevel="0" collapsed="false">
      <c r="A9200" s="1"/>
      <c r="B9200" s="0" t="s">
        <v>11324</v>
      </c>
      <c r="C9200" s="1"/>
      <c r="D9200" s="1"/>
      <c r="E9200" s="1"/>
    </row>
    <row r="9201" customFormat="false" ht="12.8" hidden="false" customHeight="false" outlineLevel="0" collapsed="false">
      <c r="A9201" s="0" t="s">
        <v>11325</v>
      </c>
      <c r="B9201" s="0" t="s">
        <v>11326</v>
      </c>
      <c r="C9201" s="0" t="s">
        <v>8810</v>
      </c>
      <c r="D9201" s="0" t="s">
        <v>10673</v>
      </c>
      <c r="E9201" s="0" t="n">
        <v>67075</v>
      </c>
    </row>
    <row r="9202" customFormat="false" ht="12.8" hidden="false" customHeight="false" outlineLevel="0" collapsed="false">
      <c r="A9202" s="1"/>
      <c r="B9202" s="0" t="s">
        <v>11327</v>
      </c>
      <c r="C9202" s="1"/>
      <c r="D9202" s="1"/>
      <c r="E9202" s="1"/>
    </row>
    <row r="9203" customFormat="false" ht="12.8" hidden="false" customHeight="false" outlineLevel="0" collapsed="false">
      <c r="A9203" s="1"/>
      <c r="B9203" s="0" t="s">
        <v>11328</v>
      </c>
      <c r="C9203" s="1"/>
      <c r="D9203" s="1"/>
      <c r="E9203" s="1"/>
    </row>
    <row r="9204" customFormat="false" ht="12.8" hidden="false" customHeight="false" outlineLevel="0" collapsed="false">
      <c r="A9204" s="1"/>
      <c r="B9204" s="0" t="s">
        <v>11329</v>
      </c>
      <c r="C9204" s="1"/>
      <c r="D9204" s="1"/>
      <c r="E9204" s="1"/>
    </row>
    <row r="9205" customFormat="false" ht="12.8" hidden="false" customHeight="false" outlineLevel="0" collapsed="false">
      <c r="A9205" s="0" t="s">
        <v>11330</v>
      </c>
      <c r="B9205" s="0" t="s">
        <v>11331</v>
      </c>
      <c r="C9205" s="0" t="s">
        <v>8810</v>
      </c>
      <c r="D9205" s="0" t="s">
        <v>11141</v>
      </c>
      <c r="E9205" s="0" t="n">
        <v>69127.5</v>
      </c>
    </row>
    <row r="9206" customFormat="false" ht="12.8" hidden="false" customHeight="false" outlineLevel="0" collapsed="false">
      <c r="A9206" s="1"/>
      <c r="B9206" s="0" t="s">
        <v>11332</v>
      </c>
      <c r="C9206" s="1"/>
      <c r="D9206" s="1"/>
      <c r="E9206" s="1"/>
    </row>
    <row r="9207" customFormat="false" ht="12.8" hidden="false" customHeight="false" outlineLevel="0" collapsed="false">
      <c r="A9207" s="1"/>
      <c r="B9207" s="0" t="s">
        <v>11333</v>
      </c>
      <c r="C9207" s="1"/>
      <c r="D9207" s="1"/>
      <c r="E9207" s="1"/>
    </row>
    <row r="9208" customFormat="false" ht="12.8" hidden="false" customHeight="false" outlineLevel="0" collapsed="false">
      <c r="A9208" s="1"/>
      <c r="B9208" s="0" t="s">
        <v>11334</v>
      </c>
      <c r="C9208" s="1"/>
      <c r="D9208" s="1"/>
      <c r="E9208" s="1"/>
    </row>
    <row r="9209" customFormat="false" ht="12.8" hidden="false" customHeight="false" outlineLevel="0" collapsed="false">
      <c r="A9209" s="0" t="s">
        <v>11335</v>
      </c>
      <c r="B9209" s="0" t="s">
        <v>11336</v>
      </c>
      <c r="C9209" s="0" t="s">
        <v>8810</v>
      </c>
      <c r="D9209" s="0" t="s">
        <v>11337</v>
      </c>
      <c r="E9209" s="0" t="n">
        <v>168743.75</v>
      </c>
    </row>
    <row r="9210" customFormat="false" ht="12.8" hidden="false" customHeight="false" outlineLevel="0" collapsed="false">
      <c r="A9210" s="1"/>
      <c r="B9210" s="0" t="s">
        <v>11338</v>
      </c>
      <c r="C9210" s="1"/>
      <c r="D9210" s="1"/>
      <c r="E9210" s="1"/>
    </row>
    <row r="9211" customFormat="false" ht="12.8" hidden="false" customHeight="false" outlineLevel="0" collapsed="false">
      <c r="A9211" s="1"/>
      <c r="B9211" s="0" t="s">
        <v>11339</v>
      </c>
      <c r="C9211" s="1"/>
      <c r="D9211" s="1"/>
      <c r="E9211" s="1"/>
    </row>
    <row r="9212" customFormat="false" ht="12.8" hidden="false" customHeight="false" outlineLevel="0" collapsed="false">
      <c r="A9212" s="1"/>
      <c r="B9212" s="0" t="s">
        <v>11340</v>
      </c>
      <c r="C9212" s="1"/>
      <c r="D9212" s="1"/>
      <c r="E9212" s="1"/>
    </row>
    <row r="9213" customFormat="false" ht="12.8" hidden="false" customHeight="false" outlineLevel="0" collapsed="false">
      <c r="A9213" s="0" t="s">
        <v>11341</v>
      </c>
      <c r="B9213" s="0" t="s">
        <v>11342</v>
      </c>
      <c r="C9213" s="0" t="s">
        <v>8810</v>
      </c>
      <c r="D9213" s="0" t="s">
        <v>8019</v>
      </c>
      <c r="E9213" s="0" t="n">
        <v>14490</v>
      </c>
    </row>
    <row r="9214" customFormat="false" ht="12.8" hidden="false" customHeight="false" outlineLevel="0" collapsed="false">
      <c r="A9214" s="1"/>
      <c r="B9214" s="0" t="s">
        <v>11343</v>
      </c>
      <c r="C9214" s="1"/>
      <c r="D9214" s="1"/>
      <c r="E9214" s="1"/>
    </row>
    <row r="9215" customFormat="false" ht="12.8" hidden="false" customHeight="false" outlineLevel="0" collapsed="false">
      <c r="A9215" s="1"/>
      <c r="B9215" s="0" t="s">
        <v>11344</v>
      </c>
      <c r="C9215" s="1"/>
      <c r="D9215" s="1"/>
      <c r="E9215" s="1"/>
    </row>
    <row r="9216" customFormat="false" ht="12.8" hidden="false" customHeight="false" outlineLevel="0" collapsed="false">
      <c r="A9216" s="0" t="s">
        <v>11345</v>
      </c>
      <c r="B9216" s="0" t="s">
        <v>11346</v>
      </c>
      <c r="C9216" s="0" t="s">
        <v>8810</v>
      </c>
      <c r="D9216" s="0" t="s">
        <v>8019</v>
      </c>
      <c r="E9216" s="0" t="n">
        <v>9865</v>
      </c>
    </row>
    <row r="9217" customFormat="false" ht="12.8" hidden="false" customHeight="false" outlineLevel="0" collapsed="false">
      <c r="A9217" s="1"/>
      <c r="B9217" s="0" t="s">
        <v>11347</v>
      </c>
      <c r="C9217" s="1"/>
      <c r="D9217" s="1"/>
      <c r="E9217" s="1"/>
    </row>
    <row r="9218" customFormat="false" ht="12.8" hidden="false" customHeight="false" outlineLevel="0" collapsed="false">
      <c r="A9218" s="0" t="s">
        <v>11348</v>
      </c>
      <c r="B9218" s="0" t="s">
        <v>11349</v>
      </c>
      <c r="C9218" s="0" t="s">
        <v>8810</v>
      </c>
      <c r="D9218" s="0" t="s">
        <v>8019</v>
      </c>
      <c r="E9218" s="0" t="n">
        <v>9535</v>
      </c>
    </row>
    <row r="9219" customFormat="false" ht="12.8" hidden="false" customHeight="false" outlineLevel="0" collapsed="false">
      <c r="A9219" s="1"/>
      <c r="B9219" s="0" t="s">
        <v>11350</v>
      </c>
      <c r="C9219" s="1"/>
      <c r="D9219" s="1"/>
      <c r="E9219" s="1"/>
    </row>
    <row r="9220" customFormat="false" ht="12.8" hidden="false" customHeight="false" outlineLevel="0" collapsed="false">
      <c r="A9220" s="0" t="s">
        <v>11351</v>
      </c>
      <c r="B9220" s="0" t="s">
        <v>11352</v>
      </c>
      <c r="C9220" s="0" t="s">
        <v>8810</v>
      </c>
      <c r="D9220" s="0" t="s">
        <v>8019</v>
      </c>
      <c r="E9220" s="0" t="n">
        <v>13807.5</v>
      </c>
    </row>
    <row r="9221" customFormat="false" ht="12.8" hidden="false" customHeight="false" outlineLevel="0" collapsed="false">
      <c r="A9221" s="1"/>
      <c r="B9221" s="0" t="s">
        <v>11353</v>
      </c>
      <c r="C9221" s="1"/>
      <c r="D9221" s="1"/>
      <c r="E9221" s="1"/>
    </row>
    <row r="9222" customFormat="false" ht="12.8" hidden="false" customHeight="false" outlineLevel="0" collapsed="false">
      <c r="A9222" s="1"/>
      <c r="B9222" s="0" t="s">
        <v>11354</v>
      </c>
      <c r="C9222" s="1"/>
      <c r="D9222" s="1"/>
      <c r="E9222" s="1"/>
    </row>
    <row r="9223" customFormat="false" ht="12.8" hidden="false" customHeight="false" outlineLevel="0" collapsed="false">
      <c r="A9223" s="0" t="s">
        <v>11355</v>
      </c>
      <c r="B9223" s="0" t="s">
        <v>11356</v>
      </c>
      <c r="C9223" s="0" t="s">
        <v>8810</v>
      </c>
      <c r="D9223" s="0" t="s">
        <v>8028</v>
      </c>
      <c r="E9223" s="0" t="n">
        <v>679822.5</v>
      </c>
    </row>
    <row r="9224" customFormat="false" ht="12.8" hidden="false" customHeight="false" outlineLevel="0" collapsed="false">
      <c r="A9224" s="1"/>
      <c r="B9224" s="0" t="s">
        <v>11357</v>
      </c>
      <c r="C9224" s="1"/>
      <c r="D9224" s="1"/>
      <c r="E9224" s="1"/>
    </row>
    <row r="9225" customFormat="false" ht="12.8" hidden="false" customHeight="false" outlineLevel="0" collapsed="false">
      <c r="A9225" s="1"/>
      <c r="B9225" s="0" t="s">
        <v>826</v>
      </c>
      <c r="C9225" s="1"/>
      <c r="D9225" s="1"/>
      <c r="E9225" s="1"/>
    </row>
    <row r="9226" customFormat="false" ht="12.8" hidden="false" customHeight="false" outlineLevel="0" collapsed="false">
      <c r="A9226" s="1"/>
      <c r="B9226" s="0" t="s">
        <v>11358</v>
      </c>
      <c r="C9226" s="1"/>
      <c r="D9226" s="1"/>
      <c r="E9226" s="1"/>
    </row>
    <row r="9227" customFormat="false" ht="12.8" hidden="false" customHeight="false" outlineLevel="0" collapsed="false">
      <c r="A9227" s="1"/>
      <c r="B9227" s="0" t="s">
        <v>11359</v>
      </c>
      <c r="C9227" s="1"/>
      <c r="D9227" s="1"/>
      <c r="E9227" s="1"/>
    </row>
    <row r="9228" customFormat="false" ht="12.8" hidden="false" customHeight="false" outlineLevel="0" collapsed="false">
      <c r="A9228" s="1"/>
      <c r="B9228" s="0" t="s">
        <v>11360</v>
      </c>
      <c r="C9228" s="1"/>
      <c r="D9228" s="1"/>
      <c r="E9228" s="1"/>
    </row>
    <row r="9229" customFormat="false" ht="12.8" hidden="false" customHeight="false" outlineLevel="0" collapsed="false">
      <c r="A9229" s="1"/>
      <c r="B9229" s="0" t="s">
        <v>11361</v>
      </c>
      <c r="C9229" s="1"/>
      <c r="D9229" s="1"/>
      <c r="E9229" s="1"/>
    </row>
    <row r="9230" customFormat="false" ht="12.8" hidden="false" customHeight="false" outlineLevel="0" collapsed="false">
      <c r="A9230" s="1"/>
      <c r="B9230" s="0" t="s">
        <v>11362</v>
      </c>
      <c r="C9230" s="1"/>
      <c r="D9230" s="1"/>
      <c r="E9230" s="1"/>
    </row>
    <row r="9231" customFormat="false" ht="12.8" hidden="false" customHeight="false" outlineLevel="0" collapsed="false">
      <c r="A9231" s="1"/>
      <c r="B9231" s="0" t="s">
        <v>11363</v>
      </c>
      <c r="C9231" s="1"/>
      <c r="D9231" s="1"/>
      <c r="E9231" s="1"/>
    </row>
    <row r="9232" customFormat="false" ht="12.8" hidden="false" customHeight="false" outlineLevel="0" collapsed="false">
      <c r="A9232" s="1"/>
      <c r="B9232" s="0" t="s">
        <v>11364</v>
      </c>
      <c r="C9232" s="1"/>
      <c r="D9232" s="1"/>
      <c r="E9232" s="1"/>
    </row>
    <row r="9233" customFormat="false" ht="12.8" hidden="false" customHeight="false" outlineLevel="0" collapsed="false">
      <c r="A9233" s="1"/>
      <c r="B9233" s="0" t="s">
        <v>11365</v>
      </c>
      <c r="C9233" s="1"/>
      <c r="D9233" s="1"/>
      <c r="E9233" s="1"/>
    </row>
    <row r="9234" customFormat="false" ht="12.8" hidden="false" customHeight="false" outlineLevel="0" collapsed="false">
      <c r="A9234" s="1"/>
      <c r="B9234" s="0" t="s">
        <v>11366</v>
      </c>
      <c r="C9234" s="1"/>
      <c r="D9234" s="1"/>
      <c r="E9234" s="1"/>
    </row>
    <row r="9235" customFormat="false" ht="12.8" hidden="false" customHeight="false" outlineLevel="0" collapsed="false">
      <c r="A9235" s="1"/>
      <c r="B9235" s="0" t="s">
        <v>11367</v>
      </c>
      <c r="C9235" s="1"/>
      <c r="D9235" s="1"/>
      <c r="E9235" s="1"/>
    </row>
    <row r="9236" customFormat="false" ht="12.8" hidden="false" customHeight="false" outlineLevel="0" collapsed="false">
      <c r="A9236" s="1"/>
      <c r="B9236" s="0" t="s">
        <v>11368</v>
      </c>
      <c r="C9236" s="1"/>
      <c r="D9236" s="1"/>
      <c r="E9236" s="1"/>
    </row>
    <row r="9237" customFormat="false" ht="12.8" hidden="false" customHeight="false" outlineLevel="0" collapsed="false">
      <c r="A9237" s="1"/>
      <c r="B9237" s="0" t="s">
        <v>11369</v>
      </c>
      <c r="C9237" s="1"/>
      <c r="D9237" s="1"/>
      <c r="E9237" s="1"/>
    </row>
    <row r="9238" customFormat="false" ht="12.8" hidden="false" customHeight="false" outlineLevel="0" collapsed="false">
      <c r="A9238" s="1"/>
      <c r="B9238" s="0" t="s">
        <v>11370</v>
      </c>
      <c r="C9238" s="1"/>
      <c r="D9238" s="1"/>
      <c r="E9238" s="1"/>
    </row>
    <row r="9239" customFormat="false" ht="12.8" hidden="false" customHeight="false" outlineLevel="0" collapsed="false">
      <c r="A9239" s="1"/>
      <c r="B9239" s="0" t="s">
        <v>11371</v>
      </c>
      <c r="C9239" s="1"/>
      <c r="D9239" s="1"/>
      <c r="E9239" s="1"/>
    </row>
    <row r="9240" customFormat="false" ht="12.8" hidden="false" customHeight="false" outlineLevel="0" collapsed="false">
      <c r="A9240" s="1"/>
      <c r="B9240" s="0" t="s">
        <v>11372</v>
      </c>
      <c r="C9240" s="1"/>
      <c r="D9240" s="1"/>
      <c r="E9240" s="1"/>
    </row>
    <row r="9241" customFormat="false" ht="12.8" hidden="false" customHeight="false" outlineLevel="0" collapsed="false">
      <c r="A9241" s="1"/>
      <c r="B9241" s="0" t="s">
        <v>11373</v>
      </c>
      <c r="C9241" s="1"/>
      <c r="D9241" s="1"/>
      <c r="E9241" s="1"/>
    </row>
    <row r="9242" customFormat="false" ht="12.8" hidden="false" customHeight="false" outlineLevel="0" collapsed="false">
      <c r="A9242" s="1"/>
      <c r="B9242" s="0" t="s">
        <v>11374</v>
      </c>
      <c r="C9242" s="1"/>
      <c r="D9242" s="1"/>
      <c r="E9242" s="1"/>
    </row>
    <row r="9243" customFormat="false" ht="12.8" hidden="false" customHeight="false" outlineLevel="0" collapsed="false">
      <c r="A9243" s="1"/>
      <c r="B9243" s="0" t="s">
        <v>11375</v>
      </c>
      <c r="C9243" s="1"/>
      <c r="D9243" s="1"/>
      <c r="E9243" s="1"/>
    </row>
    <row r="9244" customFormat="false" ht="12.8" hidden="false" customHeight="false" outlineLevel="0" collapsed="false">
      <c r="A9244" s="1"/>
      <c r="B9244" s="0" t="s">
        <v>11376</v>
      </c>
      <c r="C9244" s="1"/>
      <c r="D9244" s="1"/>
      <c r="E9244" s="1"/>
    </row>
    <row r="9245" customFormat="false" ht="12.8" hidden="false" customHeight="false" outlineLevel="0" collapsed="false">
      <c r="A9245" s="1"/>
      <c r="B9245" s="0" t="s">
        <v>11377</v>
      </c>
      <c r="C9245" s="1"/>
      <c r="D9245" s="1"/>
      <c r="E9245" s="1"/>
    </row>
    <row r="9246" customFormat="false" ht="12.8" hidden="false" customHeight="false" outlineLevel="0" collapsed="false">
      <c r="A9246" s="1"/>
      <c r="B9246" s="0" t="s">
        <v>11378</v>
      </c>
      <c r="C9246" s="1"/>
      <c r="D9246" s="1"/>
      <c r="E9246" s="1"/>
    </row>
    <row r="9247" customFormat="false" ht="12.8" hidden="false" customHeight="false" outlineLevel="0" collapsed="false">
      <c r="A9247" s="1"/>
      <c r="B9247" s="0" t="s">
        <v>11379</v>
      </c>
      <c r="C9247" s="1"/>
      <c r="D9247" s="1"/>
      <c r="E9247" s="1"/>
    </row>
    <row r="9248" customFormat="false" ht="12.8" hidden="false" customHeight="false" outlineLevel="0" collapsed="false">
      <c r="A9248" s="1"/>
      <c r="B9248" s="0" t="s">
        <v>11380</v>
      </c>
      <c r="C9248" s="1"/>
      <c r="D9248" s="1"/>
      <c r="E9248" s="1"/>
    </row>
    <row r="9249" customFormat="false" ht="12.8" hidden="false" customHeight="false" outlineLevel="0" collapsed="false">
      <c r="A9249" s="1"/>
      <c r="B9249" s="0" t="s">
        <v>11381</v>
      </c>
      <c r="C9249" s="1"/>
      <c r="D9249" s="1"/>
      <c r="E9249" s="1"/>
    </row>
    <row r="9250" customFormat="false" ht="12.8" hidden="false" customHeight="false" outlineLevel="0" collapsed="false">
      <c r="A9250" s="1"/>
      <c r="B9250" s="0" t="s">
        <v>6143</v>
      </c>
      <c r="C9250" s="1"/>
      <c r="D9250" s="1"/>
      <c r="E9250" s="1"/>
    </row>
    <row r="9251" customFormat="false" ht="12.8" hidden="false" customHeight="false" outlineLevel="0" collapsed="false">
      <c r="A9251" s="1"/>
      <c r="B9251" s="0" t="s">
        <v>11382</v>
      </c>
      <c r="C9251" s="1"/>
      <c r="D9251" s="1"/>
      <c r="E9251" s="1"/>
    </row>
    <row r="9252" customFormat="false" ht="12.8" hidden="false" customHeight="false" outlineLevel="0" collapsed="false">
      <c r="A9252" s="1"/>
      <c r="B9252" s="0" t="s">
        <v>11383</v>
      </c>
      <c r="C9252" s="1"/>
      <c r="D9252" s="1"/>
      <c r="E9252" s="1"/>
    </row>
    <row r="9253" customFormat="false" ht="12.8" hidden="false" customHeight="false" outlineLevel="0" collapsed="false">
      <c r="A9253" s="1"/>
      <c r="B9253" s="0" t="s">
        <v>11384</v>
      </c>
      <c r="C9253" s="1"/>
      <c r="D9253" s="1"/>
      <c r="E9253" s="1"/>
    </row>
    <row r="9254" customFormat="false" ht="12.8" hidden="false" customHeight="false" outlineLevel="0" collapsed="false">
      <c r="A9254" s="1"/>
      <c r="B9254" s="0" t="s">
        <v>11385</v>
      </c>
      <c r="C9254" s="1"/>
      <c r="D9254" s="1"/>
      <c r="E9254" s="1"/>
    </row>
    <row r="9255" customFormat="false" ht="12.8" hidden="false" customHeight="false" outlineLevel="0" collapsed="false">
      <c r="A9255" s="1"/>
      <c r="B9255" s="0" t="s">
        <v>11386</v>
      </c>
      <c r="C9255" s="1"/>
      <c r="D9255" s="1"/>
      <c r="E9255" s="1"/>
    </row>
    <row r="9256" customFormat="false" ht="12.8" hidden="false" customHeight="false" outlineLevel="0" collapsed="false">
      <c r="A9256" s="1"/>
      <c r="B9256" s="0" t="s">
        <v>11387</v>
      </c>
      <c r="C9256" s="1"/>
      <c r="D9256" s="1"/>
      <c r="E9256" s="1"/>
    </row>
    <row r="9257" customFormat="false" ht="12.8" hidden="false" customHeight="false" outlineLevel="0" collapsed="false">
      <c r="A9257" s="1"/>
      <c r="B9257" s="0" t="s">
        <v>11388</v>
      </c>
      <c r="C9257" s="1"/>
      <c r="D9257" s="1"/>
      <c r="E9257" s="1"/>
    </row>
    <row r="9258" customFormat="false" ht="12.8" hidden="false" customHeight="false" outlineLevel="0" collapsed="false">
      <c r="A9258" s="1"/>
      <c r="B9258" s="0" t="s">
        <v>11389</v>
      </c>
      <c r="C9258" s="1"/>
      <c r="D9258" s="1"/>
      <c r="E9258" s="1"/>
    </row>
    <row r="9259" customFormat="false" ht="12.8" hidden="false" customHeight="false" outlineLevel="0" collapsed="false">
      <c r="A9259" s="1"/>
      <c r="B9259" s="0" t="s">
        <v>670</v>
      </c>
      <c r="C9259" s="1"/>
      <c r="D9259" s="1"/>
      <c r="E9259" s="1"/>
    </row>
    <row r="9260" customFormat="false" ht="12.8" hidden="false" customHeight="false" outlineLevel="0" collapsed="false">
      <c r="A9260" s="1"/>
      <c r="B9260" s="0" t="s">
        <v>11390</v>
      </c>
      <c r="C9260" s="1"/>
      <c r="D9260" s="1"/>
      <c r="E9260" s="1"/>
    </row>
    <row r="9261" customFormat="false" ht="12.8" hidden="false" customHeight="false" outlineLevel="0" collapsed="false">
      <c r="A9261" s="1"/>
      <c r="B9261" s="0" t="s">
        <v>11391</v>
      </c>
      <c r="C9261" s="1"/>
      <c r="D9261" s="1"/>
      <c r="E9261" s="1"/>
    </row>
    <row r="9262" customFormat="false" ht="12.8" hidden="false" customHeight="false" outlineLevel="0" collapsed="false">
      <c r="A9262" s="1"/>
      <c r="B9262" s="0" t="s">
        <v>11392</v>
      </c>
      <c r="C9262" s="1"/>
      <c r="D9262" s="1"/>
      <c r="E9262" s="1"/>
    </row>
    <row r="9263" customFormat="false" ht="12.8" hidden="false" customHeight="false" outlineLevel="0" collapsed="false">
      <c r="A9263" s="1"/>
      <c r="B9263" s="0" t="s">
        <v>11393</v>
      </c>
      <c r="C9263" s="1"/>
      <c r="D9263" s="1"/>
      <c r="E9263" s="1"/>
    </row>
    <row r="9264" customFormat="false" ht="12.8" hidden="false" customHeight="false" outlineLevel="0" collapsed="false">
      <c r="A9264" s="1"/>
      <c r="B9264" s="0" t="s">
        <v>11394</v>
      </c>
      <c r="C9264" s="1"/>
      <c r="D9264" s="1"/>
      <c r="E9264" s="1"/>
    </row>
    <row r="9265" customFormat="false" ht="12.8" hidden="false" customHeight="false" outlineLevel="0" collapsed="false">
      <c r="A9265" s="1"/>
      <c r="B9265" s="0" t="s">
        <v>11395</v>
      </c>
      <c r="C9265" s="1"/>
      <c r="D9265" s="1"/>
      <c r="E9265" s="1"/>
    </row>
    <row r="9266" customFormat="false" ht="12.8" hidden="false" customHeight="false" outlineLevel="0" collapsed="false">
      <c r="A9266" s="1"/>
      <c r="B9266" s="0" t="s">
        <v>11396</v>
      </c>
      <c r="C9266" s="1"/>
      <c r="D9266" s="1"/>
      <c r="E9266" s="1"/>
    </row>
    <row r="9267" customFormat="false" ht="12.8" hidden="false" customHeight="false" outlineLevel="0" collapsed="false">
      <c r="A9267" s="1"/>
      <c r="B9267" s="0" t="s">
        <v>11397</v>
      </c>
      <c r="C9267" s="1"/>
      <c r="D9267" s="1"/>
      <c r="E9267" s="1"/>
    </row>
    <row r="9268" customFormat="false" ht="12.8" hidden="false" customHeight="false" outlineLevel="0" collapsed="false">
      <c r="A9268" s="1"/>
      <c r="B9268" s="0" t="s">
        <v>11398</v>
      </c>
      <c r="C9268" s="1"/>
      <c r="D9268" s="1"/>
      <c r="E9268" s="1"/>
    </row>
    <row r="9269" customFormat="false" ht="12.8" hidden="false" customHeight="false" outlineLevel="0" collapsed="false">
      <c r="A9269" s="0" t="s">
        <v>11399</v>
      </c>
      <c r="B9269" s="0" t="s">
        <v>11400</v>
      </c>
      <c r="C9269" s="0" t="s">
        <v>8810</v>
      </c>
      <c r="D9269" s="0" t="s">
        <v>8421</v>
      </c>
      <c r="E9269" s="0" t="n">
        <v>51397.5</v>
      </c>
    </row>
    <row r="9270" customFormat="false" ht="12.8" hidden="false" customHeight="false" outlineLevel="0" collapsed="false">
      <c r="A9270" s="1"/>
      <c r="B9270" s="0" t="s">
        <v>11401</v>
      </c>
      <c r="C9270" s="1"/>
      <c r="D9270" s="1"/>
      <c r="E9270" s="1"/>
    </row>
    <row r="9271" customFormat="false" ht="12.8" hidden="false" customHeight="false" outlineLevel="0" collapsed="false">
      <c r="A9271" s="1"/>
      <c r="B9271" s="0" t="s">
        <v>8293</v>
      </c>
      <c r="C9271" s="1"/>
      <c r="D9271" s="1"/>
      <c r="E9271" s="1"/>
    </row>
    <row r="9272" customFormat="false" ht="12.8" hidden="false" customHeight="false" outlineLevel="0" collapsed="false">
      <c r="A9272" s="0" t="s">
        <v>11402</v>
      </c>
      <c r="B9272" s="0" t="s">
        <v>11403</v>
      </c>
      <c r="C9272" s="0" t="s">
        <v>8810</v>
      </c>
      <c r="D9272" s="0" t="s">
        <v>9528</v>
      </c>
      <c r="E9272" s="0" t="n">
        <v>33372.5</v>
      </c>
    </row>
    <row r="9273" customFormat="false" ht="12.8" hidden="false" customHeight="false" outlineLevel="0" collapsed="false">
      <c r="A9273" s="1"/>
      <c r="B9273" s="0" t="s">
        <v>11404</v>
      </c>
      <c r="C9273" s="1"/>
      <c r="D9273" s="1"/>
      <c r="E9273" s="1"/>
    </row>
    <row r="9274" customFormat="false" ht="12.8" hidden="false" customHeight="false" outlineLevel="0" collapsed="false">
      <c r="A9274" s="0" t="s">
        <v>11405</v>
      </c>
      <c r="B9274" s="0" t="s">
        <v>11406</v>
      </c>
      <c r="C9274" s="0" t="s">
        <v>8810</v>
      </c>
      <c r="D9274" s="0" t="s">
        <v>9528</v>
      </c>
      <c r="E9274" s="0" t="n">
        <v>42752.5</v>
      </c>
    </row>
    <row r="9275" customFormat="false" ht="12.8" hidden="false" customHeight="false" outlineLevel="0" collapsed="false">
      <c r="A9275" s="1"/>
      <c r="B9275" s="0" t="s">
        <v>11407</v>
      </c>
      <c r="C9275" s="1"/>
      <c r="D9275" s="1"/>
      <c r="E9275" s="1"/>
    </row>
    <row r="9276" customFormat="false" ht="12.8" hidden="false" customHeight="false" outlineLevel="0" collapsed="false">
      <c r="A9276" s="0" t="s">
        <v>11408</v>
      </c>
      <c r="B9276" s="0" t="s">
        <v>11409</v>
      </c>
      <c r="C9276" s="0" t="s">
        <v>8810</v>
      </c>
      <c r="D9276" s="0" t="s">
        <v>9528</v>
      </c>
      <c r="E9276" s="0" t="n">
        <v>37222.5</v>
      </c>
    </row>
    <row r="9277" customFormat="false" ht="12.8" hidden="false" customHeight="false" outlineLevel="0" collapsed="false">
      <c r="A9277" s="1"/>
      <c r="B9277" s="0" t="s">
        <v>11410</v>
      </c>
      <c r="C9277" s="1"/>
      <c r="D9277" s="1"/>
      <c r="E9277" s="1"/>
    </row>
    <row r="9278" customFormat="false" ht="12.8" hidden="false" customHeight="false" outlineLevel="0" collapsed="false">
      <c r="A9278" s="1"/>
      <c r="B9278" s="0" t="s">
        <v>11411</v>
      </c>
      <c r="C9278" s="1"/>
      <c r="D9278" s="1"/>
      <c r="E9278" s="1"/>
    </row>
    <row r="9279" customFormat="false" ht="12.8" hidden="false" customHeight="false" outlineLevel="0" collapsed="false">
      <c r="A9279" s="0" t="s">
        <v>11412</v>
      </c>
      <c r="B9279" s="0" t="s">
        <v>11413</v>
      </c>
      <c r="C9279" s="0" t="s">
        <v>8810</v>
      </c>
      <c r="D9279" s="0" t="s">
        <v>9528</v>
      </c>
      <c r="E9279" s="0" t="n">
        <v>34527.5</v>
      </c>
    </row>
    <row r="9280" customFormat="false" ht="12.8" hidden="false" customHeight="false" outlineLevel="0" collapsed="false">
      <c r="A9280" s="1"/>
      <c r="B9280" s="0" t="s">
        <v>11414</v>
      </c>
      <c r="C9280" s="1"/>
      <c r="D9280" s="1"/>
      <c r="E9280" s="1"/>
    </row>
    <row r="9281" customFormat="false" ht="12.8" hidden="false" customHeight="false" outlineLevel="0" collapsed="false">
      <c r="A9281" s="0" t="s">
        <v>11415</v>
      </c>
      <c r="B9281" s="0" t="s">
        <v>11416</v>
      </c>
      <c r="C9281" s="0" t="s">
        <v>8810</v>
      </c>
      <c r="D9281" s="0" t="s">
        <v>9528</v>
      </c>
      <c r="E9281" s="0" t="n">
        <v>45027.5</v>
      </c>
    </row>
    <row r="9282" customFormat="false" ht="12.8" hidden="false" customHeight="false" outlineLevel="0" collapsed="false">
      <c r="A9282" s="1"/>
      <c r="B9282" s="0" t="s">
        <v>11417</v>
      </c>
      <c r="C9282" s="1"/>
      <c r="D9282" s="1"/>
      <c r="E9282" s="1"/>
    </row>
    <row r="9283" customFormat="false" ht="12.8" hidden="false" customHeight="false" outlineLevel="0" collapsed="false">
      <c r="A9283" s="1"/>
      <c r="B9283" s="0" t="s">
        <v>11418</v>
      </c>
      <c r="C9283" s="1"/>
      <c r="D9283" s="1"/>
      <c r="E9283" s="1"/>
    </row>
    <row r="9284" customFormat="false" ht="12.8" hidden="false" customHeight="false" outlineLevel="0" collapsed="false">
      <c r="A9284" s="1"/>
      <c r="B9284" s="0" t="s">
        <v>11419</v>
      </c>
      <c r="C9284" s="1"/>
      <c r="D9284" s="1"/>
      <c r="E9284" s="1"/>
    </row>
    <row r="9285" customFormat="false" ht="12.8" hidden="false" customHeight="false" outlineLevel="0" collapsed="false">
      <c r="A9285" s="0" t="s">
        <v>11420</v>
      </c>
      <c r="B9285" s="0" t="s">
        <v>11421</v>
      </c>
      <c r="C9285" s="0" t="s">
        <v>8810</v>
      </c>
      <c r="D9285" s="0" t="s">
        <v>8421</v>
      </c>
      <c r="E9285" s="0" t="n">
        <v>30915</v>
      </c>
    </row>
    <row r="9286" customFormat="false" ht="12.8" hidden="false" customHeight="false" outlineLevel="0" collapsed="false">
      <c r="A9286" s="1"/>
      <c r="B9286" s="0" t="s">
        <v>11422</v>
      </c>
      <c r="C9286" s="1"/>
      <c r="D9286" s="1"/>
      <c r="E9286" s="1"/>
    </row>
    <row r="9287" customFormat="false" ht="12.8" hidden="false" customHeight="false" outlineLevel="0" collapsed="false">
      <c r="A9287" s="1"/>
      <c r="B9287" s="0" t="s">
        <v>11423</v>
      </c>
      <c r="C9287" s="1"/>
      <c r="D9287" s="1"/>
      <c r="E9287" s="1"/>
    </row>
    <row r="9288" customFormat="false" ht="12.8" hidden="false" customHeight="false" outlineLevel="0" collapsed="false">
      <c r="A9288" s="0" t="s">
        <v>11424</v>
      </c>
      <c r="B9288" s="0" t="s">
        <v>11425</v>
      </c>
      <c r="C9288" s="0" t="s">
        <v>8810</v>
      </c>
      <c r="D9288" s="0" t="s">
        <v>10673</v>
      </c>
      <c r="E9288" s="0" t="n">
        <v>135300</v>
      </c>
    </row>
    <row r="9289" customFormat="false" ht="12.8" hidden="false" customHeight="false" outlineLevel="0" collapsed="false">
      <c r="A9289" s="1"/>
      <c r="B9289" s="0" t="s">
        <v>7478</v>
      </c>
      <c r="C9289" s="1"/>
      <c r="D9289" s="1"/>
      <c r="E9289" s="1"/>
    </row>
    <row r="9290" customFormat="false" ht="12.8" hidden="false" customHeight="false" outlineLevel="0" collapsed="false">
      <c r="A9290" s="1"/>
      <c r="B9290" s="0" t="s">
        <v>11426</v>
      </c>
      <c r="C9290" s="1"/>
      <c r="D9290" s="1"/>
      <c r="E9290" s="1"/>
    </row>
    <row r="9291" customFormat="false" ht="12.8" hidden="false" customHeight="false" outlineLevel="0" collapsed="false">
      <c r="A9291" s="1"/>
      <c r="B9291" s="0" t="s">
        <v>11427</v>
      </c>
      <c r="C9291" s="1"/>
      <c r="D9291" s="1"/>
      <c r="E9291" s="1"/>
    </row>
    <row r="9292" customFormat="false" ht="12.8" hidden="false" customHeight="false" outlineLevel="0" collapsed="false">
      <c r="A9292" s="1"/>
      <c r="B9292" s="0" t="s">
        <v>11428</v>
      </c>
      <c r="C9292" s="1"/>
      <c r="D9292" s="1"/>
      <c r="E9292" s="1"/>
    </row>
    <row r="9293" customFormat="false" ht="12.8" hidden="false" customHeight="false" outlineLevel="0" collapsed="false">
      <c r="A9293" s="0" t="s">
        <v>11429</v>
      </c>
      <c r="B9293" s="0" t="s">
        <v>11430</v>
      </c>
      <c r="C9293" s="0" t="s">
        <v>8810</v>
      </c>
      <c r="D9293" s="0" t="s">
        <v>11141</v>
      </c>
      <c r="E9293" s="0" t="n">
        <v>89748.75</v>
      </c>
    </row>
    <row r="9294" customFormat="false" ht="12.8" hidden="false" customHeight="false" outlineLevel="0" collapsed="false">
      <c r="A9294" s="1"/>
      <c r="B9294" s="0" t="s">
        <v>11431</v>
      </c>
      <c r="C9294" s="1"/>
      <c r="D9294" s="1"/>
      <c r="E9294" s="1"/>
    </row>
    <row r="9295" customFormat="false" ht="12.8" hidden="false" customHeight="false" outlineLevel="0" collapsed="false">
      <c r="A9295" s="1"/>
      <c r="B9295" s="0" t="s">
        <v>11432</v>
      </c>
      <c r="C9295" s="1"/>
      <c r="D9295" s="1"/>
      <c r="E9295" s="1"/>
    </row>
    <row r="9296" customFormat="false" ht="12.8" hidden="false" customHeight="false" outlineLevel="0" collapsed="false">
      <c r="A9296" s="0" t="s">
        <v>11433</v>
      </c>
      <c r="B9296" s="0" t="s">
        <v>11434</v>
      </c>
      <c r="C9296" s="0" t="s">
        <v>8810</v>
      </c>
      <c r="D9296" s="0" t="s">
        <v>11054</v>
      </c>
      <c r="E9296" s="0" t="n">
        <v>135765</v>
      </c>
    </row>
    <row r="9297" customFormat="false" ht="12.8" hidden="false" customHeight="false" outlineLevel="0" collapsed="false">
      <c r="A9297" s="1"/>
      <c r="B9297" s="0" t="s">
        <v>11435</v>
      </c>
      <c r="C9297" s="1"/>
      <c r="D9297" s="1"/>
      <c r="E9297" s="1"/>
    </row>
    <row r="9298" customFormat="false" ht="12.8" hidden="false" customHeight="false" outlineLevel="0" collapsed="false">
      <c r="A9298" s="1"/>
      <c r="B9298" s="0" t="s">
        <v>11436</v>
      </c>
      <c r="C9298" s="1"/>
      <c r="D9298" s="1"/>
      <c r="E9298" s="1"/>
    </row>
    <row r="9299" customFormat="false" ht="12.8" hidden="false" customHeight="false" outlineLevel="0" collapsed="false">
      <c r="A9299" s="1"/>
      <c r="B9299" s="0" t="s">
        <v>11437</v>
      </c>
      <c r="C9299" s="1"/>
      <c r="D9299" s="1"/>
      <c r="E9299" s="1"/>
    </row>
    <row r="9300" customFormat="false" ht="12.8" hidden="false" customHeight="false" outlineLevel="0" collapsed="false">
      <c r="A9300" s="0" t="s">
        <v>11438</v>
      </c>
      <c r="B9300" s="0" t="s">
        <v>9804</v>
      </c>
      <c r="C9300" s="0" t="s">
        <v>8810</v>
      </c>
      <c r="D9300" s="0" t="s">
        <v>11439</v>
      </c>
      <c r="E9300" s="0" t="n">
        <v>83887.5</v>
      </c>
    </row>
    <row r="9301" customFormat="false" ht="12.8" hidden="false" customHeight="false" outlineLevel="0" collapsed="false">
      <c r="A9301" s="1"/>
      <c r="B9301" s="0" t="s">
        <v>11440</v>
      </c>
      <c r="C9301" s="1"/>
      <c r="D9301" s="1"/>
      <c r="E9301" s="1"/>
    </row>
    <row r="9302" customFormat="false" ht="12.8" hidden="false" customHeight="false" outlineLevel="0" collapsed="false">
      <c r="A9302" s="1"/>
      <c r="B9302" s="0" t="s">
        <v>11441</v>
      </c>
      <c r="C9302" s="1"/>
      <c r="D9302" s="1"/>
      <c r="E9302" s="1"/>
    </row>
    <row r="9303" customFormat="false" ht="12.8" hidden="false" customHeight="false" outlineLevel="0" collapsed="false">
      <c r="A9303" s="1"/>
      <c r="B9303" s="0" t="s">
        <v>11442</v>
      </c>
      <c r="C9303" s="1"/>
      <c r="D9303" s="1"/>
      <c r="E9303" s="1"/>
    </row>
    <row r="9304" customFormat="false" ht="12.8" hidden="false" customHeight="false" outlineLevel="0" collapsed="false">
      <c r="A9304" s="0" t="s">
        <v>11443</v>
      </c>
      <c r="B9304" s="0" t="s">
        <v>11444</v>
      </c>
      <c r="C9304" s="0" t="s">
        <v>8810</v>
      </c>
      <c r="D9304" s="0" t="s">
        <v>8019</v>
      </c>
      <c r="E9304" s="0" t="n">
        <v>9865</v>
      </c>
    </row>
    <row r="9305" customFormat="false" ht="12.8" hidden="false" customHeight="false" outlineLevel="0" collapsed="false">
      <c r="A9305" s="1"/>
      <c r="B9305" s="0" t="s">
        <v>11445</v>
      </c>
      <c r="C9305" s="1"/>
      <c r="D9305" s="1"/>
      <c r="E9305" s="1"/>
    </row>
    <row r="9307" customFormat="false" ht="12.8" hidden="false" customHeight="false" outlineLevel="0" collapsed="false">
      <c r="A9307" s="0" t="s">
        <v>11446</v>
      </c>
      <c r="B9307" s="0" t="s">
        <v>11447</v>
      </c>
      <c r="C9307" s="0" t="s">
        <v>9605</v>
      </c>
      <c r="D9307" s="0" t="s">
        <v>8028</v>
      </c>
      <c r="E9307" s="0" t="n">
        <v>15622.5</v>
      </c>
    </row>
    <row r="9308" customFormat="false" ht="12.8" hidden="false" customHeight="false" outlineLevel="0" collapsed="false">
      <c r="A9308" s="1"/>
      <c r="B9308" s="0" t="s">
        <v>11448</v>
      </c>
      <c r="C9308" s="1"/>
      <c r="D9308" s="1"/>
      <c r="E9308" s="1"/>
    </row>
    <row r="9309" customFormat="false" ht="12.8" hidden="false" customHeight="false" outlineLevel="0" collapsed="false">
      <c r="A9309" s="1"/>
      <c r="B9309" s="0" t="s">
        <v>11449</v>
      </c>
      <c r="C9309" s="1"/>
      <c r="D9309" s="1"/>
      <c r="E9309" s="1"/>
    </row>
    <row r="9310" customFormat="false" ht="12.8" hidden="false" customHeight="false" outlineLevel="0" collapsed="false">
      <c r="A9310" s="0" t="s">
        <v>11450</v>
      </c>
      <c r="B9310" s="0" t="s">
        <v>11451</v>
      </c>
      <c r="C9310" s="0" t="s">
        <v>9605</v>
      </c>
      <c r="D9310" s="0" t="s">
        <v>8028</v>
      </c>
      <c r="E9310" s="0" t="n">
        <v>14797.5</v>
      </c>
    </row>
    <row r="9311" customFormat="false" ht="12.8" hidden="false" customHeight="false" outlineLevel="0" collapsed="false">
      <c r="A9311" s="1"/>
      <c r="B9311" s="0" t="s">
        <v>11452</v>
      </c>
      <c r="C9311" s="1"/>
      <c r="D9311" s="1"/>
      <c r="E9311" s="1"/>
    </row>
    <row r="9312" customFormat="false" ht="12.8" hidden="false" customHeight="false" outlineLevel="0" collapsed="false">
      <c r="A9312" s="0" t="s">
        <v>11453</v>
      </c>
      <c r="B9312" s="0" t="s">
        <v>11454</v>
      </c>
      <c r="C9312" s="0" t="s">
        <v>9605</v>
      </c>
      <c r="D9312" s="0" t="s">
        <v>9765</v>
      </c>
      <c r="E9312" s="0" t="n">
        <v>19730</v>
      </c>
    </row>
    <row r="9313" customFormat="false" ht="12.8" hidden="false" customHeight="false" outlineLevel="0" collapsed="false">
      <c r="A9313" s="1"/>
      <c r="B9313" s="0" t="s">
        <v>11455</v>
      </c>
      <c r="C9313" s="1"/>
      <c r="D9313" s="1"/>
      <c r="E9313" s="1"/>
    </row>
    <row r="9314" customFormat="false" ht="12.8" hidden="false" customHeight="false" outlineLevel="0" collapsed="false">
      <c r="A9314" s="0" t="s">
        <v>11456</v>
      </c>
      <c r="B9314" s="0" t="s">
        <v>11457</v>
      </c>
      <c r="C9314" s="0" t="s">
        <v>9605</v>
      </c>
      <c r="D9314" s="0" t="s">
        <v>10395</v>
      </c>
      <c r="E9314" s="0" t="n">
        <v>34527.5</v>
      </c>
    </row>
    <row r="9315" customFormat="false" ht="12.8" hidden="false" customHeight="false" outlineLevel="0" collapsed="false">
      <c r="A9315" s="1"/>
      <c r="B9315" s="0" t="s">
        <v>11458</v>
      </c>
      <c r="C9315" s="1"/>
      <c r="D9315" s="1"/>
      <c r="E9315" s="1"/>
    </row>
    <row r="9316" customFormat="false" ht="12.8" hidden="false" customHeight="false" outlineLevel="0" collapsed="false">
      <c r="A9316" s="0" t="s">
        <v>11459</v>
      </c>
      <c r="B9316" s="0" t="s">
        <v>11460</v>
      </c>
      <c r="C9316" s="0" t="s">
        <v>9605</v>
      </c>
      <c r="D9316" s="0" t="s">
        <v>10673</v>
      </c>
      <c r="E9316" s="0" t="n">
        <v>81067.5</v>
      </c>
    </row>
    <row r="9317" customFormat="false" ht="12.8" hidden="false" customHeight="false" outlineLevel="0" collapsed="false">
      <c r="A9317" s="1"/>
      <c r="B9317" s="0" t="s">
        <v>11461</v>
      </c>
      <c r="C9317" s="1"/>
      <c r="D9317" s="1"/>
      <c r="E9317" s="1"/>
    </row>
    <row r="9318" customFormat="false" ht="12.8" hidden="false" customHeight="false" outlineLevel="0" collapsed="false">
      <c r="A9318" s="1"/>
      <c r="B9318" s="0" t="s">
        <v>11462</v>
      </c>
      <c r="C9318" s="1"/>
      <c r="D9318" s="1"/>
      <c r="E9318" s="1"/>
    </row>
    <row r="9319" customFormat="false" ht="12.8" hidden="false" customHeight="false" outlineLevel="0" collapsed="false">
      <c r="A9319" s="0" t="s">
        <v>11463</v>
      </c>
      <c r="B9319" s="0" t="s">
        <v>11464</v>
      </c>
      <c r="C9319" s="0" t="s">
        <v>9605</v>
      </c>
      <c r="D9319" s="0" t="s">
        <v>10737</v>
      </c>
      <c r="E9319" s="0" t="n">
        <v>79975</v>
      </c>
    </row>
    <row r="9320" customFormat="false" ht="12.8" hidden="false" customHeight="false" outlineLevel="0" collapsed="false">
      <c r="A9320" s="1"/>
      <c r="B9320" s="0" t="s">
        <v>11465</v>
      </c>
      <c r="C9320" s="1"/>
      <c r="D9320" s="1"/>
      <c r="E9320" s="1"/>
    </row>
    <row r="9321" customFormat="false" ht="12.8" hidden="false" customHeight="false" outlineLevel="0" collapsed="false">
      <c r="A9321" s="1"/>
      <c r="B9321" s="0" t="s">
        <v>11466</v>
      </c>
      <c r="C9321" s="1"/>
      <c r="D9321" s="1"/>
      <c r="E9321" s="1"/>
    </row>
    <row r="9322" customFormat="false" ht="12.8" hidden="false" customHeight="false" outlineLevel="0" collapsed="false">
      <c r="A9322" s="0" t="s">
        <v>11467</v>
      </c>
      <c r="B9322" s="0" t="s">
        <v>11468</v>
      </c>
      <c r="C9322" s="0" t="s">
        <v>9605</v>
      </c>
      <c r="D9322" s="0" t="s">
        <v>9522</v>
      </c>
      <c r="E9322" s="0" t="n">
        <v>13807.5</v>
      </c>
    </row>
    <row r="9323" customFormat="false" ht="12.8" hidden="false" customHeight="false" outlineLevel="0" collapsed="false">
      <c r="A9323" s="1"/>
      <c r="B9323" s="0" t="s">
        <v>11469</v>
      </c>
      <c r="C9323" s="1"/>
      <c r="D9323" s="1"/>
      <c r="E9323" s="1"/>
    </row>
    <row r="9324" customFormat="false" ht="12.8" hidden="false" customHeight="false" outlineLevel="0" collapsed="false">
      <c r="A9324" s="1"/>
      <c r="B9324" s="0" t="s">
        <v>11470</v>
      </c>
      <c r="C9324" s="1"/>
      <c r="D9324" s="1"/>
      <c r="E9324" s="1"/>
    </row>
    <row r="9325" customFormat="false" ht="12.8" hidden="false" customHeight="false" outlineLevel="0" collapsed="false">
      <c r="A9325" s="0" t="s">
        <v>11471</v>
      </c>
      <c r="B9325" s="0" t="s">
        <v>11472</v>
      </c>
      <c r="C9325" s="0" t="s">
        <v>9605</v>
      </c>
      <c r="D9325" s="0" t="s">
        <v>9522</v>
      </c>
      <c r="E9325" s="0" t="n">
        <v>9865</v>
      </c>
    </row>
    <row r="9326" customFormat="false" ht="12.8" hidden="false" customHeight="false" outlineLevel="0" collapsed="false">
      <c r="A9326" s="1"/>
      <c r="B9326" s="0" t="s">
        <v>11473</v>
      </c>
      <c r="C9326" s="1"/>
      <c r="D9326" s="1"/>
      <c r="E9326" s="1"/>
    </row>
    <row r="9327" customFormat="false" ht="12.8" hidden="false" customHeight="false" outlineLevel="0" collapsed="false">
      <c r="A9327" s="0" t="s">
        <v>11474</v>
      </c>
      <c r="B9327" s="0" t="s">
        <v>11475</v>
      </c>
      <c r="C9327" s="0" t="s">
        <v>9605</v>
      </c>
      <c r="D9327" s="0" t="s">
        <v>9522</v>
      </c>
      <c r="E9327" s="0" t="n">
        <v>10415</v>
      </c>
    </row>
    <row r="9328" customFormat="false" ht="12.8" hidden="false" customHeight="false" outlineLevel="0" collapsed="false">
      <c r="A9328" s="1"/>
      <c r="B9328" s="0" t="s">
        <v>11476</v>
      </c>
      <c r="C9328" s="1"/>
      <c r="D9328" s="1"/>
      <c r="E9328" s="1"/>
    </row>
    <row r="9329" customFormat="false" ht="12.8" hidden="false" customHeight="false" outlineLevel="0" collapsed="false">
      <c r="A9329" s="1"/>
      <c r="B9329" s="0" t="s">
        <v>11477</v>
      </c>
      <c r="C9329" s="1"/>
      <c r="D9329" s="1"/>
      <c r="E9329" s="1"/>
    </row>
    <row r="9330" customFormat="false" ht="12.8" hidden="false" customHeight="false" outlineLevel="0" collapsed="false">
      <c r="A9330" s="1"/>
      <c r="B9330" s="0" t="s">
        <v>11478</v>
      </c>
      <c r="C9330" s="1"/>
      <c r="D9330" s="1"/>
      <c r="E9330" s="1"/>
    </row>
    <row r="9331" customFormat="false" ht="12.8" hidden="false" customHeight="false" outlineLevel="0" collapsed="false">
      <c r="A9331" s="0" t="s">
        <v>11479</v>
      </c>
      <c r="B9331" s="0" t="s">
        <v>11480</v>
      </c>
      <c r="C9331" s="0" t="s">
        <v>9605</v>
      </c>
      <c r="D9331" s="0" t="s">
        <v>9765</v>
      </c>
      <c r="E9331" s="0" t="n">
        <v>23090</v>
      </c>
    </row>
    <row r="9332" customFormat="false" ht="12.8" hidden="false" customHeight="false" outlineLevel="0" collapsed="false">
      <c r="A9332" s="1"/>
      <c r="B9332" s="0" t="s">
        <v>11481</v>
      </c>
      <c r="C9332" s="1"/>
      <c r="D9332" s="1"/>
      <c r="E9332" s="1"/>
    </row>
    <row r="9333" customFormat="false" ht="12.8" hidden="false" customHeight="false" outlineLevel="0" collapsed="false">
      <c r="A9333" s="0" t="s">
        <v>11482</v>
      </c>
      <c r="B9333" s="0" t="s">
        <v>11483</v>
      </c>
      <c r="C9333" s="0" t="s">
        <v>9605</v>
      </c>
      <c r="D9333" s="0" t="s">
        <v>8421</v>
      </c>
      <c r="E9333" s="0" t="n">
        <v>38718.75</v>
      </c>
    </row>
    <row r="9334" customFormat="false" ht="12.8" hidden="false" customHeight="false" outlineLevel="0" collapsed="false">
      <c r="A9334" s="1"/>
      <c r="B9334" s="0" t="s">
        <v>11484</v>
      </c>
      <c r="C9334" s="1"/>
      <c r="D9334" s="1"/>
      <c r="E9334" s="1"/>
    </row>
    <row r="9335" customFormat="false" ht="12.8" hidden="false" customHeight="false" outlineLevel="0" collapsed="false">
      <c r="A9335" s="1"/>
      <c r="B9335" s="0" t="s">
        <v>11485</v>
      </c>
      <c r="C9335" s="1"/>
      <c r="D9335" s="1"/>
      <c r="E9335" s="1"/>
    </row>
    <row r="9336" customFormat="false" ht="12.8" hidden="false" customHeight="false" outlineLevel="0" collapsed="false">
      <c r="A9336" s="0" t="s">
        <v>11486</v>
      </c>
      <c r="B9336" s="0" t="s">
        <v>11487</v>
      </c>
      <c r="C9336" s="0" t="s">
        <v>9605</v>
      </c>
      <c r="D9336" s="0" t="s">
        <v>10395</v>
      </c>
      <c r="E9336" s="0" t="n">
        <v>38377.5</v>
      </c>
    </row>
    <row r="9337" customFormat="false" ht="12.8" hidden="false" customHeight="false" outlineLevel="0" collapsed="false">
      <c r="A9337" s="1"/>
      <c r="B9337" s="0" t="s">
        <v>11488</v>
      </c>
      <c r="C9337" s="1"/>
      <c r="D9337" s="1"/>
      <c r="E9337" s="1"/>
    </row>
    <row r="9338" customFormat="false" ht="12.8" hidden="false" customHeight="false" outlineLevel="0" collapsed="false">
      <c r="A9338" s="1"/>
      <c r="B9338" s="0" t="s">
        <v>11489</v>
      </c>
      <c r="C9338" s="1"/>
      <c r="D9338" s="1"/>
      <c r="E9338" s="1"/>
    </row>
    <row r="9339" customFormat="false" ht="12.8" hidden="false" customHeight="false" outlineLevel="0" collapsed="false">
      <c r="A9339" s="0" t="s">
        <v>11490</v>
      </c>
      <c r="B9339" s="0" t="s">
        <v>11491</v>
      </c>
      <c r="C9339" s="0" t="s">
        <v>9605</v>
      </c>
      <c r="D9339" s="0" t="s">
        <v>11141</v>
      </c>
      <c r="E9339" s="0" t="n">
        <v>108090</v>
      </c>
    </row>
    <row r="9340" customFormat="false" ht="12.8" hidden="false" customHeight="false" outlineLevel="0" collapsed="false">
      <c r="A9340" s="1"/>
      <c r="B9340" s="0" t="s">
        <v>11492</v>
      </c>
      <c r="C9340" s="1"/>
      <c r="D9340" s="1"/>
      <c r="E9340" s="1"/>
    </row>
    <row r="9341" customFormat="false" ht="12.8" hidden="false" customHeight="false" outlineLevel="0" collapsed="false">
      <c r="A9341" s="1"/>
      <c r="B9341" s="0" t="s">
        <v>11493</v>
      </c>
      <c r="C9341" s="1"/>
      <c r="D9341" s="1"/>
      <c r="E9341" s="1"/>
    </row>
    <row r="9342" customFormat="false" ht="12.8" hidden="false" customHeight="false" outlineLevel="0" collapsed="false">
      <c r="A9342" s="0" t="s">
        <v>11494</v>
      </c>
      <c r="B9342" s="0" t="s">
        <v>11495</v>
      </c>
      <c r="C9342" s="0" t="s">
        <v>9605</v>
      </c>
      <c r="D9342" s="0" t="s">
        <v>11141</v>
      </c>
      <c r="E9342" s="0" t="n">
        <v>67110</v>
      </c>
    </row>
    <row r="9343" customFormat="false" ht="12.8" hidden="false" customHeight="false" outlineLevel="0" collapsed="false">
      <c r="A9343" s="1"/>
      <c r="B9343" s="0" t="s">
        <v>11496</v>
      </c>
      <c r="C9343" s="1"/>
      <c r="D9343" s="1"/>
      <c r="E9343" s="1"/>
    </row>
    <row r="9344" customFormat="false" ht="12.8" hidden="false" customHeight="false" outlineLevel="0" collapsed="false">
      <c r="A9344" s="1"/>
      <c r="B9344" s="0" t="s">
        <v>11497</v>
      </c>
      <c r="C9344" s="1"/>
      <c r="D9344" s="1"/>
      <c r="E9344" s="1"/>
    </row>
    <row r="9345" customFormat="false" ht="12.8" hidden="false" customHeight="false" outlineLevel="0" collapsed="false">
      <c r="A9345" s="1"/>
      <c r="B9345" s="0" t="s">
        <v>11498</v>
      </c>
      <c r="C9345" s="1"/>
      <c r="D9345" s="1"/>
      <c r="E9345" s="1"/>
    </row>
    <row r="9346" customFormat="false" ht="12.8" hidden="false" customHeight="false" outlineLevel="0" collapsed="false">
      <c r="A9346" s="0" t="s">
        <v>11499</v>
      </c>
      <c r="B9346" s="0" t="s">
        <v>1873</v>
      </c>
      <c r="C9346" s="0" t="s">
        <v>9605</v>
      </c>
      <c r="D9346" s="0" t="s">
        <v>11439</v>
      </c>
      <c r="E9346" s="0" t="n">
        <v>69055</v>
      </c>
    </row>
    <row r="9347" customFormat="false" ht="12.8" hidden="false" customHeight="false" outlineLevel="0" collapsed="false">
      <c r="A9347" s="1"/>
      <c r="B9347" s="0" t="s">
        <v>11500</v>
      </c>
      <c r="C9347" s="1"/>
      <c r="D9347" s="1"/>
      <c r="E9347" s="1"/>
    </row>
    <row r="9348" customFormat="false" ht="12.8" hidden="false" customHeight="false" outlineLevel="0" collapsed="false">
      <c r="A9348" s="1"/>
      <c r="B9348" s="0" t="s">
        <v>1153</v>
      </c>
      <c r="C9348" s="1"/>
      <c r="D9348" s="1"/>
      <c r="E9348" s="1"/>
    </row>
    <row r="9349" customFormat="false" ht="12.8" hidden="false" customHeight="false" outlineLevel="0" collapsed="false">
      <c r="A9349" s="0" t="s">
        <v>11501</v>
      </c>
      <c r="B9349" s="0" t="s">
        <v>11502</v>
      </c>
      <c r="C9349" s="0" t="s">
        <v>9605</v>
      </c>
      <c r="D9349" s="0" t="s">
        <v>11439</v>
      </c>
      <c r="E9349" s="0" t="n">
        <v>74445</v>
      </c>
    </row>
    <row r="9350" customFormat="false" ht="12.8" hidden="false" customHeight="false" outlineLevel="0" collapsed="false">
      <c r="A9350" s="1"/>
      <c r="B9350" s="0" t="s">
        <v>11503</v>
      </c>
      <c r="C9350" s="1"/>
      <c r="D9350" s="1"/>
      <c r="E9350" s="1"/>
    </row>
    <row r="9351" customFormat="false" ht="12.8" hidden="false" customHeight="false" outlineLevel="0" collapsed="false">
      <c r="A9351" s="1"/>
      <c r="B9351" s="0" t="s">
        <v>11504</v>
      </c>
      <c r="C9351" s="1"/>
      <c r="D9351" s="1"/>
      <c r="E9351" s="1"/>
    </row>
    <row r="9352" customFormat="false" ht="12.8" hidden="false" customHeight="false" outlineLevel="0" collapsed="false">
      <c r="A9352" s="0" t="s">
        <v>11505</v>
      </c>
      <c r="B9352" s="0" t="s">
        <v>11506</v>
      </c>
      <c r="C9352" s="0" t="s">
        <v>9605</v>
      </c>
      <c r="D9352" s="0" t="s">
        <v>11439</v>
      </c>
      <c r="E9352" s="0" t="n">
        <v>80727.5</v>
      </c>
    </row>
    <row r="9353" customFormat="false" ht="12.8" hidden="false" customHeight="false" outlineLevel="0" collapsed="false">
      <c r="A9353" s="1"/>
      <c r="B9353" s="0" t="s">
        <v>11507</v>
      </c>
      <c r="C9353" s="1"/>
      <c r="D9353" s="1"/>
      <c r="E9353" s="1"/>
    </row>
    <row r="9354" customFormat="false" ht="12.8" hidden="false" customHeight="false" outlineLevel="0" collapsed="false">
      <c r="A9354" s="1"/>
      <c r="B9354" s="0" t="s">
        <v>11508</v>
      </c>
      <c r="C9354" s="1"/>
      <c r="D9354" s="1"/>
      <c r="E9354" s="1"/>
    </row>
    <row r="9355" customFormat="false" ht="12.8" hidden="false" customHeight="false" outlineLevel="0" collapsed="false">
      <c r="A9355" s="0" t="s">
        <v>11509</v>
      </c>
      <c r="B9355" s="0" t="s">
        <v>11510</v>
      </c>
      <c r="C9355" s="0" t="s">
        <v>9605</v>
      </c>
      <c r="D9355" s="0" t="s">
        <v>8019</v>
      </c>
      <c r="E9355" s="0" t="n">
        <v>5592.5</v>
      </c>
    </row>
    <row r="9356" customFormat="false" ht="12.8" hidden="false" customHeight="false" outlineLevel="0" collapsed="false">
      <c r="A9356" s="1"/>
      <c r="B9356" s="0" t="s">
        <v>11511</v>
      </c>
      <c r="C9356" s="1"/>
      <c r="D9356" s="1"/>
      <c r="E9356" s="1"/>
    </row>
    <row r="9357" customFormat="false" ht="12.8" hidden="false" customHeight="false" outlineLevel="0" collapsed="false">
      <c r="A9357" s="1"/>
      <c r="B9357" s="0" t="s">
        <v>11512</v>
      </c>
      <c r="C9357" s="1"/>
      <c r="D9357" s="1"/>
      <c r="E9357" s="1"/>
    </row>
    <row r="9358" customFormat="false" ht="12.8" hidden="false" customHeight="false" outlineLevel="0" collapsed="false">
      <c r="A9358" s="1"/>
      <c r="B9358" s="0" t="s">
        <v>11513</v>
      </c>
      <c r="C9358" s="1"/>
      <c r="D9358" s="1"/>
      <c r="E9358" s="1"/>
    </row>
    <row r="9359" customFormat="false" ht="12.8" hidden="false" customHeight="false" outlineLevel="0" collapsed="false">
      <c r="A9359" s="0" t="s">
        <v>11514</v>
      </c>
      <c r="B9359" s="0" t="s">
        <v>11515</v>
      </c>
      <c r="C9359" s="0" t="s">
        <v>9605</v>
      </c>
      <c r="D9359" s="0" t="s">
        <v>8028</v>
      </c>
      <c r="E9359" s="0" t="n">
        <v>20028.75</v>
      </c>
    </row>
    <row r="9360" customFormat="false" ht="12.8" hidden="false" customHeight="false" outlineLevel="0" collapsed="false">
      <c r="A9360" s="1"/>
      <c r="B9360" s="0" t="s">
        <v>8268</v>
      </c>
      <c r="C9360" s="1"/>
      <c r="D9360" s="1"/>
      <c r="E9360" s="1"/>
    </row>
    <row r="9361" customFormat="false" ht="12.8" hidden="false" customHeight="false" outlineLevel="0" collapsed="false">
      <c r="A9361" s="1"/>
      <c r="B9361" s="0" t="s">
        <v>11516</v>
      </c>
      <c r="C9361" s="1"/>
      <c r="D9361" s="1"/>
      <c r="E9361" s="1"/>
    </row>
    <row r="9362" customFormat="false" ht="12.8" hidden="false" customHeight="false" outlineLevel="0" collapsed="false">
      <c r="A9362" s="0" t="s">
        <v>11517</v>
      </c>
      <c r="B9362" s="0" t="s">
        <v>11518</v>
      </c>
      <c r="C9362" s="0" t="s">
        <v>9605</v>
      </c>
      <c r="D9362" s="0" t="s">
        <v>9528</v>
      </c>
      <c r="E9362" s="0" t="n">
        <v>36645</v>
      </c>
    </row>
    <row r="9363" customFormat="false" ht="12.8" hidden="false" customHeight="false" outlineLevel="0" collapsed="false">
      <c r="A9363" s="1"/>
      <c r="B9363" s="0" t="s">
        <v>11519</v>
      </c>
      <c r="C9363" s="1"/>
      <c r="D9363" s="1"/>
      <c r="E9363" s="1"/>
    </row>
    <row r="9364" customFormat="false" ht="12.8" hidden="false" customHeight="false" outlineLevel="0" collapsed="false">
      <c r="A9364" s="0" t="s">
        <v>11520</v>
      </c>
      <c r="B9364" s="0" t="s">
        <v>11521</v>
      </c>
      <c r="C9364" s="0" t="s">
        <v>9605</v>
      </c>
      <c r="D9364" s="0" t="s">
        <v>9528</v>
      </c>
      <c r="E9364" s="0" t="n">
        <v>31245</v>
      </c>
    </row>
    <row r="9365" customFormat="false" ht="12.8" hidden="false" customHeight="false" outlineLevel="0" collapsed="false">
      <c r="A9365" s="1"/>
      <c r="B9365" s="0" t="s">
        <v>11522</v>
      </c>
      <c r="C9365" s="1"/>
      <c r="D9365" s="1"/>
      <c r="E9365" s="1"/>
    </row>
    <row r="9366" customFormat="false" ht="12.8" hidden="false" customHeight="false" outlineLevel="0" collapsed="false">
      <c r="A9366" s="1"/>
      <c r="B9366" s="0" t="s">
        <v>11523</v>
      </c>
      <c r="C9366" s="1"/>
      <c r="D9366" s="1"/>
      <c r="E9366" s="1"/>
    </row>
    <row r="9367" customFormat="false" ht="12.8" hidden="false" customHeight="false" outlineLevel="0" collapsed="false">
      <c r="A9367" s="0" t="s">
        <v>11524</v>
      </c>
      <c r="B9367" s="0" t="s">
        <v>2326</v>
      </c>
      <c r="C9367" s="0" t="s">
        <v>9605</v>
      </c>
      <c r="D9367" s="0" t="s">
        <v>9528</v>
      </c>
      <c r="E9367" s="0" t="n">
        <v>60840</v>
      </c>
    </row>
    <row r="9368" customFormat="false" ht="12.8" hidden="false" customHeight="false" outlineLevel="0" collapsed="false">
      <c r="A9368" s="1"/>
      <c r="B9368" s="0" t="s">
        <v>11525</v>
      </c>
      <c r="C9368" s="1"/>
      <c r="D9368" s="1"/>
      <c r="E9368" s="1"/>
    </row>
    <row r="9369" customFormat="false" ht="12.8" hidden="false" customHeight="false" outlineLevel="0" collapsed="false">
      <c r="A9369" s="1"/>
      <c r="B9369" s="0" t="s">
        <v>11526</v>
      </c>
      <c r="C9369" s="1"/>
      <c r="D9369" s="1"/>
      <c r="E9369" s="1"/>
    </row>
    <row r="9370" customFormat="false" ht="12.8" hidden="false" customHeight="false" outlineLevel="0" collapsed="false">
      <c r="A9370" s="1"/>
      <c r="B9370" s="0" t="s">
        <v>11527</v>
      </c>
      <c r="C9370" s="1"/>
      <c r="D9370" s="1"/>
      <c r="E9370" s="1"/>
    </row>
    <row r="9371" customFormat="false" ht="12.8" hidden="false" customHeight="false" outlineLevel="0" collapsed="false">
      <c r="A9371" s="1"/>
      <c r="B9371" s="0" t="s">
        <v>11528</v>
      </c>
      <c r="C9371" s="1"/>
      <c r="D9371" s="1"/>
      <c r="E9371" s="1"/>
    </row>
    <row r="9372" customFormat="false" ht="12.8" hidden="false" customHeight="false" outlineLevel="0" collapsed="false">
      <c r="A9372" s="0" t="s">
        <v>11529</v>
      </c>
      <c r="B9372" s="0" t="s">
        <v>11530</v>
      </c>
      <c r="C9372" s="0" t="s">
        <v>9605</v>
      </c>
      <c r="D9372" s="0" t="s">
        <v>10673</v>
      </c>
      <c r="E9372" s="0" t="n">
        <v>54967.5</v>
      </c>
    </row>
    <row r="9373" customFormat="false" ht="12.8" hidden="false" customHeight="false" outlineLevel="0" collapsed="false">
      <c r="A9373" s="1"/>
      <c r="B9373" s="0" t="s">
        <v>11531</v>
      </c>
      <c r="C9373" s="1"/>
      <c r="D9373" s="1"/>
      <c r="E9373" s="1"/>
    </row>
    <row r="9374" customFormat="false" ht="12.8" hidden="false" customHeight="false" outlineLevel="0" collapsed="false">
      <c r="A9374" s="0" t="s">
        <v>11532</v>
      </c>
      <c r="B9374" s="0" t="s">
        <v>11533</v>
      </c>
      <c r="C9374" s="0" t="s">
        <v>9605</v>
      </c>
      <c r="D9374" s="0" t="s">
        <v>10673</v>
      </c>
      <c r="E9374" s="0" t="n">
        <v>62133.75</v>
      </c>
    </row>
    <row r="9375" customFormat="false" ht="12.8" hidden="false" customHeight="false" outlineLevel="0" collapsed="false">
      <c r="A9375" s="1"/>
      <c r="B9375" s="0" t="s">
        <v>11534</v>
      </c>
      <c r="C9375" s="1"/>
      <c r="D9375" s="1"/>
      <c r="E9375" s="1"/>
    </row>
    <row r="9376" customFormat="false" ht="12.8" hidden="false" customHeight="false" outlineLevel="0" collapsed="false">
      <c r="A9376" s="1"/>
      <c r="B9376" s="0" t="s">
        <v>11535</v>
      </c>
      <c r="C9376" s="1"/>
      <c r="D9376" s="1"/>
      <c r="E9376" s="1"/>
    </row>
    <row r="9377" customFormat="false" ht="12.8" hidden="false" customHeight="false" outlineLevel="0" collapsed="false">
      <c r="A9377" s="0" t="s">
        <v>11536</v>
      </c>
      <c r="B9377" s="0" t="s">
        <v>11537</v>
      </c>
      <c r="C9377" s="0" t="s">
        <v>9605</v>
      </c>
      <c r="D9377" s="0" t="s">
        <v>8019</v>
      </c>
      <c r="E9377" s="0" t="n">
        <v>5317.5</v>
      </c>
    </row>
    <row r="9378" customFormat="false" ht="12.8" hidden="false" customHeight="false" outlineLevel="0" collapsed="false">
      <c r="A9378" s="1"/>
      <c r="B9378" s="0" t="s">
        <v>11538</v>
      </c>
      <c r="C9378" s="1"/>
      <c r="D9378" s="1"/>
      <c r="E9378" s="1"/>
    </row>
    <row r="9379" customFormat="false" ht="12.8" hidden="false" customHeight="false" outlineLevel="0" collapsed="false">
      <c r="A9379" s="1"/>
      <c r="B9379" s="0" t="s">
        <v>11539</v>
      </c>
      <c r="C9379" s="1"/>
      <c r="D9379" s="1"/>
      <c r="E9379" s="1"/>
    </row>
    <row r="9381" customFormat="false" ht="12.8" hidden="false" customHeight="false" outlineLevel="0" collapsed="false">
      <c r="A9381" s="0" t="s">
        <v>11540</v>
      </c>
      <c r="B9381" s="0" t="s">
        <v>11541</v>
      </c>
      <c r="C9381" s="0" t="s">
        <v>8019</v>
      </c>
      <c r="D9381" s="0" t="s">
        <v>9522</v>
      </c>
      <c r="E9381" s="0" t="n">
        <v>19573.75</v>
      </c>
    </row>
    <row r="9382" customFormat="false" ht="12.8" hidden="false" customHeight="false" outlineLevel="0" collapsed="false">
      <c r="A9382" s="1"/>
      <c r="B9382" s="0" t="s">
        <v>8013</v>
      </c>
      <c r="C9382" s="1"/>
      <c r="D9382" s="1"/>
      <c r="E9382" s="1"/>
    </row>
    <row r="9383" customFormat="false" ht="12.8" hidden="false" customHeight="false" outlineLevel="0" collapsed="false">
      <c r="A9383" s="1"/>
      <c r="B9383" s="0" t="s">
        <v>11542</v>
      </c>
      <c r="C9383" s="1"/>
      <c r="D9383" s="1"/>
      <c r="E9383" s="1"/>
    </row>
    <row r="9384" customFormat="false" ht="12.8" hidden="false" customHeight="false" outlineLevel="0" collapsed="false">
      <c r="A9384" s="1"/>
      <c r="B9384" s="0" t="s">
        <v>11543</v>
      </c>
      <c r="C9384" s="1"/>
      <c r="D9384" s="1"/>
      <c r="E9384" s="1"/>
    </row>
    <row r="9385" customFormat="false" ht="12.8" hidden="false" customHeight="false" outlineLevel="0" collapsed="false">
      <c r="A9385" s="1"/>
      <c r="B9385" s="0" t="s">
        <v>11544</v>
      </c>
      <c r="C9385" s="1"/>
      <c r="D9385" s="1"/>
      <c r="E9385" s="1"/>
    </row>
    <row r="9386" customFormat="false" ht="12.8" hidden="false" customHeight="false" outlineLevel="0" collapsed="false">
      <c r="A9386" s="1"/>
      <c r="B9386" s="0" t="s">
        <v>11545</v>
      </c>
      <c r="C9386" s="1"/>
      <c r="D9386" s="1"/>
      <c r="E9386" s="1"/>
    </row>
    <row r="9387" customFormat="false" ht="12.8" hidden="false" customHeight="false" outlineLevel="0" collapsed="false">
      <c r="A9387" s="1"/>
      <c r="B9387" s="0" t="s">
        <v>11546</v>
      </c>
      <c r="C9387" s="1"/>
      <c r="D9387" s="1"/>
      <c r="E9387" s="1"/>
    </row>
    <row r="9388" customFormat="false" ht="12.8" hidden="false" customHeight="false" outlineLevel="0" collapsed="false">
      <c r="A9388" s="1"/>
      <c r="B9388" s="0" t="s">
        <v>11547</v>
      </c>
      <c r="C9388" s="1"/>
      <c r="D9388" s="1"/>
      <c r="E9388" s="1"/>
    </row>
    <row r="9389" customFormat="false" ht="12.8" hidden="false" customHeight="false" outlineLevel="0" collapsed="false">
      <c r="A9389" s="1"/>
      <c r="B9389" s="0" t="s">
        <v>11548</v>
      </c>
      <c r="C9389" s="1"/>
      <c r="D9389" s="1"/>
      <c r="E9389" s="1"/>
    </row>
    <row r="9390" customFormat="false" ht="12.8" hidden="false" customHeight="false" outlineLevel="0" collapsed="false">
      <c r="A9390" s="0" t="s">
        <v>11549</v>
      </c>
      <c r="B9390" s="0" t="s">
        <v>11550</v>
      </c>
      <c r="C9390" s="0" t="s">
        <v>8019</v>
      </c>
      <c r="D9390" s="0" t="s">
        <v>9765</v>
      </c>
      <c r="E9390" s="0" t="n">
        <v>24435</v>
      </c>
    </row>
    <row r="9391" customFormat="false" ht="12.8" hidden="false" customHeight="false" outlineLevel="0" collapsed="false">
      <c r="A9391" s="1"/>
      <c r="B9391" s="0" t="s">
        <v>11551</v>
      </c>
      <c r="C9391" s="1"/>
      <c r="D9391" s="1"/>
      <c r="E9391" s="1"/>
    </row>
    <row r="9392" customFormat="false" ht="12.8" hidden="false" customHeight="false" outlineLevel="0" collapsed="false">
      <c r="A9392" s="1"/>
      <c r="B9392" s="0" t="s">
        <v>11552</v>
      </c>
      <c r="C9392" s="1"/>
      <c r="D9392" s="1"/>
      <c r="E9392" s="1"/>
    </row>
    <row r="9393" customFormat="false" ht="12.8" hidden="false" customHeight="false" outlineLevel="0" collapsed="false">
      <c r="A9393" s="0" t="s">
        <v>11553</v>
      </c>
      <c r="B9393" s="0" t="s">
        <v>11554</v>
      </c>
      <c r="C9393" s="0" t="s">
        <v>8019</v>
      </c>
      <c r="D9393" s="0" t="s">
        <v>8421</v>
      </c>
      <c r="E9393" s="0" t="n">
        <v>31990</v>
      </c>
    </row>
    <row r="9394" customFormat="false" ht="12.8" hidden="false" customHeight="false" outlineLevel="0" collapsed="false">
      <c r="A9394" s="1"/>
      <c r="B9394" s="0" t="s">
        <v>11555</v>
      </c>
      <c r="C9394" s="1"/>
      <c r="D9394" s="1"/>
      <c r="E9394" s="1"/>
    </row>
    <row r="9395" customFormat="false" ht="12.8" hidden="false" customHeight="false" outlineLevel="0" collapsed="false">
      <c r="A9395" s="1"/>
      <c r="B9395" s="0" t="s">
        <v>11556</v>
      </c>
      <c r="C9395" s="1"/>
      <c r="D9395" s="1"/>
      <c r="E9395" s="1"/>
    </row>
    <row r="9396" customFormat="false" ht="12.8" hidden="false" customHeight="false" outlineLevel="0" collapsed="false">
      <c r="A9396" s="0" t="s">
        <v>11557</v>
      </c>
      <c r="B9396" s="0" t="s">
        <v>11558</v>
      </c>
      <c r="C9396" s="0" t="s">
        <v>8019</v>
      </c>
      <c r="D9396" s="0" t="s">
        <v>10404</v>
      </c>
      <c r="E9396" s="0" t="n">
        <v>74445</v>
      </c>
    </row>
    <row r="9397" customFormat="false" ht="12.8" hidden="false" customHeight="false" outlineLevel="0" collapsed="false">
      <c r="A9397" s="1"/>
      <c r="B9397" s="0" t="s">
        <v>11559</v>
      </c>
      <c r="C9397" s="1"/>
      <c r="D9397" s="1"/>
      <c r="E9397" s="1"/>
    </row>
    <row r="9398" customFormat="false" ht="12.8" hidden="false" customHeight="false" outlineLevel="0" collapsed="false">
      <c r="A9398" s="1"/>
      <c r="B9398" s="0" t="s">
        <v>11560</v>
      </c>
      <c r="C9398" s="1"/>
      <c r="D9398" s="1"/>
      <c r="E9398" s="1"/>
    </row>
    <row r="9399" customFormat="false" ht="12.8" hidden="false" customHeight="false" outlineLevel="0" collapsed="false">
      <c r="A9399" s="1"/>
      <c r="B9399" s="0" t="s">
        <v>11561</v>
      </c>
      <c r="C9399" s="1"/>
      <c r="D9399" s="1"/>
      <c r="E9399" s="1"/>
    </row>
    <row r="9400" customFormat="false" ht="12.8" hidden="false" customHeight="false" outlineLevel="0" collapsed="false">
      <c r="A9400" s="1"/>
      <c r="B9400" s="0" t="s">
        <v>11562</v>
      </c>
      <c r="C9400" s="1"/>
      <c r="D9400" s="1"/>
      <c r="E9400" s="1"/>
    </row>
    <row r="9401" customFormat="false" ht="12.8" hidden="false" customHeight="false" outlineLevel="0" collapsed="false">
      <c r="A9401" s="1"/>
      <c r="B9401" s="0" t="s">
        <v>11563</v>
      </c>
      <c r="C9401" s="1"/>
      <c r="D9401" s="1"/>
      <c r="E9401" s="1"/>
    </row>
    <row r="9402" customFormat="false" ht="12.8" hidden="false" customHeight="false" outlineLevel="0" collapsed="false">
      <c r="A9402" s="0" t="s">
        <v>11564</v>
      </c>
      <c r="B9402" s="0" t="s">
        <v>11565</v>
      </c>
      <c r="C9402" s="0" t="s">
        <v>8019</v>
      </c>
      <c r="D9402" s="0" t="s">
        <v>10673</v>
      </c>
      <c r="E9402" s="0" t="n">
        <v>42540</v>
      </c>
    </row>
    <row r="9403" customFormat="false" ht="12.8" hidden="false" customHeight="false" outlineLevel="0" collapsed="false">
      <c r="A9403" s="1"/>
      <c r="B9403" s="0" t="s">
        <v>11566</v>
      </c>
      <c r="C9403" s="1"/>
      <c r="D9403" s="1"/>
      <c r="E9403" s="1"/>
    </row>
    <row r="9404" customFormat="false" ht="12.8" hidden="false" customHeight="false" outlineLevel="0" collapsed="false">
      <c r="A9404" s="1"/>
      <c r="B9404" s="0" t="s">
        <v>11567</v>
      </c>
      <c r="C9404" s="1"/>
      <c r="D9404" s="1"/>
      <c r="E9404" s="1"/>
    </row>
    <row r="9405" customFormat="false" ht="12.8" hidden="false" customHeight="false" outlineLevel="0" collapsed="false">
      <c r="A9405" s="0" t="s">
        <v>11568</v>
      </c>
      <c r="B9405" s="0" t="s">
        <v>11569</v>
      </c>
      <c r="C9405" s="0" t="s">
        <v>8019</v>
      </c>
      <c r="D9405" s="0" t="s">
        <v>10737</v>
      </c>
      <c r="E9405" s="0" t="n">
        <v>65542.5</v>
      </c>
    </row>
    <row r="9406" customFormat="false" ht="12.8" hidden="false" customHeight="false" outlineLevel="0" collapsed="false">
      <c r="A9406" s="1"/>
      <c r="B9406" s="0" t="s">
        <v>11570</v>
      </c>
      <c r="C9406" s="1"/>
      <c r="D9406" s="1"/>
      <c r="E9406" s="1"/>
    </row>
    <row r="9407" customFormat="false" ht="12.8" hidden="false" customHeight="false" outlineLevel="0" collapsed="false">
      <c r="A9407" s="0" t="s">
        <v>11571</v>
      </c>
      <c r="B9407" s="0" t="s">
        <v>11572</v>
      </c>
      <c r="C9407" s="0" t="s">
        <v>8019</v>
      </c>
      <c r="D9407" s="0" t="s">
        <v>8421</v>
      </c>
      <c r="E9407" s="0" t="n">
        <v>32580</v>
      </c>
    </row>
    <row r="9408" customFormat="false" ht="12.8" hidden="false" customHeight="false" outlineLevel="0" collapsed="false">
      <c r="A9408" s="1"/>
      <c r="B9408" s="0" t="s">
        <v>11573</v>
      </c>
      <c r="C9408" s="1"/>
      <c r="D9408" s="1"/>
      <c r="E9408" s="1"/>
    </row>
    <row r="9409" customFormat="false" ht="12.8" hidden="false" customHeight="false" outlineLevel="0" collapsed="false">
      <c r="A9409" s="1"/>
      <c r="B9409" s="0" t="s">
        <v>11574</v>
      </c>
      <c r="C9409" s="1"/>
      <c r="D9409" s="1"/>
      <c r="E9409" s="1"/>
    </row>
    <row r="9410" customFormat="false" ht="12.8" hidden="false" customHeight="false" outlineLevel="0" collapsed="false">
      <c r="A9410" s="0" t="s">
        <v>11575</v>
      </c>
      <c r="B9410" s="0" t="s">
        <v>11576</v>
      </c>
      <c r="C9410" s="0" t="s">
        <v>8019</v>
      </c>
      <c r="D9410" s="0" t="s">
        <v>9528</v>
      </c>
      <c r="E9410" s="0" t="n">
        <v>26587.5</v>
      </c>
    </row>
    <row r="9411" customFormat="false" ht="12.8" hidden="false" customHeight="false" outlineLevel="0" collapsed="false">
      <c r="A9411" s="1"/>
      <c r="B9411" s="0" t="s">
        <v>11577</v>
      </c>
      <c r="C9411" s="1"/>
      <c r="D9411" s="1"/>
      <c r="E9411" s="1"/>
    </row>
    <row r="9412" customFormat="false" ht="12.8" hidden="false" customHeight="false" outlineLevel="0" collapsed="false">
      <c r="A9412" s="1"/>
      <c r="B9412" s="0" t="s">
        <v>11578</v>
      </c>
      <c r="C9412" s="1"/>
      <c r="D9412" s="1"/>
      <c r="E9412" s="1"/>
    </row>
    <row r="9413" customFormat="false" ht="12.8" hidden="false" customHeight="false" outlineLevel="0" collapsed="false">
      <c r="A9413" s="0" t="s">
        <v>11579</v>
      </c>
      <c r="B9413" s="0" t="s">
        <v>11580</v>
      </c>
      <c r="C9413" s="0" t="s">
        <v>8019</v>
      </c>
      <c r="D9413" s="0" t="s">
        <v>10404</v>
      </c>
      <c r="E9413" s="0" t="n">
        <v>60576.25</v>
      </c>
    </row>
    <row r="9414" customFormat="false" ht="12.8" hidden="false" customHeight="false" outlineLevel="0" collapsed="false">
      <c r="A9414" s="1"/>
      <c r="B9414" s="0" t="s">
        <v>11581</v>
      </c>
      <c r="C9414" s="1"/>
      <c r="D9414" s="1"/>
      <c r="E9414" s="1"/>
    </row>
    <row r="9415" customFormat="false" ht="12.8" hidden="false" customHeight="false" outlineLevel="0" collapsed="false">
      <c r="A9415" s="1"/>
      <c r="B9415" s="0" t="s">
        <v>11582</v>
      </c>
      <c r="C9415" s="1"/>
      <c r="D9415" s="1"/>
      <c r="E9415" s="1"/>
    </row>
    <row r="9416" customFormat="false" ht="12.8" hidden="false" customHeight="false" outlineLevel="0" collapsed="false">
      <c r="A9416" s="1"/>
      <c r="B9416" s="0" t="s">
        <v>11583</v>
      </c>
      <c r="C9416" s="1"/>
      <c r="D9416" s="1"/>
      <c r="E9416" s="1"/>
    </row>
    <row r="9417" customFormat="false" ht="12.8" hidden="false" customHeight="false" outlineLevel="0" collapsed="false">
      <c r="A9417" s="0" t="s">
        <v>11584</v>
      </c>
      <c r="B9417" s="0" t="s">
        <v>11585</v>
      </c>
      <c r="C9417" s="0" t="s">
        <v>8019</v>
      </c>
      <c r="D9417" s="0" t="s">
        <v>10404</v>
      </c>
      <c r="E9417" s="0" t="n">
        <v>118860</v>
      </c>
    </row>
    <row r="9418" customFormat="false" ht="12.8" hidden="false" customHeight="false" outlineLevel="0" collapsed="false">
      <c r="A9418" s="1"/>
      <c r="B9418" s="0" t="s">
        <v>11586</v>
      </c>
      <c r="C9418" s="1"/>
      <c r="D9418" s="1"/>
      <c r="E9418" s="1"/>
    </row>
    <row r="9419" customFormat="false" ht="12.8" hidden="false" customHeight="false" outlineLevel="0" collapsed="false">
      <c r="A9419" s="1"/>
      <c r="B9419" s="0" t="s">
        <v>11587</v>
      </c>
      <c r="C9419" s="1"/>
      <c r="D9419" s="1"/>
      <c r="E9419" s="1"/>
    </row>
    <row r="9420" customFormat="false" ht="12.8" hidden="false" customHeight="false" outlineLevel="0" collapsed="false">
      <c r="A9420" s="1"/>
      <c r="B9420" s="0" t="s">
        <v>11588</v>
      </c>
      <c r="C9420" s="1"/>
      <c r="D9420" s="1"/>
      <c r="E9420" s="1"/>
    </row>
    <row r="9421" customFormat="false" ht="12.8" hidden="false" customHeight="false" outlineLevel="0" collapsed="false">
      <c r="A9421" s="1"/>
      <c r="B9421" s="0" t="s">
        <v>11589</v>
      </c>
      <c r="C9421" s="1"/>
      <c r="D9421" s="1"/>
      <c r="E9421" s="1"/>
    </row>
    <row r="9422" customFormat="false" ht="12.8" hidden="false" customHeight="false" outlineLevel="0" collapsed="false">
      <c r="A9422" s="1"/>
      <c r="B9422" s="0" t="s">
        <v>11590</v>
      </c>
      <c r="C9422" s="1"/>
      <c r="D9422" s="1"/>
      <c r="E9422" s="1"/>
    </row>
    <row r="9423" customFormat="false" ht="12.8" hidden="false" customHeight="false" outlineLevel="0" collapsed="false">
      <c r="A9423" s="1"/>
      <c r="B9423" s="0" t="s">
        <v>11591</v>
      </c>
      <c r="C9423" s="1"/>
      <c r="D9423" s="1"/>
      <c r="E9423" s="1"/>
    </row>
    <row r="9424" customFormat="false" ht="12.8" hidden="false" customHeight="false" outlineLevel="0" collapsed="false">
      <c r="A9424" s="1"/>
      <c r="B9424" s="0" t="s">
        <v>11592</v>
      </c>
      <c r="C9424" s="1"/>
      <c r="D9424" s="1"/>
      <c r="E9424" s="1"/>
    </row>
    <row r="9425" customFormat="false" ht="12.8" hidden="false" customHeight="false" outlineLevel="0" collapsed="false">
      <c r="A9425" s="1"/>
      <c r="B9425" s="0" t="s">
        <v>11593</v>
      </c>
      <c r="C9425" s="1"/>
      <c r="D9425" s="1"/>
      <c r="E9425" s="1"/>
    </row>
    <row r="9426" customFormat="false" ht="12.8" hidden="false" customHeight="false" outlineLevel="0" collapsed="false">
      <c r="A9426" s="0" t="s">
        <v>11594</v>
      </c>
      <c r="B9426" s="0" t="s">
        <v>11595</v>
      </c>
      <c r="C9426" s="0" t="s">
        <v>8019</v>
      </c>
      <c r="D9426" s="0" t="s">
        <v>10404</v>
      </c>
      <c r="E9426" s="0" t="n">
        <v>42752.5</v>
      </c>
    </row>
    <row r="9427" customFormat="false" ht="12.8" hidden="false" customHeight="false" outlineLevel="0" collapsed="false">
      <c r="A9427" s="1"/>
      <c r="B9427" s="0" t="s">
        <v>11596</v>
      </c>
      <c r="C9427" s="1"/>
      <c r="D9427" s="1"/>
      <c r="E9427" s="1"/>
    </row>
    <row r="9428" customFormat="false" ht="12.8" hidden="false" customHeight="false" outlineLevel="0" collapsed="false">
      <c r="A9428" s="0" t="s">
        <v>11597</v>
      </c>
      <c r="B9428" s="0" t="s">
        <v>11598</v>
      </c>
      <c r="C9428" s="0" t="s">
        <v>8019</v>
      </c>
      <c r="D9428" s="0" t="s">
        <v>10277</v>
      </c>
      <c r="E9428" s="0" t="n">
        <v>49325</v>
      </c>
    </row>
    <row r="9429" customFormat="false" ht="12.8" hidden="false" customHeight="false" outlineLevel="0" collapsed="false">
      <c r="A9429" s="1"/>
      <c r="B9429" s="0" t="s">
        <v>11599</v>
      </c>
      <c r="C9429" s="1"/>
      <c r="D9429" s="1"/>
      <c r="E9429" s="1"/>
    </row>
    <row r="9430" customFormat="false" ht="12.8" hidden="false" customHeight="false" outlineLevel="0" collapsed="false">
      <c r="A9430" s="0" t="s">
        <v>11600</v>
      </c>
      <c r="B9430" s="0" t="s">
        <v>11601</v>
      </c>
      <c r="C9430" s="0" t="s">
        <v>8019</v>
      </c>
      <c r="D9430" s="0" t="s">
        <v>10277</v>
      </c>
      <c r="E9430" s="0" t="n">
        <v>77000</v>
      </c>
    </row>
    <row r="9431" customFormat="false" ht="12.8" hidden="false" customHeight="false" outlineLevel="0" collapsed="false">
      <c r="A9431" s="1"/>
      <c r="B9431" s="0" t="s">
        <v>11602</v>
      </c>
      <c r="C9431" s="1"/>
      <c r="D9431" s="1"/>
      <c r="E9431" s="1"/>
    </row>
    <row r="9432" customFormat="false" ht="12.8" hidden="false" customHeight="false" outlineLevel="0" collapsed="false">
      <c r="A9432" s="1"/>
      <c r="B9432" s="0" t="s">
        <v>11603</v>
      </c>
      <c r="C9432" s="1"/>
      <c r="D9432" s="1"/>
      <c r="E9432" s="1"/>
    </row>
    <row r="9433" customFormat="false" ht="12.8" hidden="false" customHeight="false" outlineLevel="0" collapsed="false">
      <c r="A9433" s="1"/>
      <c r="B9433" s="0" t="s">
        <v>11604</v>
      </c>
      <c r="C9433" s="1"/>
      <c r="D9433" s="1"/>
      <c r="E9433" s="1"/>
    </row>
    <row r="9434" customFormat="false" ht="12.8" hidden="false" customHeight="false" outlineLevel="0" collapsed="false">
      <c r="A9434" s="0" t="s">
        <v>11605</v>
      </c>
      <c r="B9434" s="0" t="s">
        <v>11606</v>
      </c>
      <c r="C9434" s="0" t="s">
        <v>8019</v>
      </c>
      <c r="D9434" s="0" t="s">
        <v>10277</v>
      </c>
      <c r="E9434" s="0" t="n">
        <v>69037.5</v>
      </c>
    </row>
    <row r="9435" customFormat="false" ht="12.8" hidden="false" customHeight="false" outlineLevel="0" collapsed="false">
      <c r="A9435" s="1"/>
      <c r="B9435" s="0" t="s">
        <v>11607</v>
      </c>
      <c r="C9435" s="1"/>
      <c r="D9435" s="1"/>
      <c r="E9435" s="1"/>
    </row>
    <row r="9436" customFormat="false" ht="12.8" hidden="false" customHeight="false" outlineLevel="0" collapsed="false">
      <c r="A9436" s="1"/>
      <c r="B9436" s="0" t="s">
        <v>11608</v>
      </c>
      <c r="C9436" s="1"/>
      <c r="D9436" s="1"/>
      <c r="E9436" s="1"/>
    </row>
    <row r="9437" customFormat="false" ht="12.8" hidden="false" customHeight="false" outlineLevel="0" collapsed="false">
      <c r="A9437" s="0" t="s">
        <v>11609</v>
      </c>
      <c r="B9437" s="0" t="s">
        <v>11610</v>
      </c>
      <c r="C9437" s="0" t="s">
        <v>8019</v>
      </c>
      <c r="D9437" s="0" t="s">
        <v>11439</v>
      </c>
      <c r="E9437" s="0" t="n">
        <v>110370</v>
      </c>
    </row>
    <row r="9438" customFormat="false" ht="12.8" hidden="false" customHeight="false" outlineLevel="0" collapsed="false">
      <c r="A9438" s="1"/>
      <c r="B9438" s="0" t="s">
        <v>11611</v>
      </c>
      <c r="C9438" s="1"/>
      <c r="D9438" s="1"/>
      <c r="E9438" s="1"/>
    </row>
    <row r="9439" customFormat="false" ht="12.8" hidden="false" customHeight="false" outlineLevel="0" collapsed="false">
      <c r="A9439" s="1"/>
      <c r="B9439" s="0" t="s">
        <v>11612</v>
      </c>
      <c r="C9439" s="1"/>
      <c r="D9439" s="1"/>
      <c r="E9439" s="1"/>
    </row>
    <row r="9440" customFormat="false" ht="12.8" hidden="false" customHeight="false" outlineLevel="0" collapsed="false">
      <c r="A9440" s="0" t="s">
        <v>11613</v>
      </c>
      <c r="B9440" s="0" t="s">
        <v>11614</v>
      </c>
      <c r="C9440" s="0" t="s">
        <v>8019</v>
      </c>
      <c r="D9440" s="0" t="s">
        <v>11439</v>
      </c>
      <c r="E9440" s="0" t="n">
        <v>104536.25</v>
      </c>
    </row>
    <row r="9441" customFormat="false" ht="12.8" hidden="false" customHeight="false" outlineLevel="0" collapsed="false">
      <c r="A9441" s="1"/>
      <c r="B9441" s="0" t="s">
        <v>11615</v>
      </c>
      <c r="C9441" s="1"/>
      <c r="D9441" s="1"/>
      <c r="E9441" s="1"/>
    </row>
    <row r="9442" customFormat="false" ht="12.8" hidden="false" customHeight="false" outlineLevel="0" collapsed="false">
      <c r="A9442" s="1"/>
      <c r="B9442" s="0" t="s">
        <v>11616</v>
      </c>
      <c r="C9442" s="1"/>
      <c r="D9442" s="1"/>
      <c r="E9442" s="1"/>
    </row>
    <row r="9443" customFormat="false" ht="12.8" hidden="false" customHeight="false" outlineLevel="0" collapsed="false">
      <c r="A9443" s="1"/>
      <c r="B9443" s="0" t="s">
        <v>11617</v>
      </c>
      <c r="C9443" s="1"/>
      <c r="D9443" s="1"/>
      <c r="E9443" s="1"/>
    </row>
    <row r="9444" customFormat="false" ht="12.8" hidden="false" customHeight="false" outlineLevel="0" collapsed="false">
      <c r="A9444" s="1"/>
      <c r="B9444" s="0" t="s">
        <v>11618</v>
      </c>
      <c r="C9444" s="1"/>
      <c r="D9444" s="1"/>
      <c r="E9444" s="1"/>
    </row>
    <row r="9445" customFormat="false" ht="12.8" hidden="false" customHeight="false" outlineLevel="0" collapsed="false">
      <c r="A9445" s="0" t="s">
        <v>11619</v>
      </c>
      <c r="B9445" s="0" t="s">
        <v>11620</v>
      </c>
      <c r="C9445" s="0" t="s">
        <v>8019</v>
      </c>
      <c r="D9445" s="0" t="s">
        <v>11621</v>
      </c>
      <c r="E9445" s="0" t="n">
        <v>152820</v>
      </c>
    </row>
    <row r="9446" customFormat="false" ht="12.8" hidden="false" customHeight="false" outlineLevel="0" collapsed="false">
      <c r="A9446" s="1"/>
      <c r="B9446" s="0" t="s">
        <v>11622</v>
      </c>
      <c r="C9446" s="1"/>
      <c r="D9446" s="1"/>
      <c r="E9446" s="1"/>
    </row>
    <row r="9447" customFormat="false" ht="12.8" hidden="false" customHeight="false" outlineLevel="0" collapsed="false">
      <c r="A9447" s="1"/>
      <c r="B9447" s="0" t="s">
        <v>11623</v>
      </c>
      <c r="C9447" s="1"/>
      <c r="D9447" s="1"/>
      <c r="E9447" s="1"/>
    </row>
    <row r="9448" customFormat="false" ht="12.8" hidden="false" customHeight="false" outlineLevel="0" collapsed="false">
      <c r="A9448" s="0" t="s">
        <v>11624</v>
      </c>
      <c r="B9448" s="0" t="s">
        <v>11625</v>
      </c>
      <c r="C9448" s="0" t="s">
        <v>8019</v>
      </c>
      <c r="D9448" s="0" t="s">
        <v>8028</v>
      </c>
      <c r="E9448" s="0" t="n">
        <v>9865</v>
      </c>
    </row>
    <row r="9449" customFormat="false" ht="12.8" hidden="false" customHeight="false" outlineLevel="0" collapsed="false">
      <c r="A9449" s="1"/>
      <c r="B9449" s="0" t="s">
        <v>11626</v>
      </c>
      <c r="C9449" s="1"/>
      <c r="D9449" s="1"/>
      <c r="E9449" s="1"/>
    </row>
    <row r="9450" customFormat="false" ht="12.8" hidden="false" customHeight="false" outlineLevel="0" collapsed="false">
      <c r="A9450" s="0" t="s">
        <v>11627</v>
      </c>
      <c r="B9450" s="0" t="s">
        <v>11628</v>
      </c>
      <c r="C9450" s="0" t="s">
        <v>8019</v>
      </c>
      <c r="D9450" s="0" t="s">
        <v>8028</v>
      </c>
      <c r="E9450" s="0" t="n">
        <v>10415</v>
      </c>
    </row>
    <row r="9451" customFormat="false" ht="12.8" hidden="false" customHeight="false" outlineLevel="0" collapsed="false">
      <c r="A9451" s="1"/>
      <c r="B9451" s="0" t="s">
        <v>11629</v>
      </c>
      <c r="C9451" s="1"/>
      <c r="D9451" s="1"/>
      <c r="E9451" s="1"/>
    </row>
    <row r="9452" customFormat="false" ht="12.8" hidden="false" customHeight="false" outlineLevel="0" collapsed="false">
      <c r="A9452" s="1"/>
      <c r="B9452" s="0" t="s">
        <v>11630</v>
      </c>
      <c r="C9452" s="1"/>
      <c r="D9452" s="1"/>
      <c r="E9452" s="1"/>
    </row>
    <row r="9453" customFormat="false" ht="12.8" hidden="false" customHeight="false" outlineLevel="0" collapsed="false">
      <c r="A9453" s="0" t="s">
        <v>11631</v>
      </c>
      <c r="B9453" s="0" t="s">
        <v>11632</v>
      </c>
      <c r="C9453" s="0" t="s">
        <v>8019</v>
      </c>
      <c r="D9453" s="0" t="s">
        <v>8028</v>
      </c>
      <c r="E9453" s="0" t="n">
        <v>9535</v>
      </c>
    </row>
    <row r="9454" customFormat="false" ht="12.8" hidden="false" customHeight="false" outlineLevel="0" collapsed="false">
      <c r="A9454" s="1"/>
      <c r="B9454" s="0" t="s">
        <v>11633</v>
      </c>
      <c r="C9454" s="1"/>
      <c r="D9454" s="1"/>
      <c r="E9454" s="1"/>
    </row>
    <row r="9455" customFormat="false" ht="12.8" hidden="false" customHeight="false" outlineLevel="0" collapsed="false">
      <c r="A9455" s="0" t="s">
        <v>11634</v>
      </c>
      <c r="B9455" s="0" t="s">
        <v>11635</v>
      </c>
      <c r="C9455" s="0" t="s">
        <v>8019</v>
      </c>
      <c r="D9455" s="0" t="s">
        <v>8028</v>
      </c>
      <c r="E9455" s="0" t="n">
        <v>12315</v>
      </c>
    </row>
    <row r="9456" customFormat="false" ht="12.8" hidden="false" customHeight="false" outlineLevel="0" collapsed="false">
      <c r="A9456" s="1"/>
      <c r="B9456" s="0" t="s">
        <v>11636</v>
      </c>
      <c r="C9456" s="1"/>
      <c r="D9456" s="1"/>
      <c r="E9456" s="1"/>
    </row>
    <row r="9457" customFormat="false" ht="12.8" hidden="false" customHeight="false" outlineLevel="0" collapsed="false">
      <c r="A9457" s="1"/>
      <c r="B9457" s="0" t="s">
        <v>11637</v>
      </c>
      <c r="C9457" s="1"/>
      <c r="D9457" s="1"/>
      <c r="E9457" s="1"/>
    </row>
    <row r="9458" customFormat="false" ht="12.8" hidden="false" customHeight="false" outlineLevel="0" collapsed="false">
      <c r="A9458" s="0" t="s">
        <v>11638</v>
      </c>
      <c r="B9458" s="0" t="s">
        <v>11639</v>
      </c>
      <c r="C9458" s="0" t="s">
        <v>8019</v>
      </c>
      <c r="D9458" s="0" t="s">
        <v>8028</v>
      </c>
      <c r="E9458" s="0" t="n">
        <v>9865</v>
      </c>
    </row>
    <row r="9459" customFormat="false" ht="12.8" hidden="false" customHeight="false" outlineLevel="0" collapsed="false">
      <c r="A9459" s="1"/>
      <c r="B9459" s="0" t="s">
        <v>11640</v>
      </c>
      <c r="C9459" s="1"/>
      <c r="D9459" s="1"/>
      <c r="E9459" s="1"/>
    </row>
    <row r="9460" customFormat="false" ht="12.8" hidden="false" customHeight="false" outlineLevel="0" collapsed="false">
      <c r="A9460" s="0" t="s">
        <v>11641</v>
      </c>
      <c r="B9460" s="0" t="s">
        <v>11642</v>
      </c>
      <c r="C9460" s="0" t="s">
        <v>8019</v>
      </c>
      <c r="D9460" s="0" t="s">
        <v>8421</v>
      </c>
      <c r="E9460" s="0" t="n">
        <v>24430</v>
      </c>
    </row>
    <row r="9461" customFormat="false" ht="12.8" hidden="false" customHeight="false" outlineLevel="0" collapsed="false">
      <c r="A9461" s="1"/>
      <c r="B9461" s="0" t="s">
        <v>11643</v>
      </c>
      <c r="C9461" s="1"/>
      <c r="D9461" s="1"/>
      <c r="E9461" s="1"/>
    </row>
    <row r="9462" customFormat="false" ht="12.8" hidden="false" customHeight="false" outlineLevel="0" collapsed="false">
      <c r="A9462" s="0" t="s">
        <v>11644</v>
      </c>
      <c r="B9462" s="0" t="s">
        <v>11645</v>
      </c>
      <c r="C9462" s="0" t="s">
        <v>8019</v>
      </c>
      <c r="D9462" s="0" t="s">
        <v>8421</v>
      </c>
      <c r="E9462" s="0" t="n">
        <v>29130</v>
      </c>
    </row>
    <row r="9463" customFormat="false" ht="12.8" hidden="false" customHeight="false" outlineLevel="0" collapsed="false">
      <c r="A9463" s="1"/>
      <c r="B9463" s="0" t="s">
        <v>11646</v>
      </c>
      <c r="C9463" s="1"/>
      <c r="D9463" s="1"/>
      <c r="E9463" s="1"/>
    </row>
    <row r="9464" customFormat="false" ht="12.8" hidden="false" customHeight="false" outlineLevel="0" collapsed="false">
      <c r="A9464" s="0" t="s">
        <v>11647</v>
      </c>
      <c r="B9464" s="0" t="s">
        <v>11648</v>
      </c>
      <c r="C9464" s="0" t="s">
        <v>8019</v>
      </c>
      <c r="D9464" s="0" t="s">
        <v>9528</v>
      </c>
      <c r="E9464" s="0" t="n">
        <v>26112.5</v>
      </c>
    </row>
    <row r="9465" customFormat="false" ht="12.8" hidden="false" customHeight="false" outlineLevel="0" collapsed="false">
      <c r="A9465" s="1"/>
      <c r="B9465" s="0" t="s">
        <v>11649</v>
      </c>
      <c r="C9465" s="1"/>
      <c r="D9465" s="1"/>
      <c r="E9465" s="1"/>
    </row>
    <row r="9466" customFormat="false" ht="12.8" hidden="false" customHeight="false" outlineLevel="0" collapsed="false">
      <c r="A9466" s="0" t="s">
        <v>11650</v>
      </c>
      <c r="B9466" s="0" t="s">
        <v>11651</v>
      </c>
      <c r="C9466" s="0" t="s">
        <v>8019</v>
      </c>
      <c r="D9466" s="0" t="s">
        <v>9528</v>
      </c>
      <c r="E9466" s="0" t="n">
        <v>24662.5</v>
      </c>
    </row>
    <row r="9467" customFormat="false" ht="12.8" hidden="false" customHeight="false" outlineLevel="0" collapsed="false">
      <c r="A9467" s="1"/>
      <c r="B9467" s="0" t="s">
        <v>11652</v>
      </c>
      <c r="C9467" s="1"/>
      <c r="D9467" s="1"/>
      <c r="E9467" s="1"/>
    </row>
    <row r="9468" customFormat="false" ht="12.8" hidden="false" customHeight="false" outlineLevel="0" collapsed="false">
      <c r="A9468" s="1"/>
      <c r="B9468" s="0" t="s">
        <v>11653</v>
      </c>
      <c r="C9468" s="1"/>
      <c r="D9468" s="1"/>
      <c r="E9468" s="1"/>
    </row>
    <row r="9469" customFormat="false" ht="12.8" hidden="false" customHeight="false" outlineLevel="0" collapsed="false">
      <c r="A9469" s="0" t="s">
        <v>11654</v>
      </c>
      <c r="B9469" s="0" t="s">
        <v>11655</v>
      </c>
      <c r="C9469" s="0" t="s">
        <v>8019</v>
      </c>
      <c r="D9469" s="0" t="s">
        <v>10395</v>
      </c>
      <c r="E9469" s="0" t="n">
        <v>45097.5</v>
      </c>
    </row>
    <row r="9470" customFormat="false" ht="12.8" hidden="false" customHeight="false" outlineLevel="0" collapsed="false">
      <c r="A9470" s="1"/>
      <c r="B9470" s="0" t="s">
        <v>11656</v>
      </c>
      <c r="C9470" s="1"/>
      <c r="D9470" s="1"/>
      <c r="E9470" s="1"/>
    </row>
    <row r="9471" customFormat="false" ht="12.8" hidden="false" customHeight="false" outlineLevel="0" collapsed="false">
      <c r="A9471" s="1"/>
      <c r="B9471" s="0" t="s">
        <v>11657</v>
      </c>
      <c r="C9471" s="1"/>
      <c r="D9471" s="1"/>
      <c r="E9471" s="1"/>
    </row>
    <row r="9472" customFormat="false" ht="12.8" hidden="false" customHeight="false" outlineLevel="0" collapsed="false">
      <c r="A9472" s="1"/>
      <c r="B9472" s="0" t="s">
        <v>11658</v>
      </c>
      <c r="C9472" s="1"/>
      <c r="D9472" s="1"/>
      <c r="E9472" s="1"/>
    </row>
    <row r="9473" customFormat="false" ht="12.8" hidden="false" customHeight="false" outlineLevel="0" collapsed="false">
      <c r="A9473" s="0" t="s">
        <v>11659</v>
      </c>
      <c r="B9473" s="0" t="s">
        <v>11660</v>
      </c>
      <c r="C9473" s="0" t="s">
        <v>8019</v>
      </c>
      <c r="D9473" s="0" t="s">
        <v>10404</v>
      </c>
      <c r="E9473" s="0" t="n">
        <v>54696.25</v>
      </c>
    </row>
    <row r="9474" customFormat="false" ht="12.8" hidden="false" customHeight="false" outlineLevel="0" collapsed="false">
      <c r="A9474" s="1"/>
      <c r="B9474" s="0" t="s">
        <v>11661</v>
      </c>
      <c r="C9474" s="1"/>
      <c r="D9474" s="1"/>
      <c r="E9474" s="1"/>
    </row>
    <row r="9475" customFormat="false" ht="12.8" hidden="false" customHeight="false" outlineLevel="0" collapsed="false">
      <c r="A9475" s="1"/>
      <c r="B9475" s="0" t="s">
        <v>11662</v>
      </c>
      <c r="C9475" s="1"/>
      <c r="D9475" s="1"/>
      <c r="E9475" s="1"/>
    </row>
    <row r="9476" customFormat="false" ht="12.8" hidden="false" customHeight="false" outlineLevel="0" collapsed="false">
      <c r="A9476" s="1"/>
      <c r="B9476" s="0" t="s">
        <v>11663</v>
      </c>
      <c r="C9476" s="1"/>
      <c r="D9476" s="1"/>
      <c r="E9476" s="1"/>
    </row>
    <row r="9477" customFormat="false" ht="12.8" hidden="false" customHeight="false" outlineLevel="0" collapsed="false">
      <c r="A9477" s="0" t="s">
        <v>11664</v>
      </c>
      <c r="B9477" s="0" t="s">
        <v>11665</v>
      </c>
      <c r="C9477" s="0" t="s">
        <v>8019</v>
      </c>
      <c r="D9477" s="0" t="s">
        <v>10404</v>
      </c>
      <c r="E9477" s="0" t="n">
        <v>34527.5</v>
      </c>
    </row>
    <row r="9478" customFormat="false" ht="12.8" hidden="false" customHeight="false" outlineLevel="0" collapsed="false">
      <c r="A9478" s="1"/>
      <c r="B9478" s="0" t="s">
        <v>8077</v>
      </c>
      <c r="C9478" s="1"/>
      <c r="D9478" s="1"/>
      <c r="E9478" s="1"/>
    </row>
    <row r="9479" customFormat="false" ht="12.8" hidden="false" customHeight="false" outlineLevel="0" collapsed="false">
      <c r="A9479" s="0" t="s">
        <v>11666</v>
      </c>
      <c r="B9479" s="0" t="s">
        <v>11667</v>
      </c>
      <c r="C9479" s="0" t="s">
        <v>8019</v>
      </c>
      <c r="D9479" s="0" t="s">
        <v>10277</v>
      </c>
      <c r="E9479" s="0" t="n">
        <v>72450</v>
      </c>
    </row>
    <row r="9480" customFormat="false" ht="12.8" hidden="false" customHeight="false" outlineLevel="0" collapsed="false">
      <c r="A9480" s="1"/>
      <c r="B9480" s="0" t="s">
        <v>11668</v>
      </c>
      <c r="C9480" s="1"/>
      <c r="D9480" s="1"/>
      <c r="E9480" s="1"/>
    </row>
    <row r="9481" customFormat="false" ht="12.8" hidden="false" customHeight="false" outlineLevel="0" collapsed="false">
      <c r="A9481" s="1"/>
      <c r="B9481" s="0" t="s">
        <v>11669</v>
      </c>
      <c r="C9481" s="1"/>
      <c r="D9481" s="1"/>
      <c r="E9481" s="1"/>
    </row>
    <row r="9482" customFormat="false" ht="12.8" hidden="false" customHeight="false" outlineLevel="0" collapsed="false">
      <c r="A9482" s="0" t="s">
        <v>11670</v>
      </c>
      <c r="B9482" s="0" t="s">
        <v>11671</v>
      </c>
      <c r="C9482" s="0" t="s">
        <v>8019</v>
      </c>
      <c r="D9482" s="0" t="s">
        <v>11439</v>
      </c>
      <c r="E9482" s="0" t="n">
        <v>71272.5</v>
      </c>
    </row>
    <row r="9483" customFormat="false" ht="12.8" hidden="false" customHeight="false" outlineLevel="0" collapsed="false">
      <c r="A9483" s="1"/>
      <c r="B9483" s="0" t="s">
        <v>11672</v>
      </c>
      <c r="C9483" s="1"/>
      <c r="D9483" s="1"/>
      <c r="E9483" s="1"/>
    </row>
    <row r="9484" customFormat="false" ht="12.8" hidden="false" customHeight="false" outlineLevel="0" collapsed="false">
      <c r="A9484" s="1"/>
      <c r="B9484" s="0" t="s">
        <v>11673</v>
      </c>
      <c r="C9484" s="1"/>
      <c r="D9484" s="1"/>
      <c r="E9484" s="1"/>
    </row>
    <row r="9485" customFormat="false" ht="12.8" hidden="false" customHeight="false" outlineLevel="0" collapsed="false">
      <c r="A9485" s="0" t="s">
        <v>11674</v>
      </c>
      <c r="B9485" s="0" t="s">
        <v>11675</v>
      </c>
      <c r="C9485" s="0" t="s">
        <v>8019</v>
      </c>
      <c r="D9485" s="0" t="s">
        <v>11676</v>
      </c>
      <c r="E9485" s="0" t="n">
        <v>115325</v>
      </c>
    </row>
    <row r="9486" customFormat="false" ht="12.8" hidden="false" customHeight="false" outlineLevel="0" collapsed="false">
      <c r="A9486" s="1"/>
      <c r="B9486" s="0" t="s">
        <v>11677</v>
      </c>
      <c r="C9486" s="1"/>
      <c r="D9486" s="1"/>
      <c r="E9486" s="1"/>
    </row>
    <row r="9487" customFormat="false" ht="12.8" hidden="false" customHeight="false" outlineLevel="0" collapsed="false">
      <c r="A9487" s="0" t="s">
        <v>11678</v>
      </c>
      <c r="B9487" s="0" t="s">
        <v>11679</v>
      </c>
      <c r="C9487" s="0" t="s">
        <v>8019</v>
      </c>
      <c r="D9487" s="0" t="s">
        <v>9522</v>
      </c>
      <c r="E9487" s="0" t="n">
        <v>4932.5</v>
      </c>
    </row>
    <row r="9488" customFormat="false" ht="12.8" hidden="false" customHeight="false" outlineLevel="0" collapsed="false">
      <c r="A9488" s="1"/>
      <c r="B9488" s="0" t="s">
        <v>11680</v>
      </c>
      <c r="C9488" s="1"/>
      <c r="D9488" s="1"/>
      <c r="E9488" s="1"/>
    </row>
    <row r="9489" customFormat="false" ht="12.8" hidden="false" customHeight="false" outlineLevel="0" collapsed="false">
      <c r="A9489" s="1"/>
      <c r="B9489" s="0" t="s">
        <v>11681</v>
      </c>
      <c r="C9489" s="1"/>
      <c r="D9489" s="1"/>
      <c r="E9489" s="1"/>
    </row>
    <row r="9490" customFormat="false" ht="12.8" hidden="false" customHeight="false" outlineLevel="0" collapsed="false">
      <c r="A9490" s="0" t="s">
        <v>11682</v>
      </c>
      <c r="B9490" s="0" t="s">
        <v>11683</v>
      </c>
      <c r="C9490" s="0" t="s">
        <v>8019</v>
      </c>
      <c r="D9490" s="0" t="s">
        <v>10395</v>
      </c>
      <c r="E9490" s="0" t="n">
        <v>31905</v>
      </c>
    </row>
    <row r="9491" customFormat="false" ht="12.8" hidden="false" customHeight="false" outlineLevel="0" collapsed="false">
      <c r="A9491" s="1"/>
      <c r="B9491" s="0" t="s">
        <v>10943</v>
      </c>
      <c r="C9491" s="1"/>
      <c r="D9491" s="1"/>
      <c r="E9491" s="1"/>
    </row>
    <row r="9492" customFormat="false" ht="12.8" hidden="false" customHeight="false" outlineLevel="0" collapsed="false">
      <c r="A9492" s="1"/>
      <c r="B9492" s="0" t="s">
        <v>10944</v>
      </c>
      <c r="C9492" s="1"/>
      <c r="D9492" s="1"/>
      <c r="E9492" s="1"/>
    </row>
    <row r="9494" customFormat="false" ht="12.8" hidden="false" customHeight="false" outlineLevel="0" collapsed="false">
      <c r="A9494" s="0" t="s">
        <v>11684</v>
      </c>
      <c r="B9494" s="0" t="s">
        <v>11685</v>
      </c>
      <c r="C9494" s="0" t="s">
        <v>9522</v>
      </c>
      <c r="D9494" s="0" t="s">
        <v>9765</v>
      </c>
      <c r="E9494" s="0" t="n">
        <v>9865</v>
      </c>
    </row>
    <row r="9495" customFormat="false" ht="12.8" hidden="false" customHeight="false" outlineLevel="0" collapsed="false">
      <c r="A9495" s="1"/>
      <c r="B9495" s="0" t="s">
        <v>11686</v>
      </c>
      <c r="C9495" s="1"/>
      <c r="D9495" s="1"/>
      <c r="E9495" s="1"/>
    </row>
    <row r="9496" customFormat="false" ht="12.8" hidden="false" customHeight="false" outlineLevel="0" collapsed="false">
      <c r="A9496" s="0" t="s">
        <v>11687</v>
      </c>
      <c r="B9496" s="0" t="s">
        <v>9814</v>
      </c>
      <c r="C9496" s="0" t="s">
        <v>9522</v>
      </c>
      <c r="D9496" s="0" t="s">
        <v>8421</v>
      </c>
      <c r="E9496" s="0" t="n">
        <v>14797.5</v>
      </c>
    </row>
    <row r="9497" customFormat="false" ht="12.8" hidden="false" customHeight="false" outlineLevel="0" collapsed="false">
      <c r="A9497" s="1"/>
      <c r="B9497" s="0" t="s">
        <v>6627</v>
      </c>
      <c r="C9497" s="1"/>
      <c r="D9497" s="1"/>
      <c r="E9497" s="1"/>
    </row>
    <row r="9498" customFormat="false" ht="12.8" hidden="false" customHeight="false" outlineLevel="0" collapsed="false">
      <c r="A9498" s="0" t="s">
        <v>11688</v>
      </c>
      <c r="B9498" s="0" t="s">
        <v>11689</v>
      </c>
      <c r="C9498" s="0" t="s">
        <v>9522</v>
      </c>
      <c r="D9498" s="0" t="s">
        <v>9528</v>
      </c>
      <c r="E9498" s="0" t="n">
        <v>24430</v>
      </c>
    </row>
    <row r="9499" customFormat="false" ht="12.8" hidden="false" customHeight="false" outlineLevel="0" collapsed="false">
      <c r="A9499" s="1"/>
      <c r="B9499" s="0" t="s">
        <v>11690</v>
      </c>
      <c r="C9499" s="1"/>
      <c r="D9499" s="1"/>
      <c r="E9499" s="1"/>
    </row>
    <row r="9500" customFormat="false" ht="12.8" hidden="false" customHeight="false" outlineLevel="0" collapsed="false">
      <c r="A9500" s="0" t="s">
        <v>11691</v>
      </c>
      <c r="B9500" s="0" t="s">
        <v>11692</v>
      </c>
      <c r="C9500" s="0" t="s">
        <v>9522</v>
      </c>
      <c r="D9500" s="0" t="s">
        <v>9528</v>
      </c>
      <c r="E9500" s="0" t="n">
        <v>20830</v>
      </c>
    </row>
    <row r="9501" customFormat="false" ht="12.8" hidden="false" customHeight="false" outlineLevel="0" collapsed="false">
      <c r="A9501" s="1"/>
      <c r="B9501" s="0" t="s">
        <v>11693</v>
      </c>
      <c r="C9501" s="1"/>
      <c r="D9501" s="1"/>
      <c r="E9501" s="1"/>
    </row>
    <row r="9502" customFormat="false" ht="12.8" hidden="false" customHeight="false" outlineLevel="0" collapsed="false">
      <c r="A9502" s="1"/>
      <c r="B9502" s="0" t="s">
        <v>11694</v>
      </c>
      <c r="C9502" s="1"/>
      <c r="D9502" s="1"/>
      <c r="E9502" s="1"/>
    </row>
    <row r="9503" customFormat="false" ht="12.8" hidden="false" customHeight="false" outlineLevel="0" collapsed="false">
      <c r="A9503" s="1"/>
      <c r="B9503" s="0" t="s">
        <v>11695</v>
      </c>
      <c r="C9503" s="1"/>
      <c r="D9503" s="1"/>
      <c r="E9503" s="1"/>
    </row>
    <row r="9504" customFormat="false" ht="12.8" hidden="false" customHeight="false" outlineLevel="0" collapsed="false">
      <c r="A9504" s="0" t="s">
        <v>11696</v>
      </c>
      <c r="B9504" s="0" t="s">
        <v>11697</v>
      </c>
      <c r="C9504" s="0" t="s">
        <v>9522</v>
      </c>
      <c r="D9504" s="0" t="s">
        <v>9528</v>
      </c>
      <c r="E9504" s="0" t="n">
        <v>24430</v>
      </c>
    </row>
    <row r="9505" customFormat="false" ht="12.8" hidden="false" customHeight="false" outlineLevel="0" collapsed="false">
      <c r="A9505" s="1"/>
      <c r="B9505" s="0" t="s">
        <v>11698</v>
      </c>
      <c r="C9505" s="1"/>
      <c r="D9505" s="1"/>
      <c r="E9505" s="1"/>
    </row>
    <row r="9506" customFormat="false" ht="12.8" hidden="false" customHeight="false" outlineLevel="0" collapsed="false">
      <c r="A9506" s="0" t="s">
        <v>11699</v>
      </c>
      <c r="B9506" s="0" t="s">
        <v>11700</v>
      </c>
      <c r="C9506" s="0" t="s">
        <v>9522</v>
      </c>
      <c r="D9506" s="0" t="s">
        <v>11141</v>
      </c>
      <c r="E9506" s="0" t="n">
        <v>55925</v>
      </c>
    </row>
    <row r="9507" customFormat="false" ht="12.8" hidden="false" customHeight="false" outlineLevel="0" collapsed="false">
      <c r="A9507" s="1"/>
      <c r="B9507" s="0" t="s">
        <v>11701</v>
      </c>
      <c r="C9507" s="1"/>
      <c r="D9507" s="1"/>
      <c r="E9507" s="1"/>
    </row>
    <row r="9508" customFormat="false" ht="12.8" hidden="false" customHeight="false" outlineLevel="0" collapsed="false">
      <c r="A9508" s="1"/>
      <c r="B9508" s="0" t="s">
        <v>11702</v>
      </c>
      <c r="C9508" s="1"/>
      <c r="D9508" s="1"/>
      <c r="E9508" s="1"/>
    </row>
    <row r="9509" customFormat="false" ht="12.8" hidden="false" customHeight="false" outlineLevel="0" collapsed="false">
      <c r="A9509" s="1"/>
      <c r="B9509" s="0" t="s">
        <v>11703</v>
      </c>
      <c r="C9509" s="1"/>
      <c r="D9509" s="1"/>
      <c r="E9509" s="1"/>
    </row>
    <row r="9510" customFormat="false" ht="12.8" hidden="false" customHeight="false" outlineLevel="0" collapsed="false">
      <c r="A9510" s="1"/>
      <c r="B9510" s="0" t="s">
        <v>11704</v>
      </c>
      <c r="C9510" s="1"/>
      <c r="D9510" s="1"/>
      <c r="E9510" s="1"/>
    </row>
    <row r="9511" customFormat="false" ht="12.8" hidden="false" customHeight="false" outlineLevel="0" collapsed="false">
      <c r="A9511" s="0" t="s">
        <v>11705</v>
      </c>
      <c r="B9511" s="0" t="s">
        <v>11706</v>
      </c>
      <c r="C9511" s="0" t="s">
        <v>9522</v>
      </c>
      <c r="D9511" s="0" t="s">
        <v>10673</v>
      </c>
      <c r="E9511" s="0" t="n">
        <v>38377.5</v>
      </c>
    </row>
    <row r="9512" customFormat="false" ht="12.8" hidden="false" customHeight="false" outlineLevel="0" collapsed="false">
      <c r="A9512" s="1"/>
      <c r="B9512" s="0" t="s">
        <v>11707</v>
      </c>
      <c r="C9512" s="1"/>
      <c r="D9512" s="1"/>
      <c r="E9512" s="1"/>
    </row>
    <row r="9513" customFormat="false" ht="12.8" hidden="false" customHeight="false" outlineLevel="0" collapsed="false">
      <c r="A9513" s="1"/>
      <c r="B9513" s="0" t="s">
        <v>4371</v>
      </c>
      <c r="C9513" s="1"/>
      <c r="D9513" s="1"/>
      <c r="E9513" s="1"/>
    </row>
    <row r="9514" customFormat="false" ht="12.8" hidden="false" customHeight="false" outlineLevel="0" collapsed="false">
      <c r="A9514" s="0" t="s">
        <v>11708</v>
      </c>
      <c r="B9514" s="0" t="s">
        <v>11709</v>
      </c>
      <c r="C9514" s="0" t="s">
        <v>9522</v>
      </c>
      <c r="D9514" s="0" t="s">
        <v>10673</v>
      </c>
      <c r="E9514" s="0" t="n">
        <v>123322.5</v>
      </c>
    </row>
    <row r="9515" customFormat="false" ht="12.8" hidden="false" customHeight="false" outlineLevel="0" collapsed="false">
      <c r="A9515" s="1"/>
      <c r="B9515" s="0" t="s">
        <v>11710</v>
      </c>
      <c r="C9515" s="1"/>
      <c r="D9515" s="1"/>
      <c r="E9515" s="1"/>
    </row>
    <row r="9516" customFormat="false" ht="12.8" hidden="false" customHeight="false" outlineLevel="0" collapsed="false">
      <c r="A9516" s="1"/>
      <c r="B9516" s="0" t="s">
        <v>11711</v>
      </c>
      <c r="C9516" s="1"/>
      <c r="D9516" s="1"/>
      <c r="E9516" s="1"/>
    </row>
    <row r="9517" customFormat="false" ht="12.8" hidden="false" customHeight="false" outlineLevel="0" collapsed="false">
      <c r="A9517" s="1"/>
      <c r="B9517" s="0" t="s">
        <v>11712</v>
      </c>
      <c r="C9517" s="1"/>
      <c r="D9517" s="1"/>
      <c r="E9517" s="1"/>
    </row>
    <row r="9518" customFormat="false" ht="12.8" hidden="false" customHeight="false" outlineLevel="0" collapsed="false">
      <c r="A9518" s="1"/>
      <c r="B9518" s="0" t="s">
        <v>11713</v>
      </c>
      <c r="C9518" s="1"/>
      <c r="D9518" s="1"/>
      <c r="E9518" s="1"/>
    </row>
    <row r="9519" customFormat="false" ht="12.8" hidden="false" customHeight="false" outlineLevel="0" collapsed="false">
      <c r="A9519" s="1"/>
      <c r="B9519" s="0" t="s">
        <v>11714</v>
      </c>
      <c r="C9519" s="1"/>
      <c r="D9519" s="1"/>
      <c r="E9519" s="1"/>
    </row>
    <row r="9520" customFormat="false" ht="12.8" hidden="false" customHeight="false" outlineLevel="0" collapsed="false">
      <c r="A9520" s="1"/>
      <c r="B9520" s="0" t="s">
        <v>11715</v>
      </c>
      <c r="C9520" s="1"/>
      <c r="D9520" s="1"/>
      <c r="E9520" s="1"/>
    </row>
    <row r="9521" customFormat="false" ht="12.8" hidden="false" customHeight="false" outlineLevel="0" collapsed="false">
      <c r="A9521" s="1"/>
      <c r="B9521" s="0" t="s">
        <v>11716</v>
      </c>
      <c r="C9521" s="1"/>
      <c r="D9521" s="1"/>
      <c r="E9521" s="1"/>
    </row>
    <row r="9522" customFormat="false" ht="12.8" hidden="false" customHeight="false" outlineLevel="0" collapsed="false">
      <c r="A9522" s="1"/>
      <c r="B9522" s="0" t="s">
        <v>11717</v>
      </c>
      <c r="C9522" s="1"/>
      <c r="D9522" s="1"/>
      <c r="E9522" s="1"/>
    </row>
    <row r="9523" customFormat="false" ht="12.8" hidden="false" customHeight="false" outlineLevel="0" collapsed="false">
      <c r="A9523" s="1"/>
      <c r="B9523" s="0" t="s">
        <v>11718</v>
      </c>
      <c r="C9523" s="1"/>
      <c r="D9523" s="1"/>
      <c r="E9523" s="1"/>
    </row>
    <row r="9524" customFormat="false" ht="12.8" hidden="false" customHeight="false" outlineLevel="0" collapsed="false">
      <c r="A9524" s="1"/>
      <c r="B9524" s="0" t="s">
        <v>11719</v>
      </c>
      <c r="C9524" s="1"/>
      <c r="D9524" s="1"/>
      <c r="E9524" s="1"/>
    </row>
    <row r="9525" customFormat="false" ht="12.8" hidden="false" customHeight="false" outlineLevel="0" collapsed="false">
      <c r="A9525" s="1"/>
      <c r="B9525" s="0" t="s">
        <v>11717</v>
      </c>
      <c r="C9525" s="1"/>
      <c r="D9525" s="1"/>
      <c r="E9525" s="1"/>
    </row>
    <row r="9526" customFormat="false" ht="12.8" hidden="false" customHeight="false" outlineLevel="0" collapsed="false">
      <c r="A9526" s="0" t="s">
        <v>11720</v>
      </c>
      <c r="B9526" s="0" t="s">
        <v>11721</v>
      </c>
      <c r="C9526" s="0" t="s">
        <v>9522</v>
      </c>
      <c r="D9526" s="0" t="s">
        <v>10737</v>
      </c>
      <c r="E9526" s="0" t="n">
        <v>55230</v>
      </c>
    </row>
    <row r="9527" customFormat="false" ht="12.8" hidden="false" customHeight="false" outlineLevel="0" collapsed="false">
      <c r="A9527" s="1"/>
      <c r="B9527" s="0" t="s">
        <v>11722</v>
      </c>
      <c r="C9527" s="1"/>
      <c r="D9527" s="1"/>
      <c r="E9527" s="1"/>
    </row>
    <row r="9528" customFormat="false" ht="12.8" hidden="false" customHeight="false" outlineLevel="0" collapsed="false">
      <c r="A9528" s="1"/>
      <c r="B9528" s="0" t="s">
        <v>11723</v>
      </c>
      <c r="C9528" s="1"/>
      <c r="D9528" s="1"/>
      <c r="E9528" s="1"/>
    </row>
    <row r="9529" customFormat="false" ht="12.8" hidden="false" customHeight="false" outlineLevel="0" collapsed="false">
      <c r="A9529" s="0" t="s">
        <v>11724</v>
      </c>
      <c r="B9529" s="0" t="s">
        <v>11725</v>
      </c>
      <c r="C9529" s="0" t="s">
        <v>9522</v>
      </c>
      <c r="D9529" s="0" t="s">
        <v>8028</v>
      </c>
      <c r="E9529" s="0" t="n">
        <v>4932.5</v>
      </c>
    </row>
    <row r="9530" customFormat="false" ht="12.8" hidden="false" customHeight="false" outlineLevel="0" collapsed="false">
      <c r="A9530" s="1"/>
      <c r="B9530" s="0" t="s">
        <v>11726</v>
      </c>
      <c r="C9530" s="1"/>
      <c r="D9530" s="1"/>
      <c r="E9530" s="1"/>
    </row>
    <row r="9531" customFormat="false" ht="12.8" hidden="false" customHeight="false" outlineLevel="0" collapsed="false">
      <c r="A9531" s="0" t="s">
        <v>11727</v>
      </c>
      <c r="B9531" s="0" t="s">
        <v>10446</v>
      </c>
      <c r="C9531" s="0" t="s">
        <v>9522</v>
      </c>
      <c r="D9531" s="0" t="s">
        <v>8028</v>
      </c>
      <c r="E9531" s="0" t="n">
        <v>4932.5</v>
      </c>
    </row>
    <row r="9532" customFormat="false" ht="12.8" hidden="false" customHeight="false" outlineLevel="0" collapsed="false">
      <c r="A9532" s="1"/>
      <c r="B9532" s="0" t="s">
        <v>10447</v>
      </c>
      <c r="C9532" s="1"/>
      <c r="D9532" s="1"/>
      <c r="E9532" s="1"/>
    </row>
    <row r="9533" customFormat="false" ht="12.8" hidden="false" customHeight="false" outlineLevel="0" collapsed="false">
      <c r="A9533" s="0" t="s">
        <v>11728</v>
      </c>
      <c r="B9533" s="0" t="s">
        <v>11729</v>
      </c>
      <c r="C9533" s="0" t="s">
        <v>9522</v>
      </c>
      <c r="D9533" s="0" t="s">
        <v>9765</v>
      </c>
      <c r="E9533" s="0" t="n">
        <v>9865</v>
      </c>
    </row>
    <row r="9534" customFormat="false" ht="12.8" hidden="false" customHeight="false" outlineLevel="0" collapsed="false">
      <c r="A9534" s="1"/>
      <c r="B9534" s="0" t="s">
        <v>11730</v>
      </c>
      <c r="C9534" s="1"/>
      <c r="D9534" s="1"/>
      <c r="E9534" s="1"/>
    </row>
    <row r="9535" customFormat="false" ht="12.8" hidden="false" customHeight="false" outlineLevel="0" collapsed="false">
      <c r="A9535" s="0" t="s">
        <v>11731</v>
      </c>
      <c r="B9535" s="0" t="s">
        <v>11732</v>
      </c>
      <c r="C9535" s="0" t="s">
        <v>9522</v>
      </c>
      <c r="D9535" s="0" t="s">
        <v>9765</v>
      </c>
      <c r="E9535" s="0" t="n">
        <v>10415</v>
      </c>
    </row>
    <row r="9536" customFormat="false" ht="12.8" hidden="false" customHeight="false" outlineLevel="0" collapsed="false">
      <c r="A9536" s="1"/>
      <c r="B9536" s="0" t="s">
        <v>11733</v>
      </c>
      <c r="C9536" s="1"/>
      <c r="D9536" s="1"/>
      <c r="E9536" s="1"/>
    </row>
    <row r="9537" customFormat="false" ht="12.8" hidden="false" customHeight="false" outlineLevel="0" collapsed="false">
      <c r="A9537" s="1"/>
      <c r="B9537" s="0" t="s">
        <v>11733</v>
      </c>
      <c r="C9537" s="1"/>
      <c r="D9537" s="1"/>
      <c r="E9537" s="1"/>
    </row>
    <row r="9538" customFormat="false" ht="12.8" hidden="false" customHeight="false" outlineLevel="0" collapsed="false">
      <c r="A9538" s="0" t="s">
        <v>11734</v>
      </c>
      <c r="B9538" s="0" t="s">
        <v>4659</v>
      </c>
      <c r="C9538" s="0" t="s">
        <v>9522</v>
      </c>
      <c r="D9538" s="0" t="s">
        <v>9765</v>
      </c>
      <c r="E9538" s="0" t="n">
        <v>9865</v>
      </c>
    </row>
    <row r="9539" customFormat="false" ht="12.8" hidden="false" customHeight="false" outlineLevel="0" collapsed="false">
      <c r="A9539" s="1"/>
      <c r="B9539" s="0" t="s">
        <v>4658</v>
      </c>
      <c r="C9539" s="1"/>
      <c r="D9539" s="1"/>
      <c r="E9539" s="1"/>
    </row>
    <row r="9540" customFormat="false" ht="12.8" hidden="false" customHeight="false" outlineLevel="0" collapsed="false">
      <c r="A9540" s="0" t="s">
        <v>11735</v>
      </c>
      <c r="B9540" s="0" t="s">
        <v>11736</v>
      </c>
      <c r="C9540" s="0" t="s">
        <v>9522</v>
      </c>
      <c r="D9540" s="0" t="s">
        <v>9765</v>
      </c>
      <c r="E9540" s="0" t="n">
        <v>9865</v>
      </c>
    </row>
    <row r="9541" customFormat="false" ht="12.8" hidden="false" customHeight="false" outlineLevel="0" collapsed="false">
      <c r="A9541" s="1"/>
      <c r="B9541" s="0" t="s">
        <v>11737</v>
      </c>
      <c r="C9541" s="1"/>
      <c r="D9541" s="1"/>
      <c r="E9541" s="1"/>
    </row>
    <row r="9542" customFormat="false" ht="12.8" hidden="false" customHeight="false" outlineLevel="0" collapsed="false">
      <c r="A9542" s="0" t="s">
        <v>11738</v>
      </c>
      <c r="B9542" s="0" t="s">
        <v>11739</v>
      </c>
      <c r="C9542" s="0" t="s">
        <v>9522</v>
      </c>
      <c r="D9542" s="0" t="s">
        <v>9765</v>
      </c>
      <c r="E9542" s="0" t="n">
        <v>10705</v>
      </c>
    </row>
    <row r="9543" customFormat="false" ht="12.8" hidden="false" customHeight="false" outlineLevel="0" collapsed="false">
      <c r="A9543" s="1"/>
      <c r="B9543" s="0" t="s">
        <v>11740</v>
      </c>
      <c r="C9543" s="1"/>
      <c r="D9543" s="1"/>
      <c r="E9543" s="1"/>
    </row>
    <row r="9544" customFormat="false" ht="12.8" hidden="false" customHeight="false" outlineLevel="0" collapsed="false">
      <c r="A9544" s="1"/>
      <c r="B9544" s="0" t="s">
        <v>11739</v>
      </c>
      <c r="C9544" s="1"/>
      <c r="D9544" s="1"/>
      <c r="E9544" s="1"/>
    </row>
    <row r="9545" customFormat="false" ht="12.8" hidden="false" customHeight="false" outlineLevel="0" collapsed="false">
      <c r="A9545" s="1"/>
      <c r="B9545" s="0" t="s">
        <v>11740</v>
      </c>
      <c r="C9545" s="1"/>
      <c r="D9545" s="1"/>
      <c r="E9545" s="1"/>
    </row>
    <row r="9546" customFormat="false" ht="12.8" hidden="false" customHeight="false" outlineLevel="0" collapsed="false">
      <c r="A9546" s="0" t="s">
        <v>11741</v>
      </c>
      <c r="B9546" s="0" t="s">
        <v>11742</v>
      </c>
      <c r="C9546" s="0" t="s">
        <v>9522</v>
      </c>
      <c r="D9546" s="0" t="s">
        <v>9765</v>
      </c>
      <c r="E9546" s="0" t="n">
        <v>13645</v>
      </c>
    </row>
    <row r="9547" customFormat="false" ht="12.8" hidden="false" customHeight="false" outlineLevel="0" collapsed="false">
      <c r="A9547" s="1"/>
      <c r="B9547" s="0" t="s">
        <v>11743</v>
      </c>
      <c r="C9547" s="1"/>
      <c r="D9547" s="1"/>
      <c r="E9547" s="1"/>
    </row>
    <row r="9548" customFormat="false" ht="12.8" hidden="false" customHeight="false" outlineLevel="0" collapsed="false">
      <c r="A9548" s="0" t="s">
        <v>11744</v>
      </c>
      <c r="B9548" s="0" t="s">
        <v>11745</v>
      </c>
      <c r="C9548" s="0" t="s">
        <v>9522</v>
      </c>
      <c r="D9548" s="0" t="s">
        <v>9765</v>
      </c>
      <c r="E9548" s="0" t="n">
        <v>13807.5</v>
      </c>
    </row>
    <row r="9549" customFormat="false" ht="12.8" hidden="false" customHeight="false" outlineLevel="0" collapsed="false">
      <c r="A9549" s="1"/>
      <c r="B9549" s="0" t="s">
        <v>11746</v>
      </c>
      <c r="C9549" s="1"/>
      <c r="D9549" s="1"/>
      <c r="E9549" s="1"/>
    </row>
    <row r="9550" customFormat="false" ht="12.8" hidden="false" customHeight="false" outlineLevel="0" collapsed="false">
      <c r="A9550" s="1"/>
      <c r="B9550" s="0" t="s">
        <v>11747</v>
      </c>
      <c r="C9550" s="1"/>
      <c r="D9550" s="1"/>
      <c r="E9550" s="1"/>
    </row>
    <row r="9551" customFormat="false" ht="12.8" hidden="false" customHeight="false" outlineLevel="0" collapsed="false">
      <c r="A9551" s="0" t="s">
        <v>11748</v>
      </c>
      <c r="B9551" s="0" t="s">
        <v>11749</v>
      </c>
      <c r="C9551" s="0" t="s">
        <v>9522</v>
      </c>
      <c r="D9551" s="0" t="s">
        <v>8421</v>
      </c>
      <c r="E9551" s="0" t="n">
        <v>16447.5</v>
      </c>
    </row>
    <row r="9552" customFormat="false" ht="12.8" hidden="false" customHeight="false" outlineLevel="0" collapsed="false">
      <c r="A9552" s="1"/>
      <c r="B9552" s="0" t="s">
        <v>11750</v>
      </c>
      <c r="C9552" s="1"/>
      <c r="D9552" s="1"/>
      <c r="E9552" s="1"/>
    </row>
    <row r="9553" customFormat="false" ht="12.8" hidden="false" customHeight="false" outlineLevel="0" collapsed="false">
      <c r="A9553" s="1"/>
      <c r="B9553" s="0" t="s">
        <v>11751</v>
      </c>
      <c r="C9553" s="1"/>
      <c r="D9553" s="1"/>
      <c r="E9553" s="1"/>
    </row>
    <row r="9554" customFormat="false" ht="12.8" hidden="false" customHeight="false" outlineLevel="0" collapsed="false">
      <c r="A9554" s="0" t="s">
        <v>11752</v>
      </c>
      <c r="B9554" s="0" t="s">
        <v>11753</v>
      </c>
      <c r="C9554" s="0" t="s">
        <v>9522</v>
      </c>
      <c r="D9554" s="0" t="s">
        <v>10404</v>
      </c>
      <c r="E9554" s="0" t="n">
        <v>38010</v>
      </c>
    </row>
    <row r="9555" customFormat="false" ht="12.8" hidden="false" customHeight="false" outlineLevel="0" collapsed="false">
      <c r="A9555" s="1"/>
      <c r="B9555" s="0" t="s">
        <v>11754</v>
      </c>
      <c r="C9555" s="1"/>
      <c r="D9555" s="1"/>
      <c r="E9555" s="1"/>
    </row>
    <row r="9556" customFormat="false" ht="12.8" hidden="false" customHeight="false" outlineLevel="0" collapsed="false">
      <c r="A9556" s="1"/>
      <c r="B9556" s="0" t="s">
        <v>11755</v>
      </c>
      <c r="C9556" s="1"/>
      <c r="D9556" s="1"/>
      <c r="E9556" s="1"/>
    </row>
    <row r="9557" customFormat="false" ht="12.8" hidden="false" customHeight="false" outlineLevel="0" collapsed="false">
      <c r="A9557" s="0" t="s">
        <v>11756</v>
      </c>
      <c r="B9557" s="0" t="s">
        <v>11757</v>
      </c>
      <c r="C9557" s="0" t="s">
        <v>9522</v>
      </c>
      <c r="D9557" s="0" t="s">
        <v>10673</v>
      </c>
      <c r="E9557" s="0" t="n">
        <v>46733.75</v>
      </c>
    </row>
    <row r="9558" customFormat="false" ht="12.8" hidden="false" customHeight="false" outlineLevel="0" collapsed="false">
      <c r="A9558" s="1"/>
      <c r="B9558" s="0" t="s">
        <v>11758</v>
      </c>
      <c r="C9558" s="1"/>
      <c r="D9558" s="1"/>
      <c r="E9558" s="1"/>
    </row>
    <row r="9559" customFormat="false" ht="12.8" hidden="false" customHeight="false" outlineLevel="0" collapsed="false">
      <c r="A9559" s="1"/>
      <c r="B9559" s="0" t="s">
        <v>11759</v>
      </c>
      <c r="C9559" s="1"/>
      <c r="D9559" s="1"/>
      <c r="E9559" s="1"/>
    </row>
    <row r="9560" customFormat="false" ht="12.8" hidden="false" customHeight="false" outlineLevel="0" collapsed="false">
      <c r="A9560" s="0" t="s">
        <v>11760</v>
      </c>
      <c r="B9560" s="0" t="s">
        <v>11761</v>
      </c>
      <c r="C9560" s="0" t="s">
        <v>9522</v>
      </c>
      <c r="D9560" s="0" t="s">
        <v>10737</v>
      </c>
      <c r="E9560" s="0" t="n">
        <v>42540</v>
      </c>
    </row>
    <row r="9561" customFormat="false" ht="12.8" hidden="false" customHeight="false" outlineLevel="0" collapsed="false">
      <c r="A9561" s="1"/>
      <c r="B9561" s="0" t="s">
        <v>11762</v>
      </c>
      <c r="C9561" s="1"/>
      <c r="D9561" s="1"/>
      <c r="E9561" s="1"/>
    </row>
    <row r="9562" customFormat="false" ht="12.8" hidden="false" customHeight="false" outlineLevel="0" collapsed="false">
      <c r="A9562" s="1"/>
      <c r="B9562" s="0" t="s">
        <v>11763</v>
      </c>
      <c r="C9562" s="1"/>
      <c r="D9562" s="1"/>
      <c r="E9562" s="1"/>
    </row>
    <row r="9563" customFormat="false" ht="12.8" hidden="false" customHeight="false" outlineLevel="0" collapsed="false">
      <c r="A9563" s="0" t="s">
        <v>11764</v>
      </c>
      <c r="B9563" s="0" t="s">
        <v>11765</v>
      </c>
      <c r="C9563" s="0" t="s">
        <v>9522</v>
      </c>
      <c r="D9563" s="0" t="s">
        <v>10277</v>
      </c>
      <c r="E9563" s="0" t="n">
        <v>109935</v>
      </c>
    </row>
    <row r="9564" customFormat="false" ht="12.8" hidden="false" customHeight="false" outlineLevel="0" collapsed="false">
      <c r="A9564" s="1"/>
      <c r="B9564" s="0" t="s">
        <v>11766</v>
      </c>
      <c r="C9564" s="1"/>
      <c r="D9564" s="1"/>
      <c r="E9564" s="1"/>
    </row>
    <row r="9565" customFormat="false" ht="12.8" hidden="false" customHeight="false" outlineLevel="0" collapsed="false">
      <c r="A9565" s="1"/>
      <c r="B9565" s="0" t="s">
        <v>11767</v>
      </c>
      <c r="C9565" s="1"/>
      <c r="D9565" s="1"/>
      <c r="E9565" s="1"/>
    </row>
    <row r="9566" customFormat="false" ht="12.8" hidden="false" customHeight="false" outlineLevel="0" collapsed="false">
      <c r="A9566" s="1"/>
      <c r="B9566" s="0" t="s">
        <v>11768</v>
      </c>
      <c r="C9566" s="1"/>
      <c r="D9566" s="1"/>
      <c r="E9566" s="1"/>
    </row>
    <row r="9567" customFormat="false" ht="12.8" hidden="false" customHeight="false" outlineLevel="0" collapsed="false">
      <c r="A9567" s="0" t="s">
        <v>11769</v>
      </c>
      <c r="B9567" s="0" t="s">
        <v>11770</v>
      </c>
      <c r="C9567" s="0" t="s">
        <v>9522</v>
      </c>
      <c r="D9567" s="0" t="s">
        <v>11141</v>
      </c>
      <c r="E9567" s="0" t="n">
        <v>134505</v>
      </c>
    </row>
    <row r="9568" customFormat="false" ht="12.8" hidden="false" customHeight="false" outlineLevel="0" collapsed="false">
      <c r="A9568" s="1"/>
      <c r="B9568" s="0" t="s">
        <v>11771</v>
      </c>
      <c r="C9568" s="1"/>
      <c r="D9568" s="1"/>
      <c r="E9568" s="1"/>
    </row>
    <row r="9569" customFormat="false" ht="12.8" hidden="false" customHeight="false" outlineLevel="0" collapsed="false">
      <c r="A9569" s="1"/>
      <c r="B9569" s="0" t="s">
        <v>11772</v>
      </c>
      <c r="C9569" s="1"/>
      <c r="D9569" s="1"/>
      <c r="E9569" s="1"/>
    </row>
    <row r="9570" customFormat="false" ht="12.8" hidden="false" customHeight="false" outlineLevel="0" collapsed="false">
      <c r="A9570" s="1"/>
      <c r="B9570" s="0" t="s">
        <v>11773</v>
      </c>
      <c r="C9570" s="1"/>
      <c r="D9570" s="1"/>
      <c r="E9570" s="1"/>
    </row>
    <row r="9571" customFormat="false" ht="12.8" hidden="false" customHeight="false" outlineLevel="0" collapsed="false">
      <c r="A9571" s="1"/>
      <c r="B9571" s="0" t="s">
        <v>11774</v>
      </c>
      <c r="C9571" s="1"/>
      <c r="D9571" s="1"/>
      <c r="E9571" s="1"/>
    </row>
    <row r="9572" customFormat="false" ht="12.8" hidden="false" customHeight="false" outlineLevel="0" collapsed="false">
      <c r="A9572" s="1"/>
      <c r="B9572" s="0" t="s">
        <v>11775</v>
      </c>
      <c r="C9572" s="1"/>
      <c r="D9572" s="1"/>
      <c r="E9572" s="1"/>
    </row>
    <row r="9573" customFormat="false" ht="12.8" hidden="false" customHeight="false" outlineLevel="0" collapsed="false">
      <c r="A9573" s="1"/>
      <c r="B9573" s="0" t="s">
        <v>11776</v>
      </c>
      <c r="C9573" s="1"/>
      <c r="D9573" s="1"/>
      <c r="E9573" s="1"/>
    </row>
    <row r="9574" customFormat="false" ht="12.8" hidden="false" customHeight="false" outlineLevel="0" collapsed="false">
      <c r="A9574" s="0" t="s">
        <v>11777</v>
      </c>
      <c r="B9574" s="0" t="s">
        <v>11778</v>
      </c>
      <c r="C9574" s="0" t="s">
        <v>9522</v>
      </c>
      <c r="D9574" s="0" t="s">
        <v>11141</v>
      </c>
      <c r="E9574" s="0" t="n">
        <v>49325</v>
      </c>
    </row>
    <row r="9575" customFormat="false" ht="12.8" hidden="false" customHeight="false" outlineLevel="0" collapsed="false">
      <c r="A9575" s="1"/>
      <c r="B9575" s="0" t="s">
        <v>11779</v>
      </c>
      <c r="C9575" s="1"/>
      <c r="D9575" s="1"/>
      <c r="E9575" s="1"/>
    </row>
    <row r="9576" customFormat="false" ht="12.8" hidden="false" customHeight="false" outlineLevel="0" collapsed="false">
      <c r="A9576" s="1"/>
      <c r="B9576" s="0" t="s">
        <v>11780</v>
      </c>
      <c r="C9576" s="1"/>
      <c r="D9576" s="1"/>
      <c r="E9576" s="1"/>
    </row>
    <row r="9577" customFormat="false" ht="12.8" hidden="false" customHeight="false" outlineLevel="0" collapsed="false">
      <c r="A9577" s="0" t="s">
        <v>11781</v>
      </c>
      <c r="B9577" s="0" t="s">
        <v>11782</v>
      </c>
      <c r="C9577" s="0" t="s">
        <v>9522</v>
      </c>
      <c r="D9577" s="0" t="s">
        <v>11141</v>
      </c>
      <c r="E9577" s="0" t="n">
        <v>52075</v>
      </c>
    </row>
    <row r="9578" customFormat="false" ht="12.8" hidden="false" customHeight="false" outlineLevel="0" collapsed="false">
      <c r="A9578" s="1"/>
      <c r="B9578" s="0" t="s">
        <v>11783</v>
      </c>
      <c r="C9578" s="1"/>
      <c r="D9578" s="1"/>
      <c r="E9578" s="1"/>
    </row>
    <row r="9579" customFormat="false" ht="12.8" hidden="false" customHeight="false" outlineLevel="0" collapsed="false">
      <c r="A9579" s="1"/>
      <c r="B9579" s="0" t="s">
        <v>11784</v>
      </c>
      <c r="C9579" s="1"/>
      <c r="D9579" s="1"/>
      <c r="E9579" s="1"/>
    </row>
    <row r="9580" customFormat="false" ht="12.8" hidden="false" customHeight="false" outlineLevel="0" collapsed="false">
      <c r="A9580" s="0" t="s">
        <v>11785</v>
      </c>
      <c r="B9580" s="0" t="s">
        <v>11786</v>
      </c>
      <c r="C9580" s="0" t="s">
        <v>9522</v>
      </c>
      <c r="D9580" s="0" t="s">
        <v>11054</v>
      </c>
      <c r="E9580" s="0" t="n">
        <v>54257.5</v>
      </c>
    </row>
    <row r="9581" customFormat="false" ht="12.8" hidden="false" customHeight="false" outlineLevel="0" collapsed="false">
      <c r="A9581" s="1"/>
      <c r="B9581" s="0" t="s">
        <v>11787</v>
      </c>
      <c r="C9581" s="1"/>
      <c r="D9581" s="1"/>
      <c r="E9581" s="1"/>
    </row>
    <row r="9582" customFormat="false" ht="12.8" hidden="false" customHeight="false" outlineLevel="0" collapsed="false">
      <c r="A9582" s="0" t="s">
        <v>11788</v>
      </c>
      <c r="B9582" s="0" t="s">
        <v>11099</v>
      </c>
      <c r="C9582" s="0" t="s">
        <v>9522</v>
      </c>
      <c r="D9582" s="0" t="s">
        <v>8028</v>
      </c>
      <c r="E9582" s="0" t="n">
        <v>5757.5</v>
      </c>
    </row>
    <row r="9583" customFormat="false" ht="12.8" hidden="false" customHeight="false" outlineLevel="0" collapsed="false">
      <c r="A9583" s="1"/>
      <c r="B9583" s="0" t="s">
        <v>11789</v>
      </c>
      <c r="C9583" s="1"/>
      <c r="D9583" s="1"/>
      <c r="E9583" s="1"/>
    </row>
    <row r="9584" customFormat="false" ht="12.8" hidden="false" customHeight="false" outlineLevel="0" collapsed="false">
      <c r="A9584" s="1"/>
      <c r="B9584" s="0" t="s">
        <v>11790</v>
      </c>
      <c r="C9584" s="1"/>
      <c r="D9584" s="1"/>
      <c r="E9584" s="1"/>
    </row>
    <row r="9585" customFormat="false" ht="12.8" hidden="false" customHeight="false" outlineLevel="0" collapsed="false">
      <c r="A9585" s="1"/>
      <c r="B9585" s="0" t="s">
        <v>11791</v>
      </c>
      <c r="C9585" s="1"/>
      <c r="D9585" s="1"/>
      <c r="E9585" s="1"/>
    </row>
    <row r="9586" customFormat="false" ht="12.8" hidden="false" customHeight="false" outlineLevel="0" collapsed="false">
      <c r="A9586" s="0" t="s">
        <v>11792</v>
      </c>
      <c r="B9586" s="0" t="s">
        <v>2070</v>
      </c>
      <c r="C9586" s="0" t="s">
        <v>9522</v>
      </c>
      <c r="D9586" s="0" t="s">
        <v>8028</v>
      </c>
      <c r="E9586" s="0" t="n">
        <v>5482.5</v>
      </c>
    </row>
    <row r="9587" customFormat="false" ht="12.8" hidden="false" customHeight="false" outlineLevel="0" collapsed="false">
      <c r="A9587" s="1"/>
      <c r="B9587" s="0" t="s">
        <v>11793</v>
      </c>
      <c r="C9587" s="1"/>
      <c r="D9587" s="1"/>
      <c r="E9587" s="1"/>
    </row>
    <row r="9588" customFormat="false" ht="12.8" hidden="false" customHeight="false" outlineLevel="0" collapsed="false">
      <c r="A9588" s="1"/>
      <c r="B9588" s="0" t="s">
        <v>11794</v>
      </c>
      <c r="C9588" s="1"/>
      <c r="D9588" s="1"/>
      <c r="E9588" s="1"/>
    </row>
    <row r="9589" customFormat="false" ht="12.8" hidden="false" customHeight="false" outlineLevel="0" collapsed="false">
      <c r="A9589" s="1"/>
      <c r="B9589" s="0" t="s">
        <v>11795</v>
      </c>
      <c r="C9589" s="1"/>
      <c r="D9589" s="1"/>
      <c r="E9589" s="1"/>
    </row>
    <row r="9590" customFormat="false" ht="12.8" hidden="false" customHeight="false" outlineLevel="0" collapsed="false">
      <c r="A9590" s="0" t="s">
        <v>11796</v>
      </c>
      <c r="B9590" s="0" t="s">
        <v>11797</v>
      </c>
      <c r="C9590" s="0" t="s">
        <v>9522</v>
      </c>
      <c r="D9590" s="0" t="s">
        <v>8028</v>
      </c>
      <c r="E9590" s="0" t="n">
        <v>5702.5</v>
      </c>
    </row>
    <row r="9591" customFormat="false" ht="12.8" hidden="false" customHeight="false" outlineLevel="0" collapsed="false">
      <c r="A9591" s="1"/>
      <c r="B9591" s="0" t="s">
        <v>11798</v>
      </c>
      <c r="C9591" s="1"/>
      <c r="D9591" s="1"/>
      <c r="E9591" s="1"/>
    </row>
    <row r="9592" customFormat="false" ht="12.8" hidden="false" customHeight="false" outlineLevel="0" collapsed="false">
      <c r="A9592" s="1"/>
      <c r="B9592" s="0" t="s">
        <v>11799</v>
      </c>
      <c r="C9592" s="1"/>
      <c r="D9592" s="1"/>
      <c r="E9592" s="1"/>
    </row>
    <row r="9593" customFormat="false" ht="12.8" hidden="false" customHeight="false" outlineLevel="0" collapsed="false">
      <c r="A9593" s="1"/>
      <c r="B9593" s="0" t="s">
        <v>11800</v>
      </c>
      <c r="C9593" s="1"/>
      <c r="D9593" s="1"/>
      <c r="E9593" s="1"/>
    </row>
    <row r="9594" customFormat="false" ht="12.8" hidden="false" customHeight="false" outlineLevel="0" collapsed="false">
      <c r="A9594" s="0" t="s">
        <v>11801</v>
      </c>
      <c r="B9594" s="0" t="s">
        <v>11802</v>
      </c>
      <c r="C9594" s="0" t="s">
        <v>9522</v>
      </c>
      <c r="D9594" s="0" t="s">
        <v>8028</v>
      </c>
      <c r="E9594" s="0" t="n">
        <v>8490</v>
      </c>
    </row>
    <row r="9595" customFormat="false" ht="12.8" hidden="false" customHeight="false" outlineLevel="0" collapsed="false">
      <c r="A9595" s="1"/>
      <c r="B9595" s="0" t="s">
        <v>2522</v>
      </c>
      <c r="C9595" s="1"/>
      <c r="D9595" s="1"/>
      <c r="E9595" s="1"/>
    </row>
    <row r="9596" customFormat="false" ht="12.8" hidden="false" customHeight="false" outlineLevel="0" collapsed="false">
      <c r="A9596" s="1"/>
      <c r="B9596" s="0" t="s">
        <v>11803</v>
      </c>
      <c r="C9596" s="1"/>
      <c r="D9596" s="1"/>
      <c r="E9596" s="1"/>
    </row>
    <row r="9597" customFormat="false" ht="12.8" hidden="false" customHeight="false" outlineLevel="0" collapsed="false">
      <c r="A9597" s="0" t="s">
        <v>11804</v>
      </c>
      <c r="B9597" s="0" t="s">
        <v>11805</v>
      </c>
      <c r="C9597" s="0" t="s">
        <v>9522</v>
      </c>
      <c r="D9597" s="0" t="s">
        <v>8421</v>
      </c>
      <c r="E9597" s="0" t="n">
        <v>14797.5</v>
      </c>
    </row>
    <row r="9598" customFormat="false" ht="12.8" hidden="false" customHeight="false" outlineLevel="0" collapsed="false">
      <c r="A9598" s="1"/>
      <c r="B9598" s="0" t="s">
        <v>11806</v>
      </c>
      <c r="C9598" s="1"/>
      <c r="D9598" s="1"/>
      <c r="E9598" s="1"/>
    </row>
    <row r="9599" customFormat="false" ht="12.8" hidden="false" customHeight="false" outlineLevel="0" collapsed="false">
      <c r="A9599" s="1"/>
      <c r="B9599" s="0" t="s">
        <v>11807</v>
      </c>
      <c r="C9599" s="1"/>
      <c r="D9599" s="1"/>
      <c r="E9599" s="1"/>
    </row>
    <row r="9600" customFormat="false" ht="12.8" hidden="false" customHeight="false" outlineLevel="0" collapsed="false">
      <c r="A9600" s="0" t="s">
        <v>11808</v>
      </c>
      <c r="B9600" s="0" t="s">
        <v>11809</v>
      </c>
      <c r="C9600" s="0" t="s">
        <v>9522</v>
      </c>
      <c r="D9600" s="0" t="s">
        <v>8421</v>
      </c>
      <c r="E9600" s="0" t="n">
        <v>20028.75</v>
      </c>
    </row>
    <row r="9601" customFormat="false" ht="12.8" hidden="false" customHeight="false" outlineLevel="0" collapsed="false">
      <c r="A9601" s="1"/>
      <c r="B9601" s="0" t="s">
        <v>11810</v>
      </c>
      <c r="C9601" s="1"/>
      <c r="D9601" s="1"/>
      <c r="E9601" s="1"/>
    </row>
    <row r="9602" customFormat="false" ht="12.8" hidden="false" customHeight="false" outlineLevel="0" collapsed="false">
      <c r="A9602" s="1"/>
      <c r="B9602" s="0" t="s">
        <v>11811</v>
      </c>
      <c r="C9602" s="1"/>
      <c r="D9602" s="1"/>
      <c r="E9602" s="1"/>
    </row>
    <row r="9603" customFormat="false" ht="12.8" hidden="false" customHeight="false" outlineLevel="0" collapsed="false">
      <c r="A9603" s="0" t="s">
        <v>11812</v>
      </c>
      <c r="B9603" s="0" t="s">
        <v>11813</v>
      </c>
      <c r="C9603" s="0" t="s">
        <v>9522</v>
      </c>
      <c r="D9603" s="0" t="s">
        <v>8421</v>
      </c>
      <c r="E9603" s="0" t="n">
        <v>14797.5</v>
      </c>
    </row>
    <row r="9604" customFormat="false" ht="12.8" hidden="false" customHeight="false" outlineLevel="0" collapsed="false">
      <c r="A9604" s="1"/>
      <c r="B9604" s="0" t="s">
        <v>11814</v>
      </c>
      <c r="C9604" s="1"/>
      <c r="D9604" s="1"/>
      <c r="E9604" s="1"/>
    </row>
    <row r="9605" customFormat="false" ht="12.8" hidden="false" customHeight="false" outlineLevel="0" collapsed="false">
      <c r="A9605" s="1"/>
      <c r="B9605" s="0" t="s">
        <v>11815</v>
      </c>
      <c r="C9605" s="1"/>
      <c r="D9605" s="1"/>
      <c r="E9605" s="1"/>
    </row>
    <row r="9606" customFormat="false" ht="12.8" hidden="false" customHeight="false" outlineLevel="0" collapsed="false">
      <c r="A9606" s="0" t="s">
        <v>11816</v>
      </c>
      <c r="B9606" s="0" t="s">
        <v>11817</v>
      </c>
      <c r="C9606" s="0" t="s">
        <v>9522</v>
      </c>
      <c r="D9606" s="0" t="s">
        <v>8421</v>
      </c>
      <c r="E9606" s="0" t="n">
        <v>14797.5</v>
      </c>
    </row>
    <row r="9607" customFormat="false" ht="12.8" hidden="false" customHeight="false" outlineLevel="0" collapsed="false">
      <c r="A9607" s="1"/>
      <c r="B9607" s="0" t="s">
        <v>11818</v>
      </c>
      <c r="C9607" s="1"/>
      <c r="D9607" s="1"/>
      <c r="E9607" s="1"/>
    </row>
    <row r="9608" customFormat="false" ht="12.8" hidden="false" customHeight="false" outlineLevel="0" collapsed="false">
      <c r="A9608" s="0" t="s">
        <v>11819</v>
      </c>
      <c r="B9608" s="0" t="s">
        <v>11820</v>
      </c>
      <c r="C9608" s="0" t="s">
        <v>9522</v>
      </c>
      <c r="D9608" s="0" t="s">
        <v>9528</v>
      </c>
      <c r="E9608" s="0" t="n">
        <v>30800</v>
      </c>
    </row>
    <row r="9609" customFormat="false" ht="12.8" hidden="false" customHeight="false" outlineLevel="0" collapsed="false">
      <c r="A9609" s="1"/>
      <c r="B9609" s="0" t="s">
        <v>11821</v>
      </c>
      <c r="C9609" s="1"/>
      <c r="D9609" s="1"/>
      <c r="E9609" s="1"/>
    </row>
    <row r="9610" customFormat="false" ht="12.8" hidden="false" customHeight="false" outlineLevel="0" collapsed="false">
      <c r="A9610" s="1"/>
      <c r="B9610" s="0" t="s">
        <v>11822</v>
      </c>
      <c r="C9610" s="1"/>
      <c r="D9610" s="1"/>
      <c r="E9610" s="1"/>
    </row>
    <row r="9611" customFormat="false" ht="12.8" hidden="false" customHeight="false" outlineLevel="0" collapsed="false">
      <c r="A9611" s="1"/>
      <c r="B9611" s="0" t="s">
        <v>11823</v>
      </c>
      <c r="C9611" s="1"/>
      <c r="D9611" s="1"/>
      <c r="E9611" s="1"/>
    </row>
    <row r="9612" customFormat="false" ht="12.8" hidden="false" customHeight="false" outlineLevel="0" collapsed="false">
      <c r="A9612" s="0" t="s">
        <v>11824</v>
      </c>
      <c r="B9612" s="0" t="s">
        <v>11310</v>
      </c>
      <c r="C9612" s="0" t="s">
        <v>9522</v>
      </c>
      <c r="D9612" s="0" t="s">
        <v>9528</v>
      </c>
      <c r="E9612" s="0" t="n">
        <v>17530</v>
      </c>
    </row>
    <row r="9613" customFormat="false" ht="12.8" hidden="false" customHeight="false" outlineLevel="0" collapsed="false">
      <c r="A9613" s="1"/>
      <c r="B9613" s="1"/>
      <c r="C9613" s="1"/>
      <c r="D9613" s="1"/>
      <c r="E9613" s="1"/>
    </row>
    <row r="9614" customFormat="false" ht="12.8" hidden="false" customHeight="false" outlineLevel="0" collapsed="false">
      <c r="A9614" s="0" t="s">
        <v>11825</v>
      </c>
      <c r="B9614" s="0" t="s">
        <v>11826</v>
      </c>
      <c r="C9614" s="0" t="s">
        <v>9522</v>
      </c>
      <c r="D9614" s="0" t="s">
        <v>8421</v>
      </c>
      <c r="E9614" s="0" t="n">
        <v>27405</v>
      </c>
    </row>
    <row r="9615" customFormat="false" ht="12.8" hidden="false" customHeight="false" outlineLevel="0" collapsed="false">
      <c r="A9615" s="1"/>
      <c r="B9615" s="0" t="s">
        <v>11827</v>
      </c>
      <c r="C9615" s="1"/>
      <c r="D9615" s="1"/>
      <c r="E9615" s="1"/>
    </row>
    <row r="9616" customFormat="false" ht="12.8" hidden="false" customHeight="false" outlineLevel="0" collapsed="false">
      <c r="A9616" s="1"/>
      <c r="B9616" s="0" t="s">
        <v>11828</v>
      </c>
      <c r="C9616" s="1"/>
      <c r="D9616" s="1"/>
      <c r="E9616" s="1"/>
    </row>
    <row r="9618" customFormat="false" ht="12.8" hidden="false" customHeight="false" outlineLevel="0" collapsed="false">
      <c r="A9618" s="0" t="s">
        <v>11829</v>
      </c>
      <c r="B9618" s="0" t="s">
        <v>11830</v>
      </c>
      <c r="C9618" s="0" t="s">
        <v>8028</v>
      </c>
      <c r="D9618" s="0" t="s">
        <v>9765</v>
      </c>
      <c r="E9618" s="0" t="n">
        <v>4932.5</v>
      </c>
    </row>
    <row r="9619" customFormat="false" ht="12.8" hidden="false" customHeight="false" outlineLevel="0" collapsed="false">
      <c r="A9619" s="1"/>
      <c r="B9619" s="0" t="s">
        <v>11831</v>
      </c>
      <c r="C9619" s="1"/>
      <c r="D9619" s="1"/>
      <c r="E9619" s="1"/>
    </row>
    <row r="9620" customFormat="false" ht="12.8" hidden="false" customHeight="false" outlineLevel="0" collapsed="false">
      <c r="A9620" s="0" t="s">
        <v>11832</v>
      </c>
      <c r="B9620" s="0" t="s">
        <v>11833</v>
      </c>
      <c r="C9620" s="0" t="s">
        <v>8028</v>
      </c>
      <c r="D9620" s="0" t="s">
        <v>9765</v>
      </c>
      <c r="E9620" s="0" t="n">
        <v>4932.5</v>
      </c>
    </row>
    <row r="9621" customFormat="false" ht="12.8" hidden="false" customHeight="false" outlineLevel="0" collapsed="false">
      <c r="A9621" s="1"/>
      <c r="B9621" s="0" t="s">
        <v>11834</v>
      </c>
      <c r="C9621" s="1"/>
      <c r="D9621" s="1"/>
      <c r="E9621" s="1"/>
    </row>
    <row r="9622" customFormat="false" ht="12.8" hidden="false" customHeight="false" outlineLevel="0" collapsed="false">
      <c r="A9622" s="0" t="s">
        <v>11835</v>
      </c>
      <c r="B9622" s="0" t="s">
        <v>11836</v>
      </c>
      <c r="C9622" s="0" t="s">
        <v>8028</v>
      </c>
      <c r="D9622" s="0" t="s">
        <v>9765</v>
      </c>
      <c r="E9622" s="0" t="n">
        <v>9590</v>
      </c>
    </row>
    <row r="9623" customFormat="false" ht="12.8" hidden="false" customHeight="false" outlineLevel="0" collapsed="false">
      <c r="A9623" s="1"/>
      <c r="B9623" s="0" t="s">
        <v>11837</v>
      </c>
      <c r="C9623" s="1"/>
      <c r="D9623" s="1"/>
      <c r="E9623" s="1"/>
    </row>
    <row r="9624" customFormat="false" ht="12.8" hidden="false" customHeight="false" outlineLevel="0" collapsed="false">
      <c r="A9624" s="1"/>
      <c r="B9624" s="0" t="s">
        <v>93</v>
      </c>
      <c r="C9624" s="1"/>
      <c r="D9624" s="1"/>
      <c r="E9624" s="1"/>
    </row>
    <row r="9625" customFormat="false" ht="12.8" hidden="false" customHeight="false" outlineLevel="0" collapsed="false">
      <c r="A9625" s="1"/>
      <c r="B9625" s="0" t="s">
        <v>11838</v>
      </c>
      <c r="C9625" s="1"/>
      <c r="D9625" s="1"/>
      <c r="E9625" s="1"/>
    </row>
    <row r="9626" customFormat="false" ht="12.8" hidden="false" customHeight="false" outlineLevel="0" collapsed="false">
      <c r="A9626" s="0" t="s">
        <v>11839</v>
      </c>
      <c r="B9626" s="0" t="s">
        <v>11840</v>
      </c>
      <c r="C9626" s="0" t="s">
        <v>8028</v>
      </c>
      <c r="D9626" s="0" t="s">
        <v>9765</v>
      </c>
      <c r="E9626" s="0" t="n">
        <v>4932.5</v>
      </c>
    </row>
    <row r="9627" customFormat="false" ht="12.8" hidden="false" customHeight="false" outlineLevel="0" collapsed="false">
      <c r="A9627" s="1"/>
      <c r="B9627" s="0" t="s">
        <v>11841</v>
      </c>
      <c r="C9627" s="1"/>
      <c r="D9627" s="1"/>
      <c r="E9627" s="1"/>
    </row>
    <row r="9628" customFormat="false" ht="12.8" hidden="false" customHeight="false" outlineLevel="0" collapsed="false">
      <c r="A9628" s="0" t="s">
        <v>11842</v>
      </c>
      <c r="B9628" s="0" t="s">
        <v>11843</v>
      </c>
      <c r="C9628" s="0" t="s">
        <v>8028</v>
      </c>
      <c r="D9628" s="0" t="s">
        <v>9765</v>
      </c>
      <c r="E9628" s="0" t="n">
        <v>4657.5</v>
      </c>
    </row>
    <row r="9629" customFormat="false" ht="12.8" hidden="false" customHeight="false" outlineLevel="0" collapsed="false">
      <c r="A9629" s="1"/>
      <c r="B9629" s="0" t="s">
        <v>11844</v>
      </c>
      <c r="C9629" s="1"/>
      <c r="D9629" s="1"/>
      <c r="E9629" s="1"/>
    </row>
    <row r="9630" customFormat="false" ht="12.8" hidden="false" customHeight="false" outlineLevel="0" collapsed="false">
      <c r="A9630" s="0" t="s">
        <v>11845</v>
      </c>
      <c r="B9630" s="0" t="s">
        <v>11846</v>
      </c>
      <c r="C9630" s="0" t="s">
        <v>8028</v>
      </c>
      <c r="D9630" s="0" t="s">
        <v>9765</v>
      </c>
      <c r="E9630" s="0" t="n">
        <v>5207.5</v>
      </c>
    </row>
    <row r="9631" customFormat="false" ht="12.8" hidden="false" customHeight="false" outlineLevel="0" collapsed="false">
      <c r="A9631" s="1"/>
      <c r="B9631" s="0" t="s">
        <v>11847</v>
      </c>
      <c r="C9631" s="1"/>
      <c r="D9631" s="1"/>
      <c r="E9631" s="1"/>
    </row>
    <row r="9632" customFormat="false" ht="12.8" hidden="false" customHeight="false" outlineLevel="0" collapsed="false">
      <c r="A9632" s="1"/>
      <c r="B9632" s="0" t="s">
        <v>9739</v>
      </c>
      <c r="C9632" s="1"/>
      <c r="D9632" s="1"/>
      <c r="E9632" s="1"/>
    </row>
    <row r="9633" customFormat="false" ht="12.8" hidden="false" customHeight="false" outlineLevel="0" collapsed="false">
      <c r="A9633" s="0" t="s">
        <v>11848</v>
      </c>
      <c r="B9633" s="0" t="s">
        <v>11849</v>
      </c>
      <c r="C9633" s="0" t="s">
        <v>8028</v>
      </c>
      <c r="D9633" s="0" t="s">
        <v>9765</v>
      </c>
      <c r="E9633" s="0" t="n">
        <v>4932.5</v>
      </c>
    </row>
    <row r="9634" customFormat="false" ht="12.8" hidden="false" customHeight="false" outlineLevel="0" collapsed="false">
      <c r="A9634" s="1"/>
      <c r="B9634" s="0" t="s">
        <v>11850</v>
      </c>
      <c r="C9634" s="1"/>
      <c r="D9634" s="1"/>
      <c r="E9634" s="1"/>
    </row>
    <row r="9635" customFormat="false" ht="12.8" hidden="false" customHeight="false" outlineLevel="0" collapsed="false">
      <c r="A9635" s="0" t="s">
        <v>11851</v>
      </c>
      <c r="B9635" s="0" t="s">
        <v>11852</v>
      </c>
      <c r="C9635" s="0" t="s">
        <v>8028</v>
      </c>
      <c r="D9635" s="0" t="s">
        <v>9765</v>
      </c>
      <c r="E9635" s="0" t="n">
        <v>4932.5</v>
      </c>
    </row>
    <row r="9636" customFormat="false" ht="12.8" hidden="false" customHeight="false" outlineLevel="0" collapsed="false">
      <c r="A9636" s="1"/>
      <c r="B9636" s="0" t="s">
        <v>11853</v>
      </c>
      <c r="C9636" s="1"/>
      <c r="D9636" s="1"/>
      <c r="E9636" s="1"/>
    </row>
    <row r="9637" customFormat="false" ht="12.8" hidden="false" customHeight="false" outlineLevel="0" collapsed="false">
      <c r="A9637" s="0" t="s">
        <v>11854</v>
      </c>
      <c r="B9637" s="0" t="s">
        <v>11855</v>
      </c>
      <c r="C9637" s="0" t="s">
        <v>8028</v>
      </c>
      <c r="D9637" s="0" t="s">
        <v>8421</v>
      </c>
      <c r="E9637" s="0" t="n">
        <v>10965</v>
      </c>
    </row>
    <row r="9638" customFormat="false" ht="12.8" hidden="false" customHeight="false" outlineLevel="0" collapsed="false">
      <c r="A9638" s="1"/>
      <c r="B9638" s="0" t="s">
        <v>11856</v>
      </c>
      <c r="C9638" s="1"/>
      <c r="D9638" s="1"/>
      <c r="E9638" s="1"/>
    </row>
    <row r="9639" customFormat="false" ht="12.8" hidden="false" customHeight="false" outlineLevel="0" collapsed="false">
      <c r="A9639" s="1"/>
      <c r="B9639" s="0" t="s">
        <v>11857</v>
      </c>
      <c r="C9639" s="1"/>
      <c r="D9639" s="1"/>
      <c r="E9639" s="1"/>
    </row>
    <row r="9640" customFormat="false" ht="12.8" hidden="false" customHeight="false" outlineLevel="0" collapsed="false">
      <c r="A9640" s="0" t="s">
        <v>11858</v>
      </c>
      <c r="B9640" s="0" t="s">
        <v>11859</v>
      </c>
      <c r="C9640" s="0" t="s">
        <v>8028</v>
      </c>
      <c r="D9640" s="0" t="s">
        <v>8421</v>
      </c>
      <c r="E9640" s="0" t="n">
        <v>9865</v>
      </c>
    </row>
    <row r="9641" customFormat="false" ht="12.8" hidden="false" customHeight="false" outlineLevel="0" collapsed="false">
      <c r="A9641" s="1"/>
      <c r="B9641" s="0" t="s">
        <v>11860</v>
      </c>
      <c r="C9641" s="1"/>
      <c r="D9641" s="1"/>
      <c r="E9641" s="1"/>
    </row>
    <row r="9642" customFormat="false" ht="12.8" hidden="false" customHeight="false" outlineLevel="0" collapsed="false">
      <c r="A9642" s="0" t="s">
        <v>11861</v>
      </c>
      <c r="B9642" s="0" t="s">
        <v>11862</v>
      </c>
      <c r="C9642" s="0" t="s">
        <v>8028</v>
      </c>
      <c r="D9642" s="0" t="s">
        <v>8421</v>
      </c>
      <c r="E9642" s="0" t="n">
        <v>9865</v>
      </c>
    </row>
    <row r="9643" customFormat="false" ht="12.8" hidden="false" customHeight="false" outlineLevel="0" collapsed="false">
      <c r="A9643" s="1"/>
      <c r="B9643" s="0" t="s">
        <v>11863</v>
      </c>
      <c r="C9643" s="1"/>
      <c r="D9643" s="1"/>
      <c r="E9643" s="1"/>
    </row>
    <row r="9644" customFormat="false" ht="12.8" hidden="false" customHeight="false" outlineLevel="0" collapsed="false">
      <c r="A9644" s="0" t="s">
        <v>11864</v>
      </c>
      <c r="B9644" s="0" t="s">
        <v>11865</v>
      </c>
      <c r="C9644" s="0" t="s">
        <v>8028</v>
      </c>
      <c r="D9644" s="0" t="s">
        <v>9528</v>
      </c>
      <c r="E9644" s="0" t="n">
        <v>14302.5</v>
      </c>
    </row>
    <row r="9645" customFormat="false" ht="12.8" hidden="false" customHeight="false" outlineLevel="0" collapsed="false">
      <c r="A9645" s="1"/>
      <c r="B9645" s="0" t="s">
        <v>11866</v>
      </c>
      <c r="C9645" s="1"/>
      <c r="D9645" s="1"/>
      <c r="E9645" s="1"/>
    </row>
    <row r="9646" customFormat="false" ht="12.8" hidden="false" customHeight="false" outlineLevel="0" collapsed="false">
      <c r="A9646" s="0" t="s">
        <v>11867</v>
      </c>
      <c r="B9646" s="0" t="s">
        <v>11868</v>
      </c>
      <c r="C9646" s="0" t="s">
        <v>8028</v>
      </c>
      <c r="D9646" s="0" t="s">
        <v>9528</v>
      </c>
      <c r="E9646" s="0" t="n">
        <v>15127.5</v>
      </c>
    </row>
    <row r="9647" customFormat="false" ht="12.8" hidden="false" customHeight="false" outlineLevel="0" collapsed="false">
      <c r="A9647" s="1"/>
      <c r="B9647" s="0" t="s">
        <v>11869</v>
      </c>
      <c r="C9647" s="1"/>
      <c r="D9647" s="1"/>
      <c r="E9647" s="1"/>
    </row>
    <row r="9648" customFormat="false" ht="12.8" hidden="false" customHeight="false" outlineLevel="0" collapsed="false">
      <c r="A9648" s="1"/>
      <c r="B9648" s="0" t="s">
        <v>11870</v>
      </c>
      <c r="C9648" s="1"/>
      <c r="D9648" s="1"/>
      <c r="E9648" s="1"/>
    </row>
    <row r="9649" customFormat="false" ht="12.8" hidden="false" customHeight="false" outlineLevel="0" collapsed="false">
      <c r="A9649" s="0" t="s">
        <v>11871</v>
      </c>
      <c r="B9649" s="0" t="s">
        <v>11872</v>
      </c>
      <c r="C9649" s="0" t="s">
        <v>8028</v>
      </c>
      <c r="D9649" s="0" t="s">
        <v>10395</v>
      </c>
      <c r="E9649" s="0" t="n">
        <v>30975</v>
      </c>
    </row>
    <row r="9650" customFormat="false" ht="12.8" hidden="false" customHeight="false" outlineLevel="0" collapsed="false">
      <c r="A9650" s="1"/>
      <c r="B9650" s="0" t="s">
        <v>11873</v>
      </c>
      <c r="C9650" s="1"/>
      <c r="D9650" s="1"/>
      <c r="E9650" s="1"/>
    </row>
    <row r="9651" customFormat="false" ht="12.8" hidden="false" customHeight="false" outlineLevel="0" collapsed="false">
      <c r="A9651" s="1"/>
      <c r="B9651" s="0" t="s">
        <v>11874</v>
      </c>
      <c r="C9651" s="1"/>
      <c r="D9651" s="1"/>
      <c r="E9651" s="1"/>
    </row>
    <row r="9652" customFormat="false" ht="12.8" hidden="false" customHeight="false" outlineLevel="0" collapsed="false">
      <c r="A9652" s="0" t="s">
        <v>11875</v>
      </c>
      <c r="B9652" s="0" t="s">
        <v>11876</v>
      </c>
      <c r="C9652" s="0" t="s">
        <v>8028</v>
      </c>
      <c r="D9652" s="0" t="s">
        <v>10395</v>
      </c>
      <c r="E9652" s="0" t="n">
        <v>24430</v>
      </c>
    </row>
    <row r="9653" customFormat="false" ht="12.8" hidden="false" customHeight="false" outlineLevel="0" collapsed="false">
      <c r="A9653" s="1"/>
      <c r="B9653" s="0" t="s">
        <v>11877</v>
      </c>
      <c r="C9653" s="1"/>
      <c r="D9653" s="1"/>
      <c r="E9653" s="1"/>
    </row>
    <row r="9654" customFormat="false" ht="12.8" hidden="false" customHeight="false" outlineLevel="0" collapsed="false">
      <c r="A9654" s="1"/>
      <c r="B9654" s="0" t="s">
        <v>11878</v>
      </c>
      <c r="C9654" s="1"/>
      <c r="D9654" s="1"/>
      <c r="E9654" s="1"/>
    </row>
    <row r="9655" customFormat="false" ht="12.8" hidden="false" customHeight="false" outlineLevel="0" collapsed="false">
      <c r="A9655" s="0" t="s">
        <v>11879</v>
      </c>
      <c r="B9655" s="0" t="s">
        <v>11880</v>
      </c>
      <c r="C9655" s="0" t="s">
        <v>8028</v>
      </c>
      <c r="D9655" s="0" t="s">
        <v>10673</v>
      </c>
      <c r="E9655" s="0" t="n">
        <v>34597.5</v>
      </c>
    </row>
    <row r="9656" customFormat="false" ht="12.8" hidden="false" customHeight="false" outlineLevel="0" collapsed="false">
      <c r="A9656" s="1"/>
      <c r="B9656" s="0" t="s">
        <v>11881</v>
      </c>
      <c r="C9656" s="1"/>
      <c r="D9656" s="1"/>
      <c r="E9656" s="1"/>
    </row>
    <row r="9657" customFormat="false" ht="12.8" hidden="false" customHeight="false" outlineLevel="0" collapsed="false">
      <c r="A9657" s="0" t="s">
        <v>11882</v>
      </c>
      <c r="B9657" s="0" t="s">
        <v>11883</v>
      </c>
      <c r="C9657" s="0" t="s">
        <v>8028</v>
      </c>
      <c r="D9657" s="0" t="s">
        <v>10673</v>
      </c>
      <c r="E9657" s="0" t="n">
        <v>36645</v>
      </c>
    </row>
    <row r="9658" customFormat="false" ht="12.8" hidden="false" customHeight="false" outlineLevel="0" collapsed="false">
      <c r="A9658" s="1"/>
      <c r="B9658" s="0" t="s">
        <v>11884</v>
      </c>
      <c r="C9658" s="1"/>
      <c r="D9658" s="1"/>
      <c r="E9658" s="1"/>
    </row>
    <row r="9659" customFormat="false" ht="12.8" hidden="false" customHeight="false" outlineLevel="0" collapsed="false">
      <c r="A9659" s="0" t="s">
        <v>11885</v>
      </c>
      <c r="B9659" s="0" t="s">
        <v>11886</v>
      </c>
      <c r="C9659" s="0" t="s">
        <v>8028</v>
      </c>
      <c r="D9659" s="0" t="s">
        <v>10737</v>
      </c>
      <c r="E9659" s="0" t="n">
        <v>52307.5</v>
      </c>
    </row>
    <row r="9660" customFormat="false" ht="12.8" hidden="false" customHeight="false" outlineLevel="0" collapsed="false">
      <c r="A9660" s="1"/>
      <c r="B9660" s="0" t="s">
        <v>11887</v>
      </c>
      <c r="C9660" s="1"/>
      <c r="D9660" s="1"/>
      <c r="E9660" s="1"/>
    </row>
    <row r="9661" customFormat="false" ht="12.8" hidden="false" customHeight="false" outlineLevel="0" collapsed="false">
      <c r="A9661" s="1"/>
      <c r="B9661" s="0" t="s">
        <v>11888</v>
      </c>
      <c r="C9661" s="1"/>
      <c r="D9661" s="1"/>
      <c r="E9661" s="1"/>
    </row>
    <row r="9662" customFormat="false" ht="12.8" hidden="false" customHeight="false" outlineLevel="0" collapsed="false">
      <c r="A9662" s="1"/>
      <c r="B9662" s="0" t="s">
        <v>11889</v>
      </c>
      <c r="C9662" s="1"/>
      <c r="D9662" s="1"/>
      <c r="E9662" s="1"/>
    </row>
    <row r="9663" customFormat="false" ht="12.8" hidden="false" customHeight="false" outlineLevel="0" collapsed="false">
      <c r="A9663" s="0" t="s">
        <v>11890</v>
      </c>
      <c r="B9663" s="0" t="s">
        <v>11891</v>
      </c>
      <c r="C9663" s="0" t="s">
        <v>8028</v>
      </c>
      <c r="D9663" s="0" t="s">
        <v>10737</v>
      </c>
      <c r="E9663" s="0" t="n">
        <v>50715</v>
      </c>
    </row>
    <row r="9664" customFormat="false" ht="12.8" hidden="false" customHeight="false" outlineLevel="0" collapsed="false">
      <c r="A9664" s="1"/>
      <c r="B9664" s="0" t="s">
        <v>1912</v>
      </c>
      <c r="C9664" s="1"/>
      <c r="D9664" s="1"/>
      <c r="E9664" s="1"/>
    </row>
    <row r="9665" customFormat="false" ht="12.8" hidden="false" customHeight="false" outlineLevel="0" collapsed="false">
      <c r="A9665" s="1"/>
      <c r="B9665" s="0" t="s">
        <v>1602</v>
      </c>
      <c r="C9665" s="1"/>
      <c r="D9665" s="1"/>
      <c r="E9665" s="1"/>
    </row>
    <row r="9666" customFormat="false" ht="12.8" hidden="false" customHeight="false" outlineLevel="0" collapsed="false">
      <c r="A9666" s="1"/>
      <c r="B9666" s="0" t="s">
        <v>11892</v>
      </c>
      <c r="C9666" s="1"/>
      <c r="D9666" s="1"/>
      <c r="E9666" s="1"/>
    </row>
    <row r="9667" customFormat="false" ht="12.8" hidden="false" customHeight="false" outlineLevel="0" collapsed="false">
      <c r="A9667" s="0" t="s">
        <v>11893</v>
      </c>
      <c r="B9667" s="0" t="s">
        <v>11894</v>
      </c>
      <c r="C9667" s="0" t="s">
        <v>8028</v>
      </c>
      <c r="D9667" s="0" t="s">
        <v>10737</v>
      </c>
      <c r="E9667" s="0" t="n">
        <v>59430</v>
      </c>
    </row>
    <row r="9668" customFormat="false" ht="12.8" hidden="false" customHeight="false" outlineLevel="0" collapsed="false">
      <c r="A9668" s="1"/>
      <c r="B9668" s="0" t="s">
        <v>11895</v>
      </c>
      <c r="C9668" s="1"/>
      <c r="D9668" s="1"/>
      <c r="E9668" s="1"/>
    </row>
    <row r="9669" customFormat="false" ht="12.8" hidden="false" customHeight="false" outlineLevel="0" collapsed="false">
      <c r="A9669" s="1"/>
      <c r="B9669" s="0" t="s">
        <v>11896</v>
      </c>
      <c r="C9669" s="1"/>
      <c r="D9669" s="1"/>
      <c r="E9669" s="1"/>
    </row>
    <row r="9670" customFormat="false" ht="12.8" hidden="false" customHeight="false" outlineLevel="0" collapsed="false">
      <c r="A9670" s="1"/>
      <c r="B9670" s="0" t="s">
        <v>11897</v>
      </c>
      <c r="C9670" s="1"/>
      <c r="D9670" s="1"/>
      <c r="E9670" s="1"/>
    </row>
    <row r="9671" customFormat="false" ht="12.8" hidden="false" customHeight="false" outlineLevel="0" collapsed="false">
      <c r="A9671" s="0" t="s">
        <v>11898</v>
      </c>
      <c r="B9671" s="0" t="s">
        <v>670</v>
      </c>
      <c r="C9671" s="0" t="s">
        <v>8028</v>
      </c>
      <c r="D9671" s="0" t="s">
        <v>10737</v>
      </c>
      <c r="E9671" s="0" t="n">
        <v>69825</v>
      </c>
    </row>
    <row r="9672" customFormat="false" ht="12.8" hidden="false" customHeight="false" outlineLevel="0" collapsed="false">
      <c r="A9672" s="1"/>
      <c r="B9672" s="0" t="s">
        <v>11899</v>
      </c>
      <c r="C9672" s="1"/>
      <c r="D9672" s="1"/>
      <c r="E9672" s="1"/>
    </row>
    <row r="9673" customFormat="false" ht="12.8" hidden="false" customHeight="false" outlineLevel="0" collapsed="false">
      <c r="A9673" s="1"/>
      <c r="B9673" s="0" t="s">
        <v>11900</v>
      </c>
      <c r="C9673" s="1"/>
      <c r="D9673" s="1"/>
      <c r="E9673" s="1"/>
    </row>
    <row r="9674" customFormat="false" ht="12.8" hidden="false" customHeight="false" outlineLevel="0" collapsed="false">
      <c r="A9674" s="1"/>
      <c r="B9674" s="0" t="s">
        <v>11901</v>
      </c>
      <c r="C9674" s="1"/>
      <c r="D9674" s="1"/>
      <c r="E9674" s="1"/>
    </row>
    <row r="9675" customFormat="false" ht="12.8" hidden="false" customHeight="false" outlineLevel="0" collapsed="false">
      <c r="A9675" s="1"/>
      <c r="B9675" s="0" t="s">
        <v>11902</v>
      </c>
      <c r="C9675" s="1"/>
      <c r="D9675" s="1"/>
      <c r="E9675" s="1"/>
    </row>
    <row r="9676" customFormat="false" ht="12.8" hidden="false" customHeight="false" outlineLevel="0" collapsed="false">
      <c r="A9676" s="0" t="s">
        <v>11903</v>
      </c>
      <c r="B9676" s="0" t="s">
        <v>11904</v>
      </c>
      <c r="C9676" s="0" t="s">
        <v>8028</v>
      </c>
      <c r="D9676" s="0" t="s">
        <v>9765</v>
      </c>
      <c r="E9676" s="0" t="n">
        <v>5317.5</v>
      </c>
    </row>
    <row r="9677" customFormat="false" ht="12.8" hidden="false" customHeight="false" outlineLevel="0" collapsed="false">
      <c r="A9677" s="1"/>
      <c r="B9677" s="0" t="s">
        <v>11905</v>
      </c>
      <c r="C9677" s="1"/>
      <c r="D9677" s="1"/>
      <c r="E9677" s="1"/>
    </row>
    <row r="9678" customFormat="false" ht="12.8" hidden="false" customHeight="false" outlineLevel="0" collapsed="false">
      <c r="A9678" s="1"/>
      <c r="B9678" s="0" t="s">
        <v>11906</v>
      </c>
      <c r="C9678" s="1"/>
      <c r="D9678" s="1"/>
      <c r="E9678" s="1"/>
    </row>
    <row r="9679" customFormat="false" ht="12.8" hidden="false" customHeight="false" outlineLevel="0" collapsed="false">
      <c r="A9679" s="0" t="s">
        <v>11907</v>
      </c>
      <c r="B9679" s="0" t="s">
        <v>11908</v>
      </c>
      <c r="C9679" s="0" t="s">
        <v>8028</v>
      </c>
      <c r="D9679" s="0" t="s">
        <v>9765</v>
      </c>
      <c r="E9679" s="0" t="n">
        <v>4767.5</v>
      </c>
    </row>
    <row r="9680" customFormat="false" ht="12.8" hidden="false" customHeight="false" outlineLevel="0" collapsed="false">
      <c r="A9680" s="1"/>
      <c r="B9680" s="0" t="s">
        <v>11909</v>
      </c>
      <c r="C9680" s="1"/>
      <c r="D9680" s="1"/>
      <c r="E9680" s="1"/>
    </row>
    <row r="9681" customFormat="false" ht="12.8" hidden="false" customHeight="false" outlineLevel="0" collapsed="false">
      <c r="A9681" s="0" t="s">
        <v>11910</v>
      </c>
      <c r="B9681" s="0" t="s">
        <v>11911</v>
      </c>
      <c r="C9681" s="0" t="s">
        <v>8028</v>
      </c>
      <c r="D9681" s="0" t="s">
        <v>9765</v>
      </c>
      <c r="E9681" s="0" t="n">
        <v>5757.5</v>
      </c>
    </row>
    <row r="9682" customFormat="false" ht="12.8" hidden="false" customHeight="false" outlineLevel="0" collapsed="false">
      <c r="A9682" s="1"/>
      <c r="B9682" s="0" t="s">
        <v>11789</v>
      </c>
      <c r="C9682" s="1"/>
      <c r="D9682" s="1"/>
      <c r="E9682" s="1"/>
    </row>
    <row r="9683" customFormat="false" ht="12.8" hidden="false" customHeight="false" outlineLevel="0" collapsed="false">
      <c r="A9683" s="1"/>
      <c r="B9683" s="0" t="s">
        <v>11790</v>
      </c>
      <c r="C9683" s="1"/>
      <c r="D9683" s="1"/>
      <c r="E9683" s="1"/>
    </row>
    <row r="9684" customFormat="false" ht="12.8" hidden="false" customHeight="false" outlineLevel="0" collapsed="false">
      <c r="A9684" s="1"/>
      <c r="B9684" s="0" t="s">
        <v>11791</v>
      </c>
      <c r="C9684" s="1"/>
      <c r="D9684" s="1"/>
      <c r="E9684" s="1"/>
    </row>
    <row r="9685" customFormat="false" ht="12.8" hidden="false" customHeight="false" outlineLevel="0" collapsed="false">
      <c r="A9685" s="0" t="s">
        <v>11912</v>
      </c>
      <c r="B9685" s="0" t="s">
        <v>11913</v>
      </c>
      <c r="C9685" s="0" t="s">
        <v>8028</v>
      </c>
      <c r="D9685" s="0" t="s">
        <v>9765</v>
      </c>
      <c r="E9685" s="0" t="n">
        <v>4932.5</v>
      </c>
    </row>
    <row r="9686" customFormat="false" ht="12.8" hidden="false" customHeight="false" outlineLevel="0" collapsed="false">
      <c r="A9686" s="1"/>
      <c r="B9686" s="0" t="s">
        <v>11793</v>
      </c>
      <c r="C9686" s="1"/>
      <c r="D9686" s="1"/>
      <c r="E9686" s="1"/>
    </row>
    <row r="9687" customFormat="false" ht="12.8" hidden="false" customHeight="false" outlineLevel="0" collapsed="false">
      <c r="A9687" s="0" t="s">
        <v>11914</v>
      </c>
      <c r="B9687" s="0" t="s">
        <v>10446</v>
      </c>
      <c r="C9687" s="0" t="s">
        <v>8028</v>
      </c>
      <c r="D9687" s="0" t="s">
        <v>9765</v>
      </c>
      <c r="E9687" s="0" t="n">
        <v>4932.5</v>
      </c>
    </row>
    <row r="9688" customFormat="false" ht="12.8" hidden="false" customHeight="false" outlineLevel="0" collapsed="false">
      <c r="A9688" s="1"/>
      <c r="B9688" s="0" t="s">
        <v>10447</v>
      </c>
      <c r="C9688" s="1"/>
      <c r="D9688" s="1"/>
      <c r="E9688" s="1"/>
    </row>
    <row r="9689" customFormat="false" ht="12.8" hidden="false" customHeight="false" outlineLevel="0" collapsed="false">
      <c r="A9689" s="0" t="s">
        <v>11915</v>
      </c>
      <c r="B9689" s="0" t="s">
        <v>11916</v>
      </c>
      <c r="C9689" s="0" t="s">
        <v>8028</v>
      </c>
      <c r="D9689" s="0" t="s">
        <v>9765</v>
      </c>
      <c r="E9689" s="0" t="n">
        <v>4932.5</v>
      </c>
    </row>
    <row r="9690" customFormat="false" ht="12.8" hidden="false" customHeight="false" outlineLevel="0" collapsed="false">
      <c r="A9690" s="1"/>
      <c r="B9690" s="0" t="s">
        <v>11917</v>
      </c>
      <c r="C9690" s="1"/>
      <c r="D9690" s="1"/>
      <c r="E9690" s="1"/>
    </row>
    <row r="9691" customFormat="false" ht="12.8" hidden="false" customHeight="false" outlineLevel="0" collapsed="false">
      <c r="A9691" s="0" t="s">
        <v>11918</v>
      </c>
      <c r="B9691" s="0" t="s">
        <v>11919</v>
      </c>
      <c r="C9691" s="0" t="s">
        <v>8028</v>
      </c>
      <c r="D9691" s="0" t="s">
        <v>8421</v>
      </c>
      <c r="E9691" s="0" t="n">
        <v>11405</v>
      </c>
    </row>
    <row r="9692" customFormat="false" ht="12.8" hidden="false" customHeight="false" outlineLevel="0" collapsed="false">
      <c r="A9692" s="1"/>
      <c r="B9692" s="0" t="s">
        <v>11920</v>
      </c>
      <c r="C9692" s="1"/>
      <c r="D9692" s="1"/>
      <c r="E9692" s="1"/>
    </row>
    <row r="9693" customFormat="false" ht="12.8" hidden="false" customHeight="false" outlineLevel="0" collapsed="false">
      <c r="A9693" s="1"/>
      <c r="B9693" s="0" t="s">
        <v>11921</v>
      </c>
      <c r="C9693" s="1"/>
      <c r="D9693" s="1"/>
      <c r="E9693" s="1"/>
    </row>
    <row r="9694" customFormat="false" ht="12.8" hidden="false" customHeight="false" outlineLevel="0" collapsed="false">
      <c r="A9694" s="1"/>
      <c r="B9694" s="0" t="s">
        <v>11922</v>
      </c>
      <c r="C9694" s="1"/>
      <c r="D9694" s="1"/>
      <c r="E9694" s="1"/>
    </row>
    <row r="9695" customFormat="false" ht="12.8" hidden="false" customHeight="false" outlineLevel="0" collapsed="false">
      <c r="A9695" s="0" t="s">
        <v>11923</v>
      </c>
      <c r="B9695" s="0" t="s">
        <v>11924</v>
      </c>
      <c r="C9695" s="0" t="s">
        <v>8028</v>
      </c>
      <c r="D9695" s="0" t="s">
        <v>9528</v>
      </c>
      <c r="E9695" s="0" t="n">
        <v>17317.5</v>
      </c>
    </row>
    <row r="9696" customFormat="false" ht="12.8" hidden="false" customHeight="false" outlineLevel="0" collapsed="false">
      <c r="A9696" s="1"/>
      <c r="B9696" s="0" t="s">
        <v>11925</v>
      </c>
      <c r="C9696" s="1"/>
      <c r="D9696" s="1"/>
      <c r="E9696" s="1"/>
    </row>
    <row r="9697" customFormat="false" ht="12.8" hidden="false" customHeight="false" outlineLevel="0" collapsed="false">
      <c r="A9697" s="0" t="s">
        <v>11926</v>
      </c>
      <c r="B9697" s="0" t="s">
        <v>11927</v>
      </c>
      <c r="C9697" s="0" t="s">
        <v>8028</v>
      </c>
      <c r="D9697" s="0" t="s">
        <v>9528</v>
      </c>
      <c r="E9697" s="0" t="n">
        <v>23231.25</v>
      </c>
    </row>
    <row r="9698" customFormat="false" ht="12.8" hidden="false" customHeight="false" outlineLevel="0" collapsed="false">
      <c r="A9698" s="1"/>
      <c r="B9698" s="0" t="s">
        <v>11928</v>
      </c>
      <c r="C9698" s="1"/>
      <c r="D9698" s="1"/>
      <c r="E9698" s="1"/>
    </row>
    <row r="9699" customFormat="false" ht="12.8" hidden="false" customHeight="false" outlineLevel="0" collapsed="false">
      <c r="A9699" s="1"/>
      <c r="B9699" s="0" t="s">
        <v>11929</v>
      </c>
      <c r="C9699" s="1"/>
      <c r="D9699" s="1"/>
      <c r="E9699" s="1"/>
    </row>
    <row r="9700" customFormat="false" ht="12.8" hidden="false" customHeight="false" outlineLevel="0" collapsed="false">
      <c r="A9700" s="0" t="s">
        <v>11930</v>
      </c>
      <c r="B9700" s="0" t="s">
        <v>11931</v>
      </c>
      <c r="C9700" s="0" t="s">
        <v>8028</v>
      </c>
      <c r="D9700" s="0" t="s">
        <v>10404</v>
      </c>
      <c r="E9700" s="0" t="n">
        <v>33381.25</v>
      </c>
    </row>
    <row r="9701" customFormat="false" ht="12.8" hidden="false" customHeight="false" outlineLevel="0" collapsed="false">
      <c r="A9701" s="1"/>
      <c r="B9701" s="0" t="s">
        <v>11932</v>
      </c>
      <c r="C9701" s="1"/>
      <c r="D9701" s="1"/>
      <c r="E9701" s="1"/>
    </row>
    <row r="9702" customFormat="false" ht="12.8" hidden="false" customHeight="false" outlineLevel="0" collapsed="false">
      <c r="A9702" s="1"/>
      <c r="B9702" s="0" t="s">
        <v>11933</v>
      </c>
      <c r="C9702" s="1"/>
      <c r="D9702" s="1"/>
      <c r="E9702" s="1"/>
    </row>
    <row r="9703" customFormat="false" ht="12.8" hidden="false" customHeight="false" outlineLevel="0" collapsed="false">
      <c r="A9703" s="0" t="s">
        <v>11934</v>
      </c>
      <c r="B9703" s="0" t="s">
        <v>11935</v>
      </c>
      <c r="C9703" s="0" t="s">
        <v>8028</v>
      </c>
      <c r="D9703" s="0" t="s">
        <v>10404</v>
      </c>
      <c r="E9703" s="0" t="n">
        <v>30537.5</v>
      </c>
    </row>
    <row r="9704" customFormat="false" ht="12.8" hidden="false" customHeight="false" outlineLevel="0" collapsed="false">
      <c r="A9704" s="1"/>
      <c r="B9704" s="0" t="s">
        <v>11936</v>
      </c>
      <c r="C9704" s="1"/>
      <c r="D9704" s="1"/>
      <c r="E9704" s="1"/>
    </row>
    <row r="9705" customFormat="false" ht="12.8" hidden="false" customHeight="false" outlineLevel="0" collapsed="false">
      <c r="A9705" s="0" t="s">
        <v>11937</v>
      </c>
      <c r="B9705" s="0" t="s">
        <v>11938</v>
      </c>
      <c r="C9705" s="0" t="s">
        <v>8028</v>
      </c>
      <c r="D9705" s="0" t="s">
        <v>10404</v>
      </c>
      <c r="E9705" s="0" t="n">
        <v>30537.5</v>
      </c>
    </row>
    <row r="9706" customFormat="false" ht="12.8" hidden="false" customHeight="false" outlineLevel="0" collapsed="false">
      <c r="A9706" s="1"/>
      <c r="B9706" s="0" t="s">
        <v>11939</v>
      </c>
      <c r="C9706" s="1"/>
      <c r="D9706" s="1"/>
      <c r="E9706" s="1"/>
    </row>
    <row r="9707" customFormat="false" ht="12.8" hidden="false" customHeight="false" outlineLevel="0" collapsed="false">
      <c r="A9707" s="1"/>
      <c r="B9707" s="0" t="s">
        <v>11940</v>
      </c>
      <c r="C9707" s="1"/>
      <c r="D9707" s="1"/>
      <c r="E9707" s="1"/>
    </row>
    <row r="9708" customFormat="false" ht="12.8" hidden="false" customHeight="false" outlineLevel="0" collapsed="false">
      <c r="A9708" s="0" t="s">
        <v>11941</v>
      </c>
      <c r="B9708" s="0" t="s">
        <v>11942</v>
      </c>
      <c r="C9708" s="0" t="s">
        <v>8028</v>
      </c>
      <c r="D9708" s="0" t="s">
        <v>10673</v>
      </c>
      <c r="E9708" s="0" t="n">
        <v>31905</v>
      </c>
    </row>
    <row r="9709" customFormat="false" ht="12.8" hidden="false" customHeight="false" outlineLevel="0" collapsed="false">
      <c r="A9709" s="1"/>
      <c r="B9709" s="0" t="s">
        <v>11943</v>
      </c>
      <c r="C9709" s="1"/>
      <c r="D9709" s="1"/>
      <c r="E9709" s="1"/>
    </row>
    <row r="9710" customFormat="false" ht="12.8" hidden="false" customHeight="false" outlineLevel="0" collapsed="false">
      <c r="A9710" s="1"/>
      <c r="B9710" s="0" t="s">
        <v>11944</v>
      </c>
      <c r="C9710" s="1"/>
      <c r="D9710" s="1"/>
      <c r="E9710" s="1"/>
    </row>
    <row r="9711" customFormat="false" ht="12.8" hidden="false" customHeight="false" outlineLevel="0" collapsed="false">
      <c r="A9711" s="0" t="s">
        <v>11945</v>
      </c>
      <c r="B9711" s="0" t="s">
        <v>11946</v>
      </c>
      <c r="C9711" s="0" t="s">
        <v>8028</v>
      </c>
      <c r="D9711" s="0" t="s">
        <v>10673</v>
      </c>
      <c r="E9711" s="0" t="n">
        <v>29595</v>
      </c>
    </row>
    <row r="9712" customFormat="false" ht="12.8" hidden="false" customHeight="false" outlineLevel="0" collapsed="false">
      <c r="A9712" s="1"/>
      <c r="B9712" s="0" t="s">
        <v>11947</v>
      </c>
      <c r="C9712" s="1"/>
      <c r="D9712" s="1"/>
      <c r="E9712" s="1"/>
    </row>
    <row r="9713" customFormat="false" ht="12.8" hidden="false" customHeight="false" outlineLevel="0" collapsed="false">
      <c r="A9713" s="0" t="s">
        <v>11948</v>
      </c>
      <c r="B9713" s="0" t="s">
        <v>11949</v>
      </c>
      <c r="C9713" s="0" t="s">
        <v>8028</v>
      </c>
      <c r="D9713" s="0" t="s">
        <v>10737</v>
      </c>
      <c r="E9713" s="0" t="n">
        <v>89398.75</v>
      </c>
    </row>
    <row r="9714" customFormat="false" ht="12.8" hidden="false" customHeight="false" outlineLevel="0" collapsed="false">
      <c r="A9714" s="1"/>
      <c r="B9714" s="0" t="s">
        <v>11950</v>
      </c>
      <c r="C9714" s="1"/>
      <c r="D9714" s="1"/>
      <c r="E9714" s="1"/>
    </row>
    <row r="9715" customFormat="false" ht="12.8" hidden="false" customHeight="false" outlineLevel="0" collapsed="false">
      <c r="A9715" s="1"/>
      <c r="B9715" s="0" t="s">
        <v>11951</v>
      </c>
      <c r="C9715" s="1"/>
      <c r="D9715" s="1"/>
      <c r="E9715" s="1"/>
    </row>
    <row r="9716" customFormat="false" ht="12.8" hidden="false" customHeight="false" outlineLevel="0" collapsed="false">
      <c r="A9716" s="1"/>
      <c r="B9716" s="0" t="s">
        <v>1990</v>
      </c>
      <c r="C9716" s="1"/>
      <c r="D9716" s="1"/>
      <c r="E9716" s="1"/>
    </row>
    <row r="9717" customFormat="false" ht="12.8" hidden="false" customHeight="false" outlineLevel="0" collapsed="false">
      <c r="A9717" s="1"/>
      <c r="B9717" s="0" t="s">
        <v>11952</v>
      </c>
      <c r="C9717" s="1"/>
      <c r="D9717" s="1"/>
      <c r="E9717" s="1"/>
    </row>
    <row r="9718" customFormat="false" ht="12.8" hidden="false" customHeight="false" outlineLevel="0" collapsed="false">
      <c r="A9718" s="1"/>
      <c r="B9718" s="0" t="s">
        <v>11953</v>
      </c>
      <c r="C9718" s="1"/>
      <c r="D9718" s="1"/>
      <c r="E9718" s="1"/>
    </row>
    <row r="9719" customFormat="false" ht="12.8" hidden="false" customHeight="false" outlineLevel="0" collapsed="false">
      <c r="A9719" s="1"/>
      <c r="B9719" s="0" t="s">
        <v>11954</v>
      </c>
      <c r="C9719" s="1"/>
      <c r="D9719" s="1"/>
      <c r="E9719" s="1"/>
    </row>
    <row r="9720" customFormat="false" ht="12.8" hidden="false" customHeight="false" outlineLevel="0" collapsed="false">
      <c r="A9720" s="0" t="s">
        <v>11955</v>
      </c>
      <c r="B9720" s="0" t="s">
        <v>11956</v>
      </c>
      <c r="C9720" s="0" t="s">
        <v>8028</v>
      </c>
      <c r="D9720" s="0" t="s">
        <v>10737</v>
      </c>
      <c r="E9720" s="0" t="n">
        <v>50977.5</v>
      </c>
    </row>
    <row r="9721" customFormat="false" ht="12.8" hidden="false" customHeight="false" outlineLevel="0" collapsed="false">
      <c r="A9721" s="1"/>
      <c r="B9721" s="0" t="s">
        <v>11957</v>
      </c>
      <c r="C9721" s="1"/>
      <c r="D9721" s="1"/>
      <c r="E9721" s="1"/>
    </row>
    <row r="9722" customFormat="false" ht="12.8" hidden="false" customHeight="false" outlineLevel="0" collapsed="false">
      <c r="A9722" s="0" t="s">
        <v>11958</v>
      </c>
      <c r="B9722" s="0" t="s">
        <v>11959</v>
      </c>
      <c r="C9722" s="0" t="s">
        <v>8028</v>
      </c>
      <c r="D9722" s="0" t="s">
        <v>11141</v>
      </c>
      <c r="E9722" s="0" t="n">
        <v>44392.5</v>
      </c>
    </row>
    <row r="9723" customFormat="false" ht="12.8" hidden="false" customHeight="false" outlineLevel="0" collapsed="false">
      <c r="A9723" s="1"/>
      <c r="B9723" s="0" t="s">
        <v>11960</v>
      </c>
      <c r="C9723" s="1"/>
      <c r="D9723" s="1"/>
      <c r="E9723" s="1"/>
    </row>
    <row r="9724" customFormat="false" ht="12.8" hidden="false" customHeight="false" outlineLevel="0" collapsed="false">
      <c r="A9724" s="0" t="s">
        <v>11961</v>
      </c>
      <c r="B9724" s="0" t="s">
        <v>11962</v>
      </c>
      <c r="C9724" s="0" t="s">
        <v>8028</v>
      </c>
      <c r="D9724" s="0" t="s">
        <v>11054</v>
      </c>
      <c r="E9724" s="0" t="n">
        <v>72450</v>
      </c>
    </row>
    <row r="9725" customFormat="false" ht="12.8" hidden="false" customHeight="false" outlineLevel="0" collapsed="false">
      <c r="A9725" s="1"/>
      <c r="B9725" s="0" t="s">
        <v>11963</v>
      </c>
      <c r="C9725" s="1"/>
      <c r="D9725" s="1"/>
      <c r="E9725" s="1"/>
    </row>
    <row r="9726" customFormat="false" ht="12.8" hidden="false" customHeight="false" outlineLevel="0" collapsed="false">
      <c r="A9726" s="1"/>
      <c r="B9726" s="0" t="s">
        <v>11964</v>
      </c>
      <c r="C9726" s="1"/>
      <c r="D9726" s="1"/>
      <c r="E9726" s="1"/>
    </row>
    <row r="9727" customFormat="false" ht="12.8" hidden="false" customHeight="false" outlineLevel="0" collapsed="false">
      <c r="A9727" s="0" t="s">
        <v>11965</v>
      </c>
      <c r="B9727" s="0" t="s">
        <v>11966</v>
      </c>
      <c r="C9727" s="0" t="s">
        <v>8028</v>
      </c>
      <c r="D9727" s="0" t="s">
        <v>11439</v>
      </c>
      <c r="E9727" s="0" t="n">
        <v>75941.25</v>
      </c>
    </row>
    <row r="9728" customFormat="false" ht="12.8" hidden="false" customHeight="false" outlineLevel="0" collapsed="false">
      <c r="A9728" s="1"/>
      <c r="B9728" s="0" t="s">
        <v>11967</v>
      </c>
      <c r="C9728" s="1"/>
      <c r="D9728" s="1"/>
      <c r="E9728" s="1"/>
    </row>
    <row r="9729" customFormat="false" ht="12.8" hidden="false" customHeight="false" outlineLevel="0" collapsed="false">
      <c r="A9729" s="1"/>
      <c r="B9729" s="0" t="s">
        <v>11968</v>
      </c>
      <c r="C9729" s="1"/>
      <c r="D9729" s="1"/>
      <c r="E9729" s="1"/>
    </row>
    <row r="9730" customFormat="false" ht="12.8" hidden="false" customHeight="false" outlineLevel="0" collapsed="false">
      <c r="A9730" s="0" t="s">
        <v>11969</v>
      </c>
      <c r="B9730" s="0" t="s">
        <v>11970</v>
      </c>
      <c r="C9730" s="0" t="s">
        <v>8028</v>
      </c>
      <c r="D9730" s="0" t="s">
        <v>11150</v>
      </c>
      <c r="E9730" s="0" t="n">
        <v>77805</v>
      </c>
    </row>
    <row r="9731" customFormat="false" ht="12.8" hidden="false" customHeight="false" outlineLevel="0" collapsed="false">
      <c r="A9731" s="1"/>
      <c r="B9731" s="1"/>
      <c r="C9731" s="1"/>
      <c r="D9731" s="1"/>
      <c r="E9731" s="1"/>
    </row>
    <row r="9732" customFormat="false" ht="12.8" hidden="false" customHeight="false" outlineLevel="0" collapsed="false">
      <c r="A9732" s="0" t="s">
        <v>11971</v>
      </c>
      <c r="B9732" s="0" t="s">
        <v>11972</v>
      </c>
      <c r="C9732" s="0" t="s">
        <v>8028</v>
      </c>
      <c r="D9732" s="0" t="s">
        <v>8421</v>
      </c>
      <c r="E9732" s="0" t="n">
        <v>10635</v>
      </c>
    </row>
    <row r="9733" customFormat="false" ht="12.8" hidden="false" customHeight="false" outlineLevel="0" collapsed="false">
      <c r="A9733" s="1"/>
      <c r="B9733" s="0" t="s">
        <v>11973</v>
      </c>
      <c r="C9733" s="1"/>
      <c r="D9733" s="1"/>
      <c r="E9733" s="1"/>
    </row>
    <row r="9734" customFormat="false" ht="12.8" hidden="false" customHeight="false" outlineLevel="0" collapsed="false">
      <c r="A9734" s="1"/>
      <c r="B9734" s="0" t="s">
        <v>11974</v>
      </c>
      <c r="C9734" s="1"/>
      <c r="D9734" s="1"/>
      <c r="E9734" s="1"/>
    </row>
    <row r="9735" customFormat="false" ht="12.8" hidden="false" customHeight="false" outlineLevel="0" collapsed="false">
      <c r="A9735" s="0" t="s">
        <v>11975</v>
      </c>
      <c r="B9735" s="0" t="s">
        <v>11976</v>
      </c>
      <c r="C9735" s="0" t="s">
        <v>8028</v>
      </c>
      <c r="D9735" s="0" t="s">
        <v>8421</v>
      </c>
      <c r="E9735" s="0" t="n">
        <v>13895</v>
      </c>
    </row>
    <row r="9736" customFormat="false" ht="12.8" hidden="false" customHeight="false" outlineLevel="0" collapsed="false">
      <c r="A9736" s="1"/>
      <c r="B9736" s="0" t="s">
        <v>11977</v>
      </c>
      <c r="C9736" s="1"/>
      <c r="D9736" s="1"/>
      <c r="E9736" s="1"/>
    </row>
    <row r="9737" customFormat="false" ht="12.8" hidden="false" customHeight="false" outlineLevel="0" collapsed="false">
      <c r="A9737" s="0" t="s">
        <v>11978</v>
      </c>
      <c r="B9737" s="0" t="s">
        <v>11979</v>
      </c>
      <c r="C9737" s="0" t="s">
        <v>8028</v>
      </c>
      <c r="D9737" s="0" t="s">
        <v>8421</v>
      </c>
      <c r="E9737" s="0" t="n">
        <v>10415</v>
      </c>
    </row>
    <row r="9738" customFormat="false" ht="12.8" hidden="false" customHeight="false" outlineLevel="0" collapsed="false">
      <c r="A9738" s="1"/>
      <c r="B9738" s="0" t="s">
        <v>11980</v>
      </c>
      <c r="C9738" s="1"/>
      <c r="D9738" s="1"/>
      <c r="E9738" s="1"/>
    </row>
    <row r="9739" customFormat="false" ht="12.8" hidden="false" customHeight="false" outlineLevel="0" collapsed="false">
      <c r="A9739" s="1"/>
      <c r="B9739" s="0" t="s">
        <v>11981</v>
      </c>
      <c r="C9739" s="1"/>
      <c r="D9739" s="1"/>
      <c r="E9739" s="1"/>
    </row>
    <row r="9740" customFormat="false" ht="12.8" hidden="false" customHeight="false" outlineLevel="0" collapsed="false">
      <c r="A9740" s="1"/>
      <c r="B9740" s="0" t="s">
        <v>11982</v>
      </c>
      <c r="C9740" s="1"/>
      <c r="D9740" s="1"/>
      <c r="E9740" s="1"/>
    </row>
    <row r="9741" customFormat="false" ht="12.8" hidden="false" customHeight="false" outlineLevel="0" collapsed="false">
      <c r="A9741" s="0" t="s">
        <v>11983</v>
      </c>
      <c r="B9741" s="0" t="s">
        <v>11984</v>
      </c>
      <c r="C9741" s="0" t="s">
        <v>8028</v>
      </c>
      <c r="D9741" s="0" t="s">
        <v>8421</v>
      </c>
      <c r="E9741" s="0" t="n">
        <v>9865</v>
      </c>
    </row>
    <row r="9742" customFormat="false" ht="12.8" hidden="false" customHeight="false" outlineLevel="0" collapsed="false">
      <c r="A9742" s="1"/>
      <c r="B9742" s="0" t="s">
        <v>11985</v>
      </c>
      <c r="C9742" s="1"/>
      <c r="D9742" s="1"/>
      <c r="E9742" s="1"/>
    </row>
    <row r="9743" customFormat="false" ht="12.8" hidden="false" customHeight="false" outlineLevel="0" collapsed="false">
      <c r="A9743" s="0" t="s">
        <v>11986</v>
      </c>
      <c r="B9743" s="0" t="s">
        <v>11987</v>
      </c>
      <c r="C9743" s="0" t="s">
        <v>8028</v>
      </c>
      <c r="D9743" s="0" t="s">
        <v>8421</v>
      </c>
      <c r="E9743" s="0" t="n">
        <v>9865</v>
      </c>
    </row>
    <row r="9744" customFormat="false" ht="12.8" hidden="false" customHeight="false" outlineLevel="0" collapsed="false">
      <c r="A9744" s="1"/>
      <c r="B9744" s="0" t="s">
        <v>11988</v>
      </c>
      <c r="C9744" s="1"/>
      <c r="D9744" s="1"/>
      <c r="E9744" s="1"/>
    </row>
    <row r="9745" customFormat="false" ht="12.8" hidden="false" customHeight="false" outlineLevel="0" collapsed="false">
      <c r="A9745" s="0" t="s">
        <v>11989</v>
      </c>
      <c r="B9745" s="0" t="s">
        <v>11990</v>
      </c>
      <c r="C9745" s="0" t="s">
        <v>8028</v>
      </c>
      <c r="D9745" s="0" t="s">
        <v>8421</v>
      </c>
      <c r="E9745" s="0" t="n">
        <v>10635</v>
      </c>
    </row>
    <row r="9746" customFormat="false" ht="12.8" hidden="false" customHeight="false" outlineLevel="0" collapsed="false">
      <c r="A9746" s="1"/>
      <c r="B9746" s="0" t="s">
        <v>11991</v>
      </c>
      <c r="C9746" s="1"/>
      <c r="D9746" s="1"/>
      <c r="E9746" s="1"/>
    </row>
    <row r="9747" customFormat="false" ht="12.8" hidden="false" customHeight="false" outlineLevel="0" collapsed="false">
      <c r="A9747" s="1"/>
      <c r="B9747" s="0" t="s">
        <v>11992</v>
      </c>
      <c r="C9747" s="1"/>
      <c r="D9747" s="1"/>
      <c r="E9747" s="1"/>
    </row>
    <row r="9748" customFormat="false" ht="12.8" hidden="false" customHeight="false" outlineLevel="0" collapsed="false">
      <c r="A9748" s="0" t="s">
        <v>11993</v>
      </c>
      <c r="B9748" s="0" t="s">
        <v>11994</v>
      </c>
      <c r="C9748" s="0" t="s">
        <v>8028</v>
      </c>
      <c r="D9748" s="0" t="s">
        <v>8421</v>
      </c>
      <c r="E9748" s="0" t="n">
        <v>9865</v>
      </c>
    </row>
    <row r="9749" customFormat="false" ht="12.8" hidden="false" customHeight="false" outlineLevel="0" collapsed="false">
      <c r="A9749" s="1"/>
      <c r="B9749" s="0" t="s">
        <v>11995</v>
      </c>
      <c r="C9749" s="1"/>
      <c r="D9749" s="1"/>
      <c r="E9749" s="1"/>
    </row>
    <row r="9750" customFormat="false" ht="12.8" hidden="false" customHeight="false" outlineLevel="0" collapsed="false">
      <c r="A9750" s="0" t="s">
        <v>11996</v>
      </c>
      <c r="B9750" s="0" t="s">
        <v>11997</v>
      </c>
      <c r="C9750" s="0" t="s">
        <v>8028</v>
      </c>
      <c r="D9750" s="0" t="s">
        <v>8421</v>
      </c>
      <c r="E9750" s="0" t="n">
        <v>9865</v>
      </c>
    </row>
    <row r="9751" customFormat="false" ht="12.8" hidden="false" customHeight="false" outlineLevel="0" collapsed="false">
      <c r="A9751" s="1"/>
      <c r="B9751" s="0" t="s">
        <v>11998</v>
      </c>
      <c r="C9751" s="1"/>
      <c r="D9751" s="1"/>
      <c r="E9751" s="1"/>
    </row>
    <row r="9752" customFormat="false" ht="12.8" hidden="false" customHeight="false" outlineLevel="0" collapsed="false">
      <c r="A9752" s="0" t="s">
        <v>11999</v>
      </c>
      <c r="B9752" s="0" t="s">
        <v>12000</v>
      </c>
      <c r="C9752" s="0" t="s">
        <v>8028</v>
      </c>
      <c r="D9752" s="0" t="s">
        <v>8421</v>
      </c>
      <c r="E9752" s="0" t="n">
        <v>10415</v>
      </c>
    </row>
    <row r="9753" customFormat="false" ht="12.8" hidden="false" customHeight="false" outlineLevel="0" collapsed="false">
      <c r="A9753" s="1"/>
      <c r="B9753" s="0" t="s">
        <v>12001</v>
      </c>
      <c r="C9753" s="1"/>
      <c r="D9753" s="1"/>
      <c r="E9753" s="1"/>
    </row>
    <row r="9754" customFormat="false" ht="12.8" hidden="false" customHeight="false" outlineLevel="0" collapsed="false">
      <c r="A9754" s="1"/>
      <c r="B9754" s="0" t="s">
        <v>12002</v>
      </c>
      <c r="C9754" s="1"/>
      <c r="D9754" s="1"/>
      <c r="E9754" s="1"/>
    </row>
    <row r="9755" customFormat="false" ht="12.8" hidden="false" customHeight="false" outlineLevel="0" collapsed="false">
      <c r="A9755" s="1"/>
      <c r="B9755" s="0" t="s">
        <v>12003</v>
      </c>
      <c r="C9755" s="1"/>
      <c r="D9755" s="1"/>
      <c r="E9755" s="1"/>
    </row>
    <row r="9756" customFormat="false" ht="12.8" hidden="false" customHeight="false" outlineLevel="0" collapsed="false">
      <c r="A9756" s="0" t="s">
        <v>12004</v>
      </c>
      <c r="B9756" s="0" t="s">
        <v>12005</v>
      </c>
      <c r="C9756" s="0" t="s">
        <v>8028</v>
      </c>
      <c r="D9756" s="0" t="s">
        <v>8421</v>
      </c>
      <c r="E9756" s="0" t="n">
        <v>9865</v>
      </c>
    </row>
    <row r="9757" customFormat="false" ht="12.8" hidden="false" customHeight="false" outlineLevel="0" collapsed="false">
      <c r="A9757" s="1"/>
      <c r="B9757" s="0" t="s">
        <v>12006</v>
      </c>
      <c r="C9757" s="1"/>
      <c r="D9757" s="1"/>
      <c r="E9757" s="1"/>
    </row>
    <row r="9758" customFormat="false" ht="12.8" hidden="false" customHeight="false" outlineLevel="0" collapsed="false">
      <c r="A9758" s="0" t="s">
        <v>12007</v>
      </c>
      <c r="B9758" s="0" t="s">
        <v>12008</v>
      </c>
      <c r="C9758" s="0" t="s">
        <v>8028</v>
      </c>
      <c r="D9758" s="0" t="s">
        <v>8421</v>
      </c>
      <c r="E9758" s="0" t="n">
        <v>10415</v>
      </c>
    </row>
    <row r="9759" customFormat="false" ht="12.8" hidden="false" customHeight="false" outlineLevel="0" collapsed="false">
      <c r="A9759" s="1"/>
      <c r="B9759" s="0" t="s">
        <v>12009</v>
      </c>
      <c r="C9759" s="1"/>
      <c r="D9759" s="1"/>
      <c r="E9759" s="1"/>
    </row>
    <row r="9760" customFormat="false" ht="12.8" hidden="false" customHeight="false" outlineLevel="0" collapsed="false">
      <c r="A9760" s="1"/>
      <c r="B9760" s="0" t="s">
        <v>12010</v>
      </c>
      <c r="C9760" s="1"/>
      <c r="D9760" s="1"/>
      <c r="E9760" s="1"/>
    </row>
    <row r="9761" customFormat="false" ht="12.8" hidden="false" customHeight="false" outlineLevel="0" collapsed="false">
      <c r="A9761" s="1"/>
      <c r="B9761" s="0" t="s">
        <v>12011</v>
      </c>
      <c r="C9761" s="1"/>
      <c r="D9761" s="1"/>
      <c r="E9761" s="1"/>
    </row>
    <row r="9762" customFormat="false" ht="12.8" hidden="false" customHeight="false" outlineLevel="0" collapsed="false">
      <c r="A9762" s="0" t="s">
        <v>12012</v>
      </c>
      <c r="B9762" s="0" t="s">
        <v>12013</v>
      </c>
      <c r="C9762" s="0" t="s">
        <v>8028</v>
      </c>
      <c r="D9762" s="0" t="s">
        <v>8421</v>
      </c>
      <c r="E9762" s="0" t="n">
        <v>10415</v>
      </c>
    </row>
    <row r="9763" customFormat="false" ht="12.8" hidden="false" customHeight="false" outlineLevel="0" collapsed="false">
      <c r="A9763" s="1"/>
      <c r="B9763" s="0" t="s">
        <v>12014</v>
      </c>
      <c r="C9763" s="1"/>
      <c r="D9763" s="1"/>
      <c r="E9763" s="1"/>
    </row>
    <row r="9764" customFormat="false" ht="12.8" hidden="false" customHeight="false" outlineLevel="0" collapsed="false">
      <c r="A9764" s="1"/>
      <c r="B9764" s="0" t="s">
        <v>12015</v>
      </c>
      <c r="C9764" s="1"/>
      <c r="D9764" s="1"/>
      <c r="E9764" s="1"/>
    </row>
    <row r="9765" customFormat="false" ht="12.8" hidden="false" customHeight="false" outlineLevel="0" collapsed="false">
      <c r="A9765" s="0" t="s">
        <v>12016</v>
      </c>
      <c r="B9765" s="0" t="s">
        <v>12017</v>
      </c>
      <c r="C9765" s="0" t="s">
        <v>8028</v>
      </c>
      <c r="D9765" s="0" t="s">
        <v>9528</v>
      </c>
      <c r="E9765" s="0" t="n">
        <v>43391.25</v>
      </c>
    </row>
    <row r="9766" customFormat="false" ht="12.8" hidden="false" customHeight="false" outlineLevel="0" collapsed="false">
      <c r="A9766" s="1"/>
      <c r="B9766" s="0" t="s">
        <v>12018</v>
      </c>
      <c r="C9766" s="1"/>
      <c r="D9766" s="1"/>
      <c r="E9766" s="1"/>
    </row>
    <row r="9767" customFormat="false" ht="12.8" hidden="false" customHeight="false" outlineLevel="0" collapsed="false">
      <c r="A9767" s="1"/>
      <c r="B9767" s="0" t="s">
        <v>12019</v>
      </c>
      <c r="C9767" s="1"/>
      <c r="D9767" s="1"/>
      <c r="E9767" s="1"/>
    </row>
    <row r="9768" customFormat="false" ht="12.8" hidden="false" customHeight="false" outlineLevel="0" collapsed="false">
      <c r="A9768" s="1"/>
      <c r="B9768" s="0" t="s">
        <v>12020</v>
      </c>
      <c r="C9768" s="1"/>
      <c r="D9768" s="1"/>
      <c r="E9768" s="1"/>
    </row>
    <row r="9769" customFormat="false" ht="12.8" hidden="false" customHeight="false" outlineLevel="0" collapsed="false">
      <c r="A9769" s="1"/>
      <c r="B9769" s="0" t="s">
        <v>12021</v>
      </c>
      <c r="C9769" s="1"/>
      <c r="D9769" s="1"/>
      <c r="E9769" s="1"/>
    </row>
    <row r="9770" customFormat="false" ht="12.8" hidden="false" customHeight="false" outlineLevel="0" collapsed="false">
      <c r="A9770" s="0" t="s">
        <v>12022</v>
      </c>
      <c r="B9770" s="0" t="s">
        <v>12023</v>
      </c>
      <c r="C9770" s="0" t="s">
        <v>8028</v>
      </c>
      <c r="D9770" s="0" t="s">
        <v>9528</v>
      </c>
      <c r="E9770" s="0" t="n">
        <v>15622.5</v>
      </c>
    </row>
    <row r="9771" customFormat="false" ht="12.8" hidden="false" customHeight="false" outlineLevel="0" collapsed="false">
      <c r="A9771" s="1"/>
      <c r="B9771" s="0" t="s">
        <v>12024</v>
      </c>
      <c r="C9771" s="1"/>
      <c r="D9771" s="1"/>
      <c r="E9771" s="1"/>
    </row>
    <row r="9772" customFormat="false" ht="12.8" hidden="false" customHeight="false" outlineLevel="0" collapsed="false">
      <c r="A9772" s="1"/>
      <c r="B9772" s="0" t="s">
        <v>12025</v>
      </c>
      <c r="C9772" s="1"/>
      <c r="D9772" s="1"/>
      <c r="E9772" s="1"/>
    </row>
    <row r="9773" customFormat="false" ht="12.8" hidden="false" customHeight="false" outlineLevel="0" collapsed="false">
      <c r="A9773" s="1"/>
      <c r="B9773" s="0" t="s">
        <v>12026</v>
      </c>
      <c r="C9773" s="1"/>
      <c r="D9773" s="1"/>
      <c r="E9773" s="1"/>
    </row>
    <row r="9774" customFormat="false" ht="12.8" hidden="false" customHeight="false" outlineLevel="0" collapsed="false">
      <c r="A9774" s="0" t="s">
        <v>12027</v>
      </c>
      <c r="B9774" s="0" t="s">
        <v>12028</v>
      </c>
      <c r="C9774" s="0" t="s">
        <v>8028</v>
      </c>
      <c r="D9774" s="0" t="s">
        <v>9528</v>
      </c>
      <c r="E9774" s="0" t="n">
        <v>20711.25</v>
      </c>
    </row>
    <row r="9775" customFormat="false" ht="12.8" hidden="false" customHeight="false" outlineLevel="0" collapsed="false">
      <c r="A9775" s="1"/>
      <c r="B9775" s="0" t="s">
        <v>12029</v>
      </c>
      <c r="C9775" s="1"/>
      <c r="D9775" s="1"/>
      <c r="E9775" s="1"/>
    </row>
    <row r="9776" customFormat="false" ht="12.8" hidden="false" customHeight="false" outlineLevel="0" collapsed="false">
      <c r="A9776" s="1"/>
      <c r="B9776" s="0" t="s">
        <v>12030</v>
      </c>
      <c r="C9776" s="1"/>
      <c r="D9776" s="1"/>
      <c r="E9776" s="1"/>
    </row>
    <row r="9777" customFormat="false" ht="12.8" hidden="false" customHeight="false" outlineLevel="0" collapsed="false">
      <c r="A9777" s="0" t="s">
        <v>12031</v>
      </c>
      <c r="B9777" s="0" t="s">
        <v>12032</v>
      </c>
      <c r="C9777" s="0" t="s">
        <v>8028</v>
      </c>
      <c r="D9777" s="0" t="s">
        <v>9528</v>
      </c>
      <c r="E9777" s="0" t="n">
        <v>15622.5</v>
      </c>
    </row>
    <row r="9778" customFormat="false" ht="12.8" hidden="false" customHeight="false" outlineLevel="0" collapsed="false">
      <c r="A9778" s="1"/>
      <c r="B9778" s="0" t="s">
        <v>12033</v>
      </c>
      <c r="C9778" s="1"/>
      <c r="D9778" s="1"/>
      <c r="E9778" s="1"/>
    </row>
    <row r="9779" customFormat="false" ht="12.8" hidden="false" customHeight="false" outlineLevel="0" collapsed="false">
      <c r="A9779" s="1"/>
      <c r="B9779" s="0" t="s">
        <v>12034</v>
      </c>
      <c r="C9779" s="1"/>
      <c r="D9779" s="1"/>
      <c r="E9779" s="1"/>
    </row>
    <row r="9780" customFormat="false" ht="12.8" hidden="false" customHeight="false" outlineLevel="0" collapsed="false">
      <c r="A9780" s="0" t="s">
        <v>12035</v>
      </c>
      <c r="B9780" s="0" t="s">
        <v>12036</v>
      </c>
      <c r="C9780" s="0" t="s">
        <v>8028</v>
      </c>
      <c r="D9780" s="0" t="s">
        <v>9528</v>
      </c>
      <c r="E9780" s="0" t="n">
        <v>17272.5</v>
      </c>
    </row>
    <row r="9781" customFormat="false" ht="12.8" hidden="false" customHeight="false" outlineLevel="0" collapsed="false">
      <c r="A9781" s="1"/>
      <c r="B9781" s="0" t="s">
        <v>12037</v>
      </c>
      <c r="C9781" s="1"/>
      <c r="D9781" s="1"/>
      <c r="E9781" s="1"/>
    </row>
    <row r="9782" customFormat="false" ht="12.8" hidden="false" customHeight="false" outlineLevel="0" collapsed="false">
      <c r="A9782" s="1"/>
      <c r="B9782" s="0" t="s">
        <v>12038</v>
      </c>
      <c r="C9782" s="1"/>
      <c r="D9782" s="1"/>
      <c r="E9782" s="1"/>
    </row>
    <row r="9783" customFormat="false" ht="12.8" hidden="false" customHeight="false" outlineLevel="0" collapsed="false">
      <c r="A9783" s="1"/>
      <c r="B9783" s="0" t="s">
        <v>12039</v>
      </c>
      <c r="C9783" s="1"/>
      <c r="D9783" s="1"/>
      <c r="E9783" s="1"/>
    </row>
    <row r="9784" customFormat="false" ht="12.8" hidden="false" customHeight="false" outlineLevel="0" collapsed="false">
      <c r="A9784" s="0" t="s">
        <v>12040</v>
      </c>
      <c r="B9784" s="0" t="s">
        <v>12041</v>
      </c>
      <c r="C9784" s="0" t="s">
        <v>8028</v>
      </c>
      <c r="D9784" s="0" t="s">
        <v>10737</v>
      </c>
      <c r="E9784" s="0" t="n">
        <v>50977.5</v>
      </c>
    </row>
    <row r="9785" customFormat="false" ht="12.8" hidden="false" customHeight="false" outlineLevel="0" collapsed="false">
      <c r="A9785" s="1"/>
      <c r="B9785" s="0" t="s">
        <v>12042</v>
      </c>
      <c r="C9785" s="1"/>
      <c r="D9785" s="1"/>
      <c r="E9785" s="1"/>
    </row>
    <row r="9786" customFormat="false" ht="12.8" hidden="false" customHeight="false" outlineLevel="0" collapsed="false">
      <c r="A9786" s="0" t="s">
        <v>12043</v>
      </c>
      <c r="B9786" s="0" t="s">
        <v>12044</v>
      </c>
      <c r="C9786" s="0" t="s">
        <v>8028</v>
      </c>
      <c r="D9786" s="0" t="s">
        <v>12045</v>
      </c>
      <c r="E9786" s="0" t="n">
        <v>233220</v>
      </c>
    </row>
    <row r="9787" customFormat="false" ht="12.8" hidden="false" customHeight="false" outlineLevel="0" collapsed="false">
      <c r="A9787" s="1"/>
      <c r="B9787" s="0" t="s">
        <v>12046</v>
      </c>
      <c r="C9787" s="1"/>
      <c r="D9787" s="1"/>
      <c r="E9787" s="1"/>
    </row>
    <row r="9788" customFormat="false" ht="12.8" hidden="false" customHeight="false" outlineLevel="0" collapsed="false">
      <c r="A9788" s="1"/>
      <c r="B9788" s="0" t="s">
        <v>12047</v>
      </c>
      <c r="C9788" s="1"/>
      <c r="D9788" s="1"/>
      <c r="E9788" s="1"/>
    </row>
    <row r="9789" customFormat="false" ht="12.8" hidden="false" customHeight="false" outlineLevel="0" collapsed="false">
      <c r="A9789" s="1"/>
      <c r="B9789" s="0" t="s">
        <v>12048</v>
      </c>
      <c r="C9789" s="1"/>
      <c r="D9789" s="1"/>
      <c r="E9789" s="1"/>
    </row>
    <row r="9790" customFormat="false" ht="12.8" hidden="false" customHeight="false" outlineLevel="0" collapsed="false">
      <c r="A9790" s="1"/>
      <c r="B9790" s="0" t="s">
        <v>12049</v>
      </c>
      <c r="C9790" s="1"/>
      <c r="D9790" s="1"/>
      <c r="E9790" s="1"/>
    </row>
    <row r="9791" customFormat="false" ht="12.8" hidden="false" customHeight="false" outlineLevel="0" collapsed="false">
      <c r="A9791" s="1"/>
      <c r="B9791" s="0" t="s">
        <v>12050</v>
      </c>
      <c r="C9791" s="1"/>
      <c r="D9791" s="1"/>
      <c r="E9791" s="1"/>
    </row>
    <row r="9792" customFormat="false" ht="12.8" hidden="false" customHeight="false" outlineLevel="0" collapsed="false">
      <c r="A9792" s="0" t="s">
        <v>12051</v>
      </c>
      <c r="B9792" s="0" t="s">
        <v>2188</v>
      </c>
      <c r="C9792" s="0" t="s">
        <v>8028</v>
      </c>
      <c r="D9792" s="0" t="s">
        <v>8421</v>
      </c>
      <c r="E9792" s="0" t="n">
        <v>13645</v>
      </c>
    </row>
    <row r="9793" customFormat="false" ht="12.8" hidden="false" customHeight="false" outlineLevel="0" collapsed="false">
      <c r="A9793" s="1"/>
      <c r="B9793" s="0" t="s">
        <v>12052</v>
      </c>
      <c r="C9793" s="1"/>
      <c r="D9793" s="1"/>
      <c r="E9793" s="1"/>
    </row>
    <row r="9794" customFormat="false" ht="12.8" hidden="false" customHeight="false" outlineLevel="0" collapsed="false">
      <c r="A9794" s="0" t="s">
        <v>12053</v>
      </c>
      <c r="B9794" s="0" t="s">
        <v>12054</v>
      </c>
      <c r="C9794" s="0" t="s">
        <v>8028</v>
      </c>
      <c r="D9794" s="0" t="s">
        <v>10404</v>
      </c>
      <c r="E9794" s="0" t="n">
        <v>34737.5</v>
      </c>
    </row>
    <row r="9795" customFormat="false" ht="12.8" hidden="false" customHeight="false" outlineLevel="0" collapsed="false">
      <c r="A9795" s="1"/>
      <c r="B9795" s="0" t="s">
        <v>12055</v>
      </c>
      <c r="C9795" s="1"/>
      <c r="D9795" s="1"/>
      <c r="E9795" s="1"/>
    </row>
    <row r="9796" customFormat="false" ht="12.8" hidden="false" customHeight="false" outlineLevel="0" collapsed="false">
      <c r="A9796" s="0" t="s">
        <v>12056</v>
      </c>
      <c r="B9796" s="0" t="s">
        <v>12057</v>
      </c>
      <c r="C9796" s="0" t="s">
        <v>8028</v>
      </c>
      <c r="D9796" s="0" t="s">
        <v>8421</v>
      </c>
      <c r="E9796" s="0" t="n">
        <v>9865</v>
      </c>
    </row>
    <row r="9797" customFormat="false" ht="12.8" hidden="false" customHeight="false" outlineLevel="0" collapsed="false">
      <c r="A9797" s="1"/>
      <c r="B9797" s="0" t="s">
        <v>8364</v>
      </c>
      <c r="C9797" s="1"/>
      <c r="D9797" s="1"/>
      <c r="E9797" s="1"/>
    </row>
    <row r="9798" customFormat="false" ht="12.8" hidden="false" customHeight="false" outlineLevel="0" collapsed="false">
      <c r="A9798" s="0" t="s">
        <v>12058</v>
      </c>
      <c r="B9798" s="0" t="s">
        <v>12059</v>
      </c>
      <c r="C9798" s="0" t="s">
        <v>8028</v>
      </c>
      <c r="D9798" s="0" t="s">
        <v>8421</v>
      </c>
      <c r="E9798" s="0" t="n">
        <v>10635</v>
      </c>
    </row>
    <row r="9799" customFormat="false" ht="12.8" hidden="false" customHeight="false" outlineLevel="0" collapsed="false">
      <c r="A9799" s="1"/>
      <c r="B9799" s="0" t="s">
        <v>12060</v>
      </c>
      <c r="C9799" s="1"/>
      <c r="D9799" s="1"/>
      <c r="E9799" s="1"/>
    </row>
    <row r="9800" customFormat="false" ht="12.8" hidden="false" customHeight="false" outlineLevel="0" collapsed="false">
      <c r="A9800" s="1"/>
      <c r="B9800" s="0" t="s">
        <v>12061</v>
      </c>
      <c r="C9800" s="1"/>
      <c r="D9800" s="1"/>
      <c r="E9800" s="1"/>
    </row>
    <row r="9801" customFormat="false" ht="12.8" hidden="false" customHeight="false" outlineLevel="0" collapsed="false">
      <c r="A9801" s="0" t="s">
        <v>12062</v>
      </c>
      <c r="B9801" s="0" t="s">
        <v>11802</v>
      </c>
      <c r="C9801" s="0" t="s">
        <v>8028</v>
      </c>
      <c r="D9801" s="0" t="s">
        <v>9528</v>
      </c>
      <c r="E9801" s="0" t="n">
        <v>20711.25</v>
      </c>
    </row>
    <row r="9802" customFormat="false" ht="12.8" hidden="false" customHeight="false" outlineLevel="0" collapsed="false">
      <c r="A9802" s="1"/>
      <c r="B9802" s="0" t="s">
        <v>2522</v>
      </c>
      <c r="C9802" s="1"/>
      <c r="D9802" s="1"/>
      <c r="E9802" s="1"/>
    </row>
    <row r="9803" customFormat="false" ht="12.8" hidden="false" customHeight="false" outlineLevel="0" collapsed="false">
      <c r="A9803" s="1"/>
      <c r="B9803" s="0" t="s">
        <v>12063</v>
      </c>
      <c r="C9803" s="1"/>
      <c r="D9803" s="1"/>
      <c r="E9803" s="1"/>
    </row>
    <row r="9805" customFormat="false" ht="12.8" hidden="false" customHeight="false" outlineLevel="0" collapsed="false">
      <c r="A9805" s="0" t="s">
        <v>12064</v>
      </c>
      <c r="B9805" s="0" t="s">
        <v>12065</v>
      </c>
      <c r="C9805" s="0" t="s">
        <v>9765</v>
      </c>
      <c r="D9805" s="0" t="s">
        <v>8421</v>
      </c>
      <c r="E9805" s="0" t="n">
        <v>4932.5</v>
      </c>
    </row>
    <row r="9806" customFormat="false" ht="12.8" hidden="false" customHeight="false" outlineLevel="0" collapsed="false">
      <c r="A9806" s="1"/>
      <c r="B9806" s="0" t="s">
        <v>12066</v>
      </c>
      <c r="C9806" s="1"/>
      <c r="D9806" s="1"/>
      <c r="E9806" s="1"/>
    </row>
    <row r="9807" customFormat="false" ht="12.8" hidden="false" customHeight="false" outlineLevel="0" collapsed="false">
      <c r="A9807" s="0" t="s">
        <v>12067</v>
      </c>
      <c r="B9807" s="0" t="s">
        <v>12068</v>
      </c>
      <c r="C9807" s="0" t="s">
        <v>9765</v>
      </c>
      <c r="D9807" s="0" t="s">
        <v>8421</v>
      </c>
      <c r="E9807" s="0" t="n">
        <v>6903.75</v>
      </c>
    </row>
    <row r="9808" customFormat="false" ht="12.8" hidden="false" customHeight="false" outlineLevel="0" collapsed="false">
      <c r="A9808" s="1"/>
      <c r="B9808" s="0" t="s">
        <v>12069</v>
      </c>
      <c r="C9808" s="1"/>
      <c r="D9808" s="1"/>
      <c r="E9808" s="1"/>
    </row>
    <row r="9809" customFormat="false" ht="12.8" hidden="false" customHeight="false" outlineLevel="0" collapsed="false">
      <c r="A9809" s="1"/>
      <c r="B9809" s="0" t="s">
        <v>12070</v>
      </c>
      <c r="C9809" s="1"/>
      <c r="D9809" s="1"/>
      <c r="E9809" s="1"/>
    </row>
    <row r="9810" customFormat="false" ht="12.8" hidden="false" customHeight="false" outlineLevel="0" collapsed="false">
      <c r="A9810" s="0" t="s">
        <v>12071</v>
      </c>
      <c r="B9810" s="0" t="s">
        <v>12072</v>
      </c>
      <c r="C9810" s="0" t="s">
        <v>9765</v>
      </c>
      <c r="D9810" s="0" t="s">
        <v>9528</v>
      </c>
      <c r="E9810" s="0" t="n">
        <v>9865</v>
      </c>
    </row>
    <row r="9811" customFormat="false" ht="12.8" hidden="false" customHeight="false" outlineLevel="0" collapsed="false">
      <c r="A9811" s="1"/>
      <c r="B9811" s="0" t="s">
        <v>12073</v>
      </c>
      <c r="C9811" s="1"/>
      <c r="D9811" s="1"/>
      <c r="E9811" s="1"/>
    </row>
    <row r="9812" customFormat="false" ht="12.8" hidden="false" customHeight="false" outlineLevel="0" collapsed="false">
      <c r="A9812" s="0" t="s">
        <v>12074</v>
      </c>
      <c r="B9812" s="0" t="s">
        <v>12075</v>
      </c>
      <c r="C9812" s="0" t="s">
        <v>9765</v>
      </c>
      <c r="D9812" s="0" t="s">
        <v>10395</v>
      </c>
      <c r="E9812" s="0" t="n">
        <v>62527.5</v>
      </c>
    </row>
    <row r="9813" customFormat="false" ht="12.8" hidden="false" customHeight="false" outlineLevel="0" collapsed="false">
      <c r="A9813" s="1"/>
      <c r="B9813" s="0" t="s">
        <v>12076</v>
      </c>
      <c r="C9813" s="1"/>
      <c r="D9813" s="1"/>
      <c r="E9813" s="1"/>
    </row>
    <row r="9814" customFormat="false" ht="12.8" hidden="false" customHeight="false" outlineLevel="0" collapsed="false">
      <c r="A9814" s="1"/>
      <c r="B9814" s="0" t="s">
        <v>12077</v>
      </c>
      <c r="C9814" s="1"/>
      <c r="D9814" s="1"/>
      <c r="E9814" s="1"/>
    </row>
    <row r="9815" customFormat="false" ht="12.8" hidden="false" customHeight="false" outlineLevel="0" collapsed="false">
      <c r="A9815" s="1"/>
      <c r="B9815" s="0" t="s">
        <v>12078</v>
      </c>
      <c r="C9815" s="1"/>
      <c r="D9815" s="1"/>
      <c r="E9815" s="1"/>
    </row>
    <row r="9816" customFormat="false" ht="12.8" hidden="false" customHeight="false" outlineLevel="0" collapsed="false">
      <c r="A9816" s="1"/>
      <c r="B9816" s="0" t="s">
        <v>1633</v>
      </c>
      <c r="C9816" s="1"/>
      <c r="D9816" s="1"/>
      <c r="E9816" s="1"/>
    </row>
    <row r="9817" customFormat="false" ht="12.8" hidden="false" customHeight="false" outlineLevel="0" collapsed="false">
      <c r="A9817" s="1"/>
      <c r="B9817" s="0" t="s">
        <v>5984</v>
      </c>
      <c r="C9817" s="1"/>
      <c r="D9817" s="1"/>
      <c r="E9817" s="1"/>
    </row>
    <row r="9818" customFormat="false" ht="12.8" hidden="false" customHeight="false" outlineLevel="0" collapsed="false">
      <c r="A9818" s="0" t="s">
        <v>12079</v>
      </c>
      <c r="B9818" s="0" t="s">
        <v>11017</v>
      </c>
      <c r="C9818" s="0" t="s">
        <v>9765</v>
      </c>
      <c r="D9818" s="0" t="s">
        <v>10395</v>
      </c>
      <c r="E9818" s="0" t="n">
        <v>17317.5</v>
      </c>
    </row>
    <row r="9819" customFormat="false" ht="12.8" hidden="false" customHeight="false" outlineLevel="0" collapsed="false">
      <c r="A9819" s="1"/>
      <c r="B9819" s="0" t="s">
        <v>6598</v>
      </c>
      <c r="C9819" s="1"/>
      <c r="D9819" s="1"/>
      <c r="E9819" s="1"/>
    </row>
    <row r="9820" customFormat="false" ht="12.8" hidden="false" customHeight="false" outlineLevel="0" collapsed="false">
      <c r="A9820" s="0" t="s">
        <v>12080</v>
      </c>
      <c r="B9820" s="0" t="s">
        <v>12081</v>
      </c>
      <c r="C9820" s="0" t="s">
        <v>9765</v>
      </c>
      <c r="D9820" s="0" t="s">
        <v>10395</v>
      </c>
      <c r="E9820" s="0" t="n">
        <v>20028.75</v>
      </c>
    </row>
    <row r="9821" customFormat="false" ht="12.8" hidden="false" customHeight="false" outlineLevel="0" collapsed="false">
      <c r="A9821" s="1"/>
      <c r="B9821" s="0" t="s">
        <v>12082</v>
      </c>
      <c r="C9821" s="1"/>
      <c r="D9821" s="1"/>
      <c r="E9821" s="1"/>
    </row>
    <row r="9822" customFormat="false" ht="12.8" hidden="false" customHeight="false" outlineLevel="0" collapsed="false">
      <c r="A9822" s="1"/>
      <c r="B9822" s="0" t="s">
        <v>12083</v>
      </c>
      <c r="C9822" s="1"/>
      <c r="D9822" s="1"/>
      <c r="E9822" s="1"/>
    </row>
    <row r="9823" customFormat="false" ht="12.8" hidden="false" customHeight="false" outlineLevel="0" collapsed="false">
      <c r="A9823" s="0" t="s">
        <v>12084</v>
      </c>
      <c r="B9823" s="0" t="s">
        <v>12085</v>
      </c>
      <c r="C9823" s="0" t="s">
        <v>9765</v>
      </c>
      <c r="D9823" s="0" t="s">
        <v>10673</v>
      </c>
      <c r="E9823" s="0" t="n">
        <v>24662.5</v>
      </c>
    </row>
    <row r="9824" customFormat="false" ht="12.8" hidden="false" customHeight="false" outlineLevel="0" collapsed="false">
      <c r="A9824" s="1"/>
      <c r="B9824" s="0" t="s">
        <v>12086</v>
      </c>
      <c r="C9824" s="1"/>
      <c r="D9824" s="1"/>
      <c r="E9824" s="1"/>
    </row>
    <row r="9825" customFormat="false" ht="12.8" hidden="false" customHeight="false" outlineLevel="0" collapsed="false">
      <c r="A9825" s="0" t="s">
        <v>12087</v>
      </c>
      <c r="B9825" s="0" t="s">
        <v>12088</v>
      </c>
      <c r="C9825" s="0" t="s">
        <v>9765</v>
      </c>
      <c r="D9825" s="0" t="s">
        <v>10673</v>
      </c>
      <c r="E9825" s="0" t="n">
        <v>41562.5</v>
      </c>
    </row>
    <row r="9826" customFormat="false" ht="12.8" hidden="false" customHeight="false" outlineLevel="0" collapsed="false">
      <c r="A9826" s="1"/>
      <c r="B9826" s="0" t="s">
        <v>12089</v>
      </c>
      <c r="C9826" s="1"/>
      <c r="D9826" s="1"/>
      <c r="E9826" s="1"/>
    </row>
    <row r="9827" customFormat="false" ht="12.8" hidden="false" customHeight="false" outlineLevel="0" collapsed="false">
      <c r="A9827" s="1"/>
      <c r="B9827" s="0" t="s">
        <v>12090</v>
      </c>
      <c r="C9827" s="1"/>
      <c r="D9827" s="1"/>
      <c r="E9827" s="1"/>
    </row>
    <row r="9828" customFormat="false" ht="12.8" hidden="false" customHeight="false" outlineLevel="0" collapsed="false">
      <c r="A9828" s="1"/>
      <c r="B9828" s="0" t="s">
        <v>12091</v>
      </c>
      <c r="C9828" s="1"/>
      <c r="D9828" s="1"/>
      <c r="E9828" s="1"/>
    </row>
    <row r="9829" customFormat="false" ht="12.8" hidden="false" customHeight="false" outlineLevel="0" collapsed="false">
      <c r="A9829" s="0" t="s">
        <v>12092</v>
      </c>
      <c r="B9829" s="0" t="s">
        <v>12093</v>
      </c>
      <c r="C9829" s="0" t="s">
        <v>9765</v>
      </c>
      <c r="D9829" s="0" t="s">
        <v>10737</v>
      </c>
      <c r="E9829" s="0" t="n">
        <v>33555</v>
      </c>
    </row>
    <row r="9830" customFormat="false" ht="12.8" hidden="false" customHeight="false" outlineLevel="0" collapsed="false">
      <c r="A9830" s="1"/>
      <c r="B9830" s="0" t="s">
        <v>12094</v>
      </c>
      <c r="C9830" s="1"/>
      <c r="D9830" s="1"/>
      <c r="E9830" s="1"/>
    </row>
    <row r="9831" customFormat="false" ht="12.8" hidden="false" customHeight="false" outlineLevel="0" collapsed="false">
      <c r="A9831" s="1"/>
      <c r="B9831" s="0" t="s">
        <v>12095</v>
      </c>
      <c r="C9831" s="1"/>
      <c r="D9831" s="1"/>
      <c r="E9831" s="1"/>
    </row>
    <row r="9832" customFormat="false" ht="12.8" hidden="false" customHeight="false" outlineLevel="0" collapsed="false">
      <c r="A9832" s="1"/>
      <c r="B9832" s="0" t="s">
        <v>12096</v>
      </c>
      <c r="C9832" s="1"/>
      <c r="D9832" s="1"/>
      <c r="E9832" s="1"/>
    </row>
    <row r="9833" customFormat="false" ht="12.8" hidden="false" customHeight="false" outlineLevel="0" collapsed="false">
      <c r="A9833" s="0" t="s">
        <v>12097</v>
      </c>
      <c r="B9833" s="0" t="s">
        <v>12098</v>
      </c>
      <c r="C9833" s="0" t="s">
        <v>9765</v>
      </c>
      <c r="D9833" s="0" t="s">
        <v>10737</v>
      </c>
      <c r="E9833" s="0" t="n">
        <v>29595</v>
      </c>
    </row>
    <row r="9834" customFormat="false" ht="12.8" hidden="false" customHeight="false" outlineLevel="0" collapsed="false">
      <c r="A9834" s="1"/>
      <c r="B9834" s="0" t="s">
        <v>12099</v>
      </c>
      <c r="C9834" s="1"/>
      <c r="D9834" s="1"/>
      <c r="E9834" s="1"/>
    </row>
    <row r="9835" customFormat="false" ht="12.8" hidden="false" customHeight="false" outlineLevel="0" collapsed="false">
      <c r="A9835" s="1"/>
      <c r="B9835" s="0" t="s">
        <v>12099</v>
      </c>
      <c r="C9835" s="1"/>
      <c r="D9835" s="1"/>
      <c r="E9835" s="1"/>
    </row>
    <row r="9836" customFormat="false" ht="12.8" hidden="false" customHeight="false" outlineLevel="0" collapsed="false">
      <c r="A9836" s="0" t="s">
        <v>12100</v>
      </c>
      <c r="B9836" s="0" t="s">
        <v>12101</v>
      </c>
      <c r="C9836" s="0" t="s">
        <v>9765</v>
      </c>
      <c r="D9836" s="0" t="s">
        <v>10404</v>
      </c>
      <c r="E9836" s="0" t="n">
        <v>19730</v>
      </c>
    </row>
    <row r="9837" customFormat="false" ht="12.8" hidden="false" customHeight="false" outlineLevel="0" collapsed="false">
      <c r="A9837" s="1"/>
      <c r="B9837" s="0" t="s">
        <v>12102</v>
      </c>
      <c r="C9837" s="1"/>
      <c r="D9837" s="1"/>
      <c r="E9837" s="1"/>
    </row>
    <row r="9838" customFormat="false" ht="12.8" hidden="false" customHeight="false" outlineLevel="0" collapsed="false">
      <c r="A9838" s="0" t="s">
        <v>12103</v>
      </c>
      <c r="B9838" s="0" t="s">
        <v>12104</v>
      </c>
      <c r="C9838" s="0" t="s">
        <v>9765</v>
      </c>
      <c r="D9838" s="0" t="s">
        <v>10737</v>
      </c>
      <c r="E9838" s="0" t="n">
        <v>41422.5</v>
      </c>
    </row>
    <row r="9839" customFormat="false" ht="12.8" hidden="false" customHeight="false" outlineLevel="0" collapsed="false">
      <c r="A9839" s="1"/>
      <c r="B9839" s="0" t="s">
        <v>12105</v>
      </c>
      <c r="C9839" s="1"/>
      <c r="D9839" s="1"/>
      <c r="E9839" s="1"/>
    </row>
    <row r="9840" customFormat="false" ht="12.8" hidden="false" customHeight="false" outlineLevel="0" collapsed="false">
      <c r="A9840" s="1"/>
      <c r="B9840" s="0" t="s">
        <v>12106</v>
      </c>
      <c r="C9840" s="1"/>
      <c r="D9840" s="1"/>
      <c r="E9840" s="1"/>
    </row>
    <row r="9841" customFormat="false" ht="12.8" hidden="false" customHeight="false" outlineLevel="0" collapsed="false">
      <c r="A9841" s="0" t="s">
        <v>12107</v>
      </c>
      <c r="B9841" s="0" t="s">
        <v>12108</v>
      </c>
      <c r="C9841" s="0" t="s">
        <v>9765</v>
      </c>
      <c r="D9841" s="0" t="s">
        <v>10277</v>
      </c>
      <c r="E9841" s="0" t="n">
        <v>44257.5</v>
      </c>
    </row>
    <row r="9842" customFormat="false" ht="12.8" hidden="false" customHeight="false" outlineLevel="0" collapsed="false">
      <c r="A9842" s="1"/>
      <c r="B9842" s="0" t="s">
        <v>12109</v>
      </c>
      <c r="C9842" s="1"/>
      <c r="D9842" s="1"/>
      <c r="E9842" s="1"/>
    </row>
    <row r="9843" customFormat="false" ht="12.8" hidden="false" customHeight="false" outlineLevel="0" collapsed="false">
      <c r="A9843" s="1"/>
      <c r="B9843" s="0" t="s">
        <v>12110</v>
      </c>
      <c r="C9843" s="1"/>
      <c r="D9843" s="1"/>
      <c r="E9843" s="1"/>
    </row>
    <row r="9844" customFormat="false" ht="12.8" hidden="false" customHeight="false" outlineLevel="0" collapsed="false">
      <c r="A9844" s="1"/>
      <c r="B9844" s="0" t="s">
        <v>12111</v>
      </c>
      <c r="C9844" s="1"/>
      <c r="D9844" s="1"/>
      <c r="E9844" s="1"/>
    </row>
    <row r="9845" customFormat="false" ht="12.8" hidden="false" customHeight="false" outlineLevel="0" collapsed="false">
      <c r="A9845" s="0" t="s">
        <v>12112</v>
      </c>
      <c r="B9845" s="0" t="s">
        <v>12113</v>
      </c>
      <c r="C9845" s="0" t="s">
        <v>9765</v>
      </c>
      <c r="D9845" s="0" t="s">
        <v>10277</v>
      </c>
      <c r="E9845" s="0" t="n">
        <v>52307.5</v>
      </c>
    </row>
    <row r="9846" customFormat="false" ht="12.8" hidden="false" customHeight="false" outlineLevel="0" collapsed="false">
      <c r="A9846" s="1"/>
      <c r="B9846" s="0" t="s">
        <v>12114</v>
      </c>
      <c r="C9846" s="1"/>
      <c r="D9846" s="1"/>
      <c r="E9846" s="1"/>
    </row>
    <row r="9847" customFormat="false" ht="12.8" hidden="false" customHeight="false" outlineLevel="0" collapsed="false">
      <c r="A9847" s="1"/>
      <c r="B9847" s="0" t="s">
        <v>12115</v>
      </c>
      <c r="C9847" s="1"/>
      <c r="D9847" s="1"/>
      <c r="E9847" s="1"/>
    </row>
    <row r="9848" customFormat="false" ht="12.8" hidden="false" customHeight="false" outlineLevel="0" collapsed="false">
      <c r="A9848" s="1"/>
      <c r="B9848" s="0" t="s">
        <v>12116</v>
      </c>
      <c r="C9848" s="1"/>
      <c r="D9848" s="1"/>
      <c r="E9848" s="1"/>
    </row>
    <row r="9849" customFormat="false" ht="12.8" hidden="false" customHeight="false" outlineLevel="0" collapsed="false">
      <c r="A9849" s="0" t="s">
        <v>12117</v>
      </c>
      <c r="B9849" s="0" t="s">
        <v>10975</v>
      </c>
      <c r="C9849" s="0" t="s">
        <v>9765</v>
      </c>
      <c r="D9849" s="0" t="s">
        <v>11054</v>
      </c>
      <c r="E9849" s="0" t="n">
        <v>67252.5</v>
      </c>
    </row>
    <row r="9850" customFormat="false" ht="12.8" hidden="false" customHeight="false" outlineLevel="0" collapsed="false">
      <c r="A9850" s="1"/>
      <c r="B9850" s="0" t="s">
        <v>12118</v>
      </c>
      <c r="C9850" s="1"/>
      <c r="D9850" s="1"/>
      <c r="E9850" s="1"/>
    </row>
    <row r="9851" customFormat="false" ht="12.8" hidden="false" customHeight="false" outlineLevel="0" collapsed="false">
      <c r="A9851" s="1"/>
      <c r="B9851" s="0" t="s">
        <v>12119</v>
      </c>
      <c r="C9851" s="1"/>
      <c r="D9851" s="1"/>
      <c r="E9851" s="1"/>
    </row>
    <row r="9852" customFormat="false" ht="12.8" hidden="false" customHeight="false" outlineLevel="0" collapsed="false">
      <c r="A9852" s="1"/>
      <c r="B9852" s="0" t="s">
        <v>12120</v>
      </c>
      <c r="C9852" s="1"/>
      <c r="D9852" s="1"/>
      <c r="E9852" s="1"/>
    </row>
    <row r="9853" customFormat="false" ht="12.8" hidden="false" customHeight="false" outlineLevel="0" collapsed="false">
      <c r="A9853" s="0" t="s">
        <v>12121</v>
      </c>
      <c r="B9853" s="0" t="s">
        <v>12122</v>
      </c>
      <c r="C9853" s="0" t="s">
        <v>9765</v>
      </c>
      <c r="D9853" s="0" t="s">
        <v>11054</v>
      </c>
      <c r="E9853" s="0" t="n">
        <v>42907.5</v>
      </c>
    </row>
    <row r="9854" customFormat="false" ht="12.8" hidden="false" customHeight="false" outlineLevel="0" collapsed="false">
      <c r="A9854" s="1"/>
      <c r="B9854" s="0" t="s">
        <v>12123</v>
      </c>
      <c r="C9854" s="1"/>
      <c r="D9854" s="1"/>
      <c r="E9854" s="1"/>
    </row>
    <row r="9855" customFormat="false" ht="12.8" hidden="false" customHeight="false" outlineLevel="0" collapsed="false">
      <c r="A9855" s="0" t="s">
        <v>12124</v>
      </c>
      <c r="B9855" s="0" t="s">
        <v>12125</v>
      </c>
      <c r="C9855" s="0" t="s">
        <v>9765</v>
      </c>
      <c r="D9855" s="0" t="s">
        <v>11054</v>
      </c>
      <c r="E9855" s="0" t="n">
        <v>54967.5</v>
      </c>
    </row>
    <row r="9856" customFormat="false" ht="12.8" hidden="false" customHeight="false" outlineLevel="0" collapsed="false">
      <c r="A9856" s="1"/>
      <c r="B9856" s="0" t="s">
        <v>12126</v>
      </c>
      <c r="C9856" s="1"/>
      <c r="D9856" s="1"/>
      <c r="E9856" s="1"/>
    </row>
    <row r="9857" customFormat="false" ht="12.8" hidden="false" customHeight="false" outlineLevel="0" collapsed="false">
      <c r="A9857" s="1"/>
      <c r="B9857" s="0" t="s">
        <v>12127</v>
      </c>
      <c r="C9857" s="1"/>
      <c r="D9857" s="1"/>
      <c r="E9857" s="1"/>
    </row>
    <row r="9858" customFormat="false" ht="12.8" hidden="false" customHeight="false" outlineLevel="0" collapsed="false">
      <c r="A9858" s="0" t="s">
        <v>12128</v>
      </c>
      <c r="B9858" s="0" t="s">
        <v>12129</v>
      </c>
      <c r="C9858" s="0" t="s">
        <v>9765</v>
      </c>
      <c r="D9858" s="0" t="s">
        <v>11054</v>
      </c>
      <c r="E9858" s="0" t="n">
        <v>73305</v>
      </c>
    </row>
    <row r="9859" customFormat="false" ht="12.8" hidden="false" customHeight="false" outlineLevel="0" collapsed="false">
      <c r="A9859" s="1"/>
      <c r="B9859" s="0" t="s">
        <v>12130</v>
      </c>
      <c r="C9859" s="1"/>
      <c r="D9859" s="1"/>
      <c r="E9859" s="1"/>
    </row>
    <row r="9860" customFormat="false" ht="12.8" hidden="false" customHeight="false" outlineLevel="0" collapsed="false">
      <c r="A9860" s="1"/>
      <c r="B9860" s="0" t="s">
        <v>12131</v>
      </c>
      <c r="C9860" s="1"/>
      <c r="D9860" s="1"/>
      <c r="E9860" s="1"/>
    </row>
    <row r="9861" customFormat="false" ht="12.8" hidden="false" customHeight="false" outlineLevel="0" collapsed="false">
      <c r="A9861" s="0" t="s">
        <v>12132</v>
      </c>
      <c r="B9861" s="0" t="s">
        <v>12133</v>
      </c>
      <c r="C9861" s="0" t="s">
        <v>9765</v>
      </c>
      <c r="D9861" s="0" t="s">
        <v>11054</v>
      </c>
      <c r="E9861" s="0" t="n">
        <v>67027.5</v>
      </c>
    </row>
    <row r="9862" customFormat="false" ht="12.8" hidden="false" customHeight="false" outlineLevel="0" collapsed="false">
      <c r="A9862" s="1"/>
      <c r="B9862" s="1"/>
      <c r="C9862" s="1"/>
      <c r="D9862" s="1"/>
      <c r="E9862" s="1"/>
    </row>
    <row r="9863" customFormat="false" ht="12.8" hidden="false" customHeight="false" outlineLevel="0" collapsed="false">
      <c r="A9863" s="0" t="s">
        <v>12134</v>
      </c>
      <c r="B9863" s="0" t="s">
        <v>12135</v>
      </c>
      <c r="C9863" s="0" t="s">
        <v>9765</v>
      </c>
      <c r="D9863" s="0" t="s">
        <v>11439</v>
      </c>
      <c r="E9863" s="0" t="n">
        <v>49325</v>
      </c>
    </row>
    <row r="9864" customFormat="false" ht="12.8" hidden="false" customHeight="false" outlineLevel="0" collapsed="false">
      <c r="A9864" s="1"/>
      <c r="B9864" s="0" t="s">
        <v>12136</v>
      </c>
      <c r="C9864" s="1"/>
      <c r="D9864" s="1"/>
      <c r="E9864" s="1"/>
    </row>
    <row r="9865" customFormat="false" ht="12.8" hidden="false" customHeight="false" outlineLevel="0" collapsed="false">
      <c r="A9865" s="0" t="s">
        <v>12137</v>
      </c>
      <c r="B9865" s="0" t="s">
        <v>12138</v>
      </c>
      <c r="C9865" s="0" t="s">
        <v>9765</v>
      </c>
      <c r="D9865" s="0" t="s">
        <v>11439</v>
      </c>
      <c r="E9865" s="0" t="n">
        <v>122150</v>
      </c>
    </row>
    <row r="9866" customFormat="false" ht="12.8" hidden="false" customHeight="false" outlineLevel="0" collapsed="false">
      <c r="A9866" s="1"/>
      <c r="B9866" s="0" t="s">
        <v>12139</v>
      </c>
      <c r="C9866" s="1"/>
      <c r="D9866" s="1"/>
      <c r="E9866" s="1"/>
    </row>
    <row r="9867" customFormat="false" ht="12.8" hidden="false" customHeight="false" outlineLevel="0" collapsed="false">
      <c r="A9867" s="1"/>
      <c r="B9867" s="0" t="s">
        <v>12140</v>
      </c>
      <c r="C9867" s="1"/>
      <c r="D9867" s="1"/>
      <c r="E9867" s="1"/>
    </row>
    <row r="9868" customFormat="false" ht="12.8" hidden="false" customHeight="false" outlineLevel="0" collapsed="false">
      <c r="A9868" s="1"/>
      <c r="B9868" s="0" t="s">
        <v>12141</v>
      </c>
      <c r="C9868" s="1"/>
      <c r="D9868" s="1"/>
      <c r="E9868" s="1"/>
    </row>
    <row r="9869" customFormat="false" ht="12.8" hidden="false" customHeight="false" outlineLevel="0" collapsed="false">
      <c r="A9869" s="0" t="s">
        <v>12142</v>
      </c>
      <c r="B9869" s="0" t="s">
        <v>12143</v>
      </c>
      <c r="C9869" s="0" t="s">
        <v>9765</v>
      </c>
      <c r="D9869" s="0" t="s">
        <v>12144</v>
      </c>
      <c r="E9869" s="0" t="n">
        <v>59190</v>
      </c>
    </row>
    <row r="9870" customFormat="false" ht="12.8" hidden="false" customHeight="false" outlineLevel="0" collapsed="false">
      <c r="A9870" s="1"/>
      <c r="B9870" s="0" t="s">
        <v>12145</v>
      </c>
      <c r="C9870" s="1"/>
      <c r="D9870" s="1"/>
      <c r="E9870" s="1"/>
    </row>
    <row r="9871" customFormat="false" ht="12.8" hidden="false" customHeight="false" outlineLevel="0" collapsed="false">
      <c r="A9871" s="1"/>
      <c r="B9871" s="0" t="s">
        <v>12146</v>
      </c>
      <c r="C9871" s="1"/>
      <c r="D9871" s="1"/>
      <c r="E9871" s="1"/>
    </row>
    <row r="9872" customFormat="false" ht="12.8" hidden="false" customHeight="false" outlineLevel="0" collapsed="false">
      <c r="A9872" s="0" t="s">
        <v>12147</v>
      </c>
      <c r="B9872" s="0" t="s">
        <v>12148</v>
      </c>
      <c r="C9872" s="0" t="s">
        <v>9765</v>
      </c>
      <c r="D9872" s="0" t="s">
        <v>11621</v>
      </c>
      <c r="E9872" s="0" t="n">
        <v>100143.75</v>
      </c>
    </row>
    <row r="9873" customFormat="false" ht="12.8" hidden="false" customHeight="false" outlineLevel="0" collapsed="false">
      <c r="A9873" s="1"/>
      <c r="B9873" s="0" t="s">
        <v>12149</v>
      </c>
      <c r="C9873" s="1"/>
      <c r="D9873" s="1"/>
      <c r="E9873" s="1"/>
    </row>
    <row r="9874" customFormat="false" ht="12.8" hidden="false" customHeight="false" outlineLevel="0" collapsed="false">
      <c r="A9874" s="1"/>
      <c r="B9874" s="0" t="s">
        <v>12150</v>
      </c>
      <c r="C9874" s="1"/>
      <c r="D9874" s="1"/>
      <c r="E9874" s="1"/>
    </row>
    <row r="9875" customFormat="false" ht="12.8" hidden="false" customHeight="false" outlineLevel="0" collapsed="false">
      <c r="A9875" s="0" t="s">
        <v>12151</v>
      </c>
      <c r="B9875" s="0" t="s">
        <v>2800</v>
      </c>
      <c r="C9875" s="0" t="s">
        <v>9765</v>
      </c>
      <c r="D9875" s="0" t="s">
        <v>11150</v>
      </c>
      <c r="E9875" s="0" t="n">
        <v>141667.5</v>
      </c>
    </row>
    <row r="9876" customFormat="false" ht="12.8" hidden="false" customHeight="false" outlineLevel="0" collapsed="false">
      <c r="A9876" s="1"/>
      <c r="B9876" s="0" t="s">
        <v>12152</v>
      </c>
      <c r="C9876" s="1"/>
      <c r="D9876" s="1"/>
      <c r="E9876" s="1"/>
    </row>
    <row r="9877" customFormat="false" ht="12.8" hidden="false" customHeight="false" outlineLevel="0" collapsed="false">
      <c r="A9877" s="1"/>
      <c r="B9877" s="0" t="s">
        <v>12153</v>
      </c>
      <c r="C9877" s="1"/>
      <c r="D9877" s="1"/>
      <c r="E9877" s="1"/>
    </row>
    <row r="9878" customFormat="false" ht="12.8" hidden="false" customHeight="false" outlineLevel="0" collapsed="false">
      <c r="A9878" s="1"/>
      <c r="B9878" s="0" t="s">
        <v>12154</v>
      </c>
      <c r="C9878" s="1"/>
      <c r="D9878" s="1"/>
      <c r="E9878" s="1"/>
    </row>
    <row r="9879" customFormat="false" ht="12.8" hidden="false" customHeight="false" outlineLevel="0" collapsed="false">
      <c r="A9879" s="0" t="s">
        <v>12155</v>
      </c>
      <c r="B9879" s="0" t="s">
        <v>12156</v>
      </c>
      <c r="C9879" s="0" t="s">
        <v>9765</v>
      </c>
      <c r="D9879" s="0" t="s">
        <v>12144</v>
      </c>
      <c r="E9879" s="0" t="n">
        <v>86940</v>
      </c>
    </row>
    <row r="9880" customFormat="false" ht="12.8" hidden="false" customHeight="false" outlineLevel="0" collapsed="false">
      <c r="A9880" s="1"/>
      <c r="B9880" s="0" t="s">
        <v>12157</v>
      </c>
      <c r="C9880" s="1"/>
      <c r="D9880" s="1"/>
      <c r="E9880" s="1"/>
    </row>
    <row r="9881" customFormat="false" ht="12.8" hidden="false" customHeight="false" outlineLevel="0" collapsed="false">
      <c r="A9881" s="1"/>
      <c r="B9881" s="0" t="s">
        <v>12158</v>
      </c>
      <c r="C9881" s="1"/>
      <c r="D9881" s="1"/>
      <c r="E9881" s="1"/>
    </row>
    <row r="9882" customFormat="false" ht="12.8" hidden="false" customHeight="false" outlineLevel="0" collapsed="false">
      <c r="A9882" s="0" t="s">
        <v>12159</v>
      </c>
      <c r="B9882" s="0" t="s">
        <v>12160</v>
      </c>
      <c r="C9882" s="0" t="s">
        <v>9765</v>
      </c>
      <c r="D9882" s="0" t="s">
        <v>12144</v>
      </c>
      <c r="E9882" s="0" t="n">
        <v>87390</v>
      </c>
    </row>
    <row r="9883" customFormat="false" ht="12.8" hidden="false" customHeight="false" outlineLevel="0" collapsed="false">
      <c r="A9883" s="1"/>
      <c r="B9883" s="0" t="s">
        <v>12161</v>
      </c>
      <c r="C9883" s="1"/>
      <c r="D9883" s="1"/>
      <c r="E9883" s="1"/>
    </row>
    <row r="9884" customFormat="false" ht="12.8" hidden="false" customHeight="false" outlineLevel="0" collapsed="false">
      <c r="A9884" s="0" t="s">
        <v>12162</v>
      </c>
      <c r="B9884" s="0" t="s">
        <v>12163</v>
      </c>
      <c r="C9884" s="0" t="s">
        <v>9765</v>
      </c>
      <c r="D9884" s="0" t="s">
        <v>11337</v>
      </c>
      <c r="E9884" s="0" t="n">
        <v>113190</v>
      </c>
    </row>
    <row r="9885" customFormat="false" ht="12.8" hidden="false" customHeight="false" outlineLevel="0" collapsed="false">
      <c r="A9885" s="1"/>
      <c r="B9885" s="0" t="s">
        <v>12164</v>
      </c>
      <c r="C9885" s="1"/>
      <c r="D9885" s="1"/>
      <c r="E9885" s="1"/>
    </row>
    <row r="9886" customFormat="false" ht="12.8" hidden="false" customHeight="false" outlineLevel="0" collapsed="false">
      <c r="A9886" s="1"/>
      <c r="B9886" s="0" t="s">
        <v>12165</v>
      </c>
      <c r="C9886" s="1"/>
      <c r="D9886" s="1"/>
      <c r="E9886" s="1"/>
    </row>
    <row r="9887" customFormat="false" ht="12.8" hidden="false" customHeight="false" outlineLevel="0" collapsed="false">
      <c r="A9887" s="1"/>
      <c r="B9887" s="0" t="s">
        <v>12166</v>
      </c>
      <c r="C9887" s="1"/>
      <c r="D9887" s="1"/>
      <c r="E9887" s="1"/>
    </row>
    <row r="9888" customFormat="false" ht="12.8" hidden="false" customHeight="false" outlineLevel="0" collapsed="false">
      <c r="A9888" s="0" t="s">
        <v>12167</v>
      </c>
      <c r="B9888" s="0" t="s">
        <v>12168</v>
      </c>
      <c r="C9888" s="0" t="s">
        <v>9765</v>
      </c>
      <c r="D9888" s="0" t="s">
        <v>8421</v>
      </c>
      <c r="E9888" s="0" t="n">
        <v>7245</v>
      </c>
    </row>
    <row r="9889" customFormat="false" ht="12.8" hidden="false" customHeight="false" outlineLevel="0" collapsed="false">
      <c r="A9889" s="1"/>
      <c r="B9889" s="0" t="s">
        <v>12169</v>
      </c>
      <c r="C9889" s="1"/>
      <c r="D9889" s="1"/>
      <c r="E9889" s="1"/>
    </row>
    <row r="9890" customFormat="false" ht="12.8" hidden="false" customHeight="false" outlineLevel="0" collapsed="false">
      <c r="A9890" s="1"/>
      <c r="B9890" s="0" t="s">
        <v>12170</v>
      </c>
      <c r="C9890" s="1"/>
      <c r="D9890" s="1"/>
      <c r="E9890" s="1"/>
    </row>
    <row r="9891" customFormat="false" ht="12.8" hidden="false" customHeight="false" outlineLevel="0" collapsed="false">
      <c r="A9891" s="0" t="s">
        <v>12171</v>
      </c>
      <c r="B9891" s="0" t="s">
        <v>12172</v>
      </c>
      <c r="C9891" s="0" t="s">
        <v>9765</v>
      </c>
      <c r="D9891" s="0" t="s">
        <v>9528</v>
      </c>
      <c r="E9891" s="0" t="n">
        <v>10635</v>
      </c>
    </row>
    <row r="9892" customFormat="false" ht="12.8" hidden="false" customHeight="false" outlineLevel="0" collapsed="false">
      <c r="A9892" s="1"/>
      <c r="B9892" s="0" t="s">
        <v>12173</v>
      </c>
      <c r="C9892" s="1"/>
      <c r="D9892" s="1"/>
      <c r="E9892" s="1"/>
    </row>
    <row r="9893" customFormat="false" ht="12.8" hidden="false" customHeight="false" outlineLevel="0" collapsed="false">
      <c r="A9893" s="1"/>
      <c r="B9893" s="0" t="s">
        <v>12174</v>
      </c>
      <c r="C9893" s="1"/>
      <c r="D9893" s="1"/>
      <c r="E9893" s="1"/>
    </row>
    <row r="9894" customFormat="false" ht="12.8" hidden="false" customHeight="false" outlineLevel="0" collapsed="false">
      <c r="A9894" s="1"/>
      <c r="B9894" s="0" t="s">
        <v>12175</v>
      </c>
      <c r="C9894" s="1"/>
      <c r="D9894" s="1"/>
      <c r="E9894" s="1"/>
    </row>
    <row r="9895" customFormat="false" ht="12.8" hidden="false" customHeight="false" outlineLevel="0" collapsed="false">
      <c r="A9895" s="0" t="s">
        <v>12176</v>
      </c>
      <c r="B9895" s="0" t="s">
        <v>12177</v>
      </c>
      <c r="C9895" s="0" t="s">
        <v>9765</v>
      </c>
      <c r="D9895" s="0" t="s">
        <v>9528</v>
      </c>
      <c r="E9895" s="0" t="n">
        <v>17530</v>
      </c>
    </row>
    <row r="9896" customFormat="false" ht="12.8" hidden="false" customHeight="false" outlineLevel="0" collapsed="false">
      <c r="A9896" s="1"/>
      <c r="B9896" s="0" t="s">
        <v>12178</v>
      </c>
      <c r="C9896" s="1"/>
      <c r="D9896" s="1"/>
      <c r="E9896" s="1"/>
    </row>
    <row r="9897" customFormat="false" ht="12.8" hidden="false" customHeight="false" outlineLevel="0" collapsed="false">
      <c r="A9897" s="1"/>
      <c r="B9897" s="0" t="s">
        <v>12179</v>
      </c>
      <c r="C9897" s="1"/>
      <c r="D9897" s="1"/>
      <c r="E9897" s="1"/>
    </row>
    <row r="9898" customFormat="false" ht="12.8" hidden="false" customHeight="false" outlineLevel="0" collapsed="false">
      <c r="A9898" s="0" t="s">
        <v>12180</v>
      </c>
      <c r="B9898" s="0" t="s">
        <v>12181</v>
      </c>
      <c r="C9898" s="0" t="s">
        <v>9765</v>
      </c>
      <c r="D9898" s="0" t="s">
        <v>10673</v>
      </c>
      <c r="E9898" s="0" t="n">
        <v>45037.5</v>
      </c>
    </row>
    <row r="9899" customFormat="false" ht="12.8" hidden="false" customHeight="false" outlineLevel="0" collapsed="false">
      <c r="A9899" s="1"/>
      <c r="B9899" s="0" t="s">
        <v>12182</v>
      </c>
      <c r="C9899" s="1"/>
      <c r="D9899" s="1"/>
      <c r="E9899" s="1"/>
    </row>
    <row r="9900" customFormat="false" ht="12.8" hidden="false" customHeight="false" outlineLevel="0" collapsed="false">
      <c r="A9900" s="1"/>
      <c r="B9900" s="0" t="s">
        <v>12183</v>
      </c>
      <c r="C9900" s="1"/>
      <c r="D9900" s="1"/>
      <c r="E9900" s="1"/>
    </row>
    <row r="9901" customFormat="false" ht="12.8" hidden="false" customHeight="false" outlineLevel="0" collapsed="false">
      <c r="A9901" s="0" t="s">
        <v>12184</v>
      </c>
      <c r="B9901" s="0" t="s">
        <v>12185</v>
      </c>
      <c r="C9901" s="0" t="s">
        <v>9765</v>
      </c>
      <c r="D9901" s="0" t="s">
        <v>10277</v>
      </c>
      <c r="E9901" s="0" t="n">
        <v>37222.5</v>
      </c>
    </row>
    <row r="9902" customFormat="false" ht="12.8" hidden="false" customHeight="false" outlineLevel="0" collapsed="false">
      <c r="A9902" s="1"/>
      <c r="B9902" s="0" t="s">
        <v>12186</v>
      </c>
      <c r="C9902" s="1"/>
      <c r="D9902" s="1"/>
      <c r="E9902" s="1"/>
    </row>
    <row r="9903" customFormat="false" ht="12.8" hidden="false" customHeight="false" outlineLevel="0" collapsed="false">
      <c r="A9903" s="1"/>
      <c r="B9903" s="0" t="s">
        <v>12187</v>
      </c>
      <c r="C9903" s="1"/>
      <c r="D9903" s="1"/>
      <c r="E9903" s="1"/>
    </row>
    <row r="9904" customFormat="false" ht="12.8" hidden="false" customHeight="false" outlineLevel="0" collapsed="false">
      <c r="A9904" s="0" t="s">
        <v>12188</v>
      </c>
      <c r="B9904" s="0" t="s">
        <v>12189</v>
      </c>
      <c r="C9904" s="0" t="s">
        <v>9765</v>
      </c>
      <c r="D9904" s="0" t="s">
        <v>11439</v>
      </c>
      <c r="E9904" s="0" t="n">
        <v>84900</v>
      </c>
    </row>
    <row r="9905" customFormat="false" ht="12.8" hidden="false" customHeight="false" outlineLevel="0" collapsed="false">
      <c r="A9905" s="1"/>
      <c r="B9905" s="0" t="s">
        <v>12190</v>
      </c>
      <c r="C9905" s="1"/>
      <c r="D9905" s="1"/>
      <c r="E9905" s="1"/>
    </row>
    <row r="9906" customFormat="false" ht="12.8" hidden="false" customHeight="false" outlineLevel="0" collapsed="false">
      <c r="A9906" s="1"/>
      <c r="B9906" s="0" t="s">
        <v>12191</v>
      </c>
      <c r="C9906" s="1"/>
      <c r="D9906" s="1"/>
      <c r="E9906" s="1"/>
    </row>
    <row r="9907" customFormat="false" ht="12.8" hidden="false" customHeight="false" outlineLevel="0" collapsed="false">
      <c r="A9907" s="0" t="s">
        <v>12192</v>
      </c>
      <c r="B9907" s="0" t="s">
        <v>12193</v>
      </c>
      <c r="C9907" s="0" t="s">
        <v>9765</v>
      </c>
      <c r="D9907" s="0" t="s">
        <v>11439</v>
      </c>
      <c r="E9907" s="0" t="n">
        <v>49325</v>
      </c>
    </row>
    <row r="9908" customFormat="false" ht="12.8" hidden="false" customHeight="false" outlineLevel="0" collapsed="false">
      <c r="A9908" s="1"/>
      <c r="B9908" s="0" t="s">
        <v>12194</v>
      </c>
      <c r="C9908" s="1"/>
      <c r="D9908" s="1"/>
      <c r="E9908" s="1"/>
    </row>
    <row r="9909" customFormat="false" ht="12.8" hidden="false" customHeight="false" outlineLevel="0" collapsed="false">
      <c r="A9909" s="0" t="s">
        <v>12195</v>
      </c>
      <c r="B9909" s="0" t="s">
        <v>12196</v>
      </c>
      <c r="C9909" s="0" t="s">
        <v>9765</v>
      </c>
      <c r="D9909" s="0" t="s">
        <v>11439</v>
      </c>
      <c r="E9909" s="0" t="n">
        <v>55925</v>
      </c>
    </row>
    <row r="9910" customFormat="false" ht="12.8" hidden="false" customHeight="false" outlineLevel="0" collapsed="false">
      <c r="A9910" s="1"/>
      <c r="B9910" s="0" t="s">
        <v>12197</v>
      </c>
      <c r="C9910" s="1"/>
      <c r="D9910" s="1"/>
      <c r="E9910" s="1"/>
    </row>
    <row r="9911" customFormat="false" ht="12.8" hidden="false" customHeight="false" outlineLevel="0" collapsed="false">
      <c r="A9911" s="1"/>
      <c r="B9911" s="0" t="s">
        <v>12198</v>
      </c>
      <c r="C9911" s="1"/>
      <c r="D9911" s="1"/>
      <c r="E9911" s="1"/>
    </row>
    <row r="9912" customFormat="false" ht="12.8" hidden="false" customHeight="false" outlineLevel="0" collapsed="false">
      <c r="A9912" s="1"/>
      <c r="B9912" s="0" t="s">
        <v>12199</v>
      </c>
      <c r="C9912" s="1"/>
      <c r="D9912" s="1"/>
      <c r="E9912" s="1"/>
    </row>
    <row r="9913" customFormat="false" ht="12.8" hidden="false" customHeight="false" outlineLevel="0" collapsed="false">
      <c r="A9913" s="0" t="s">
        <v>12200</v>
      </c>
      <c r="B9913" s="0" t="s">
        <v>12201</v>
      </c>
      <c r="C9913" s="0" t="s">
        <v>9765</v>
      </c>
      <c r="D9913" s="0" t="s">
        <v>11439</v>
      </c>
      <c r="E9913" s="0" t="n">
        <v>66762.5</v>
      </c>
    </row>
    <row r="9914" customFormat="false" ht="12.8" hidden="false" customHeight="false" outlineLevel="0" collapsed="false">
      <c r="A9914" s="1"/>
      <c r="B9914" s="0" t="s">
        <v>12202</v>
      </c>
      <c r="C9914" s="1"/>
      <c r="D9914" s="1"/>
      <c r="E9914" s="1"/>
    </row>
    <row r="9915" customFormat="false" ht="12.8" hidden="false" customHeight="false" outlineLevel="0" collapsed="false">
      <c r="A9915" s="1"/>
      <c r="B9915" s="0" t="s">
        <v>12203</v>
      </c>
      <c r="C9915" s="1"/>
      <c r="D9915" s="1"/>
      <c r="E9915" s="1"/>
    </row>
    <row r="9916" customFormat="false" ht="12.8" hidden="false" customHeight="false" outlineLevel="0" collapsed="false">
      <c r="A9916" s="1"/>
      <c r="B9916" s="0" t="s">
        <v>12204</v>
      </c>
      <c r="C9916" s="1"/>
      <c r="D9916" s="1"/>
      <c r="E9916" s="1"/>
    </row>
    <row r="9917" customFormat="false" ht="12.8" hidden="false" customHeight="false" outlineLevel="0" collapsed="false">
      <c r="A9917" s="0" t="s">
        <v>12205</v>
      </c>
      <c r="B9917" s="0" t="s">
        <v>12206</v>
      </c>
      <c r="C9917" s="0" t="s">
        <v>9765</v>
      </c>
      <c r="D9917" s="0" t="s">
        <v>11439</v>
      </c>
      <c r="E9917" s="0" t="n">
        <v>54825</v>
      </c>
    </row>
    <row r="9918" customFormat="false" ht="12.8" hidden="false" customHeight="false" outlineLevel="0" collapsed="false">
      <c r="A9918" s="1"/>
      <c r="B9918" s="0" t="s">
        <v>12207</v>
      </c>
      <c r="C9918" s="1"/>
      <c r="D9918" s="1"/>
      <c r="E9918" s="1"/>
    </row>
    <row r="9919" customFormat="false" ht="12.8" hidden="false" customHeight="false" outlineLevel="0" collapsed="false">
      <c r="A9919" s="1"/>
      <c r="B9919" s="0" t="s">
        <v>12208</v>
      </c>
      <c r="C9919" s="1"/>
      <c r="D9919" s="1"/>
      <c r="E9919" s="1"/>
    </row>
    <row r="9920" customFormat="false" ht="12.8" hidden="false" customHeight="false" outlineLevel="0" collapsed="false">
      <c r="A9920" s="0" t="s">
        <v>12209</v>
      </c>
      <c r="B9920" s="0" t="s">
        <v>12210</v>
      </c>
      <c r="C9920" s="0" t="s">
        <v>9765</v>
      </c>
      <c r="D9920" s="0" t="s">
        <v>11621</v>
      </c>
      <c r="E9920" s="0" t="n">
        <v>86493.75</v>
      </c>
    </row>
    <row r="9921" customFormat="false" ht="12.8" hidden="false" customHeight="false" outlineLevel="0" collapsed="false">
      <c r="A9921" s="1"/>
      <c r="B9921" s="0" t="s">
        <v>12211</v>
      </c>
      <c r="C9921" s="1"/>
      <c r="D9921" s="1"/>
      <c r="E9921" s="1"/>
    </row>
    <row r="9922" customFormat="false" ht="12.8" hidden="false" customHeight="false" outlineLevel="0" collapsed="false">
      <c r="A9922" s="0" t="s">
        <v>12212</v>
      </c>
      <c r="B9922" s="0" t="s">
        <v>12213</v>
      </c>
      <c r="C9922" s="0" t="s">
        <v>9765</v>
      </c>
      <c r="D9922" s="0" t="s">
        <v>10395</v>
      </c>
      <c r="E9922" s="0" t="n">
        <v>61170</v>
      </c>
    </row>
    <row r="9923" customFormat="false" ht="12.8" hidden="false" customHeight="false" outlineLevel="0" collapsed="false">
      <c r="A9923" s="1"/>
      <c r="B9923" s="0" t="s">
        <v>12214</v>
      </c>
      <c r="C9923" s="1"/>
      <c r="D9923" s="1"/>
      <c r="E9923" s="1"/>
    </row>
    <row r="9924" customFormat="false" ht="12.8" hidden="false" customHeight="false" outlineLevel="0" collapsed="false">
      <c r="A9924" s="1"/>
      <c r="B9924" s="0" t="s">
        <v>12215</v>
      </c>
      <c r="C9924" s="1"/>
      <c r="D9924" s="1"/>
      <c r="E9924" s="1"/>
    </row>
    <row r="9925" customFormat="false" ht="12.8" hidden="false" customHeight="false" outlineLevel="0" collapsed="false">
      <c r="A9925" s="1"/>
      <c r="B9925" s="0" t="s">
        <v>12216</v>
      </c>
      <c r="C9925" s="1"/>
      <c r="D9925" s="1"/>
      <c r="E9925" s="1"/>
    </row>
    <row r="9926" customFormat="false" ht="12.8" hidden="false" customHeight="false" outlineLevel="0" collapsed="false">
      <c r="A9926" s="1"/>
      <c r="B9926" s="0" t="s">
        <v>12217</v>
      </c>
      <c r="C9926" s="1"/>
      <c r="D9926" s="1"/>
      <c r="E9926" s="1"/>
    </row>
    <row r="9927" customFormat="false" ht="12.8" hidden="false" customHeight="false" outlineLevel="0" collapsed="false">
      <c r="A9927" s="1"/>
      <c r="B9927" s="0" t="s">
        <v>12218</v>
      </c>
      <c r="C9927" s="1"/>
      <c r="D9927" s="1"/>
      <c r="E9927" s="1"/>
    </row>
    <row r="9928" customFormat="false" ht="12.8" hidden="false" customHeight="false" outlineLevel="0" collapsed="false">
      <c r="A9928" s="1"/>
      <c r="B9928" s="0" t="s">
        <v>12219</v>
      </c>
      <c r="C9928" s="1"/>
      <c r="D9928" s="1"/>
      <c r="E9928" s="1"/>
    </row>
    <row r="9929" customFormat="false" ht="12.8" hidden="false" customHeight="false" outlineLevel="0" collapsed="false">
      <c r="A9929" s="1"/>
      <c r="B9929" s="0" t="s">
        <v>12220</v>
      </c>
      <c r="C9929" s="1"/>
      <c r="D9929" s="1"/>
      <c r="E9929" s="1"/>
    </row>
    <row r="9930" customFormat="false" ht="12.8" hidden="false" customHeight="false" outlineLevel="0" collapsed="false">
      <c r="A9930" s="1"/>
      <c r="B9930" s="0" t="s">
        <v>12221</v>
      </c>
      <c r="C9930" s="1"/>
      <c r="D9930" s="1"/>
      <c r="E9930" s="1"/>
    </row>
    <row r="9931" customFormat="false" ht="12.8" hidden="false" customHeight="false" outlineLevel="0" collapsed="false">
      <c r="A9931" s="1"/>
      <c r="B9931" s="0" t="s">
        <v>12222</v>
      </c>
      <c r="C9931" s="1"/>
      <c r="D9931" s="1"/>
      <c r="E9931" s="1"/>
    </row>
    <row r="9932" customFormat="false" ht="12.8" hidden="false" customHeight="false" outlineLevel="0" collapsed="false">
      <c r="A9932" s="1"/>
      <c r="B9932" s="0" t="s">
        <v>12223</v>
      </c>
      <c r="C9932" s="1"/>
      <c r="D9932" s="1"/>
      <c r="E9932" s="1"/>
    </row>
    <row r="9933" customFormat="false" ht="12.8" hidden="false" customHeight="false" outlineLevel="0" collapsed="false">
      <c r="A9933" s="0" t="s">
        <v>12224</v>
      </c>
      <c r="B9933" s="0" t="s">
        <v>12225</v>
      </c>
      <c r="C9933" s="0" t="s">
        <v>9765</v>
      </c>
      <c r="D9933" s="0" t="s">
        <v>9528</v>
      </c>
      <c r="E9933" s="0" t="n">
        <v>11532.5</v>
      </c>
    </row>
    <row r="9934" customFormat="false" ht="12.8" hidden="false" customHeight="false" outlineLevel="0" collapsed="false">
      <c r="A9934" s="1"/>
      <c r="B9934" s="0" t="s">
        <v>12226</v>
      </c>
      <c r="C9934" s="1"/>
      <c r="D9934" s="1"/>
      <c r="E9934" s="1"/>
    </row>
    <row r="9935" customFormat="false" ht="12.8" hidden="false" customHeight="false" outlineLevel="0" collapsed="false">
      <c r="A9935" s="0" t="s">
        <v>12227</v>
      </c>
      <c r="B9935" s="0" t="s">
        <v>10479</v>
      </c>
      <c r="C9935" s="0" t="s">
        <v>9765</v>
      </c>
      <c r="D9935" s="0" t="s">
        <v>9528</v>
      </c>
      <c r="E9935" s="0" t="n">
        <v>11185</v>
      </c>
    </row>
    <row r="9936" customFormat="false" ht="12.8" hidden="false" customHeight="false" outlineLevel="0" collapsed="false">
      <c r="A9936" s="1"/>
      <c r="B9936" s="0" t="s">
        <v>10480</v>
      </c>
      <c r="C9936" s="1"/>
      <c r="D9936" s="1"/>
      <c r="E9936" s="1"/>
    </row>
    <row r="9937" customFormat="false" ht="12.8" hidden="false" customHeight="false" outlineLevel="0" collapsed="false">
      <c r="A9937" s="1"/>
      <c r="B9937" s="0" t="s">
        <v>10482</v>
      </c>
      <c r="C9937" s="1"/>
      <c r="D9937" s="1"/>
      <c r="E9937" s="1"/>
    </row>
    <row r="9938" customFormat="false" ht="12.8" hidden="false" customHeight="false" outlineLevel="0" collapsed="false">
      <c r="A9938" s="1"/>
      <c r="B9938" s="0" t="s">
        <v>10481</v>
      </c>
      <c r="C9938" s="1"/>
      <c r="D9938" s="1"/>
      <c r="E9938" s="1"/>
    </row>
    <row r="9939" customFormat="false" ht="12.8" hidden="false" customHeight="false" outlineLevel="0" collapsed="false">
      <c r="A9939" s="1"/>
      <c r="B9939" s="0" t="s">
        <v>12228</v>
      </c>
      <c r="C9939" s="1"/>
      <c r="D9939" s="1"/>
      <c r="E9939" s="1"/>
    </row>
    <row r="9941" customFormat="false" ht="12.8" hidden="false" customHeight="false" outlineLevel="0" collapsed="false">
      <c r="A9941" s="0" t="s">
        <v>12229</v>
      </c>
      <c r="B9941" s="0" t="s">
        <v>12230</v>
      </c>
      <c r="C9941" s="0" t="s">
        <v>8421</v>
      </c>
      <c r="D9941" s="0" t="s">
        <v>11141</v>
      </c>
      <c r="E9941" s="0" t="n">
        <v>44940</v>
      </c>
    </row>
    <row r="9942" customFormat="false" ht="12.8" hidden="false" customHeight="false" outlineLevel="0" collapsed="false">
      <c r="A9942" s="1"/>
      <c r="B9942" s="0" t="s">
        <v>12231</v>
      </c>
      <c r="C9942" s="1"/>
      <c r="D9942" s="1"/>
      <c r="E9942" s="1"/>
    </row>
    <row r="9943" customFormat="false" ht="12.8" hidden="false" customHeight="false" outlineLevel="0" collapsed="false">
      <c r="A9943" s="0" t="s">
        <v>12232</v>
      </c>
      <c r="B9943" s="0" t="s">
        <v>12233</v>
      </c>
      <c r="C9943" s="0" t="s">
        <v>8421</v>
      </c>
      <c r="D9943" s="0" t="s">
        <v>9528</v>
      </c>
      <c r="E9943" s="0" t="n">
        <v>6676.25</v>
      </c>
    </row>
    <row r="9944" customFormat="false" ht="12.8" hidden="false" customHeight="false" outlineLevel="0" collapsed="false">
      <c r="A9944" s="1"/>
      <c r="B9944" s="0" t="s">
        <v>12234</v>
      </c>
      <c r="C9944" s="1"/>
      <c r="D9944" s="1"/>
      <c r="E9944" s="1"/>
    </row>
    <row r="9945" customFormat="false" ht="12.8" hidden="false" customHeight="false" outlineLevel="0" collapsed="false">
      <c r="A9945" s="1"/>
      <c r="B9945" s="0" t="s">
        <v>12235</v>
      </c>
      <c r="C9945" s="1"/>
      <c r="D9945" s="1"/>
      <c r="E9945" s="1"/>
    </row>
    <row r="9946" customFormat="false" ht="12.8" hidden="false" customHeight="false" outlineLevel="0" collapsed="false">
      <c r="A9946" s="0" t="s">
        <v>12236</v>
      </c>
      <c r="B9946" s="0" t="s">
        <v>12237</v>
      </c>
      <c r="C9946" s="0" t="s">
        <v>8421</v>
      </c>
      <c r="D9946" s="0" t="s">
        <v>10395</v>
      </c>
      <c r="E9946" s="0" t="n">
        <v>9865</v>
      </c>
    </row>
    <row r="9947" customFormat="false" ht="12.8" hidden="false" customHeight="false" outlineLevel="0" collapsed="false">
      <c r="A9947" s="1"/>
      <c r="B9947" s="0" t="s">
        <v>12238</v>
      </c>
      <c r="C9947" s="1"/>
      <c r="D9947" s="1"/>
      <c r="E9947" s="1"/>
    </row>
    <row r="9948" customFormat="false" ht="12.8" hidden="false" customHeight="false" outlineLevel="0" collapsed="false">
      <c r="A9948" s="1"/>
      <c r="B9948" s="0" t="s">
        <v>12237</v>
      </c>
      <c r="C9948" s="1"/>
      <c r="D9948" s="1"/>
      <c r="E9948" s="1"/>
    </row>
    <row r="9949" customFormat="false" ht="12.8" hidden="false" customHeight="false" outlineLevel="0" collapsed="false">
      <c r="A9949" s="0" t="s">
        <v>12239</v>
      </c>
      <c r="B9949" s="0" t="s">
        <v>12240</v>
      </c>
      <c r="C9949" s="0" t="s">
        <v>8421</v>
      </c>
      <c r="D9949" s="0" t="s">
        <v>10395</v>
      </c>
      <c r="E9949" s="0" t="n">
        <v>14565</v>
      </c>
    </row>
    <row r="9950" customFormat="false" ht="12.8" hidden="false" customHeight="false" outlineLevel="0" collapsed="false">
      <c r="A9950" s="1"/>
      <c r="B9950" s="0" t="s">
        <v>12241</v>
      </c>
      <c r="C9950" s="1"/>
      <c r="D9950" s="1"/>
      <c r="E9950" s="1"/>
    </row>
    <row r="9951" customFormat="false" ht="12.8" hidden="false" customHeight="false" outlineLevel="0" collapsed="false">
      <c r="A9951" s="0" t="s">
        <v>12242</v>
      </c>
      <c r="B9951" s="0" t="s">
        <v>12243</v>
      </c>
      <c r="C9951" s="0" t="s">
        <v>8421</v>
      </c>
      <c r="D9951" s="0" t="s">
        <v>10395</v>
      </c>
      <c r="E9951" s="0" t="n">
        <v>9865</v>
      </c>
    </row>
    <row r="9952" customFormat="false" ht="12.8" hidden="false" customHeight="false" outlineLevel="0" collapsed="false">
      <c r="A9952" s="1"/>
      <c r="B9952" s="0" t="s">
        <v>12244</v>
      </c>
      <c r="C9952" s="1"/>
      <c r="D9952" s="1"/>
      <c r="E9952" s="1"/>
    </row>
    <row r="9953" customFormat="false" ht="12.8" hidden="false" customHeight="false" outlineLevel="0" collapsed="false">
      <c r="A9953" s="0" t="s">
        <v>12245</v>
      </c>
      <c r="B9953" s="0" t="s">
        <v>12246</v>
      </c>
      <c r="C9953" s="0" t="s">
        <v>8421</v>
      </c>
      <c r="D9953" s="0" t="s">
        <v>10395</v>
      </c>
      <c r="E9953" s="0" t="n">
        <v>12215</v>
      </c>
    </row>
    <row r="9954" customFormat="false" ht="12.8" hidden="false" customHeight="false" outlineLevel="0" collapsed="false">
      <c r="A9954" s="1"/>
      <c r="B9954" s="0" t="s">
        <v>12247</v>
      </c>
      <c r="C9954" s="1"/>
      <c r="D9954" s="1"/>
      <c r="E9954" s="1"/>
    </row>
    <row r="9955" customFormat="false" ht="12.8" hidden="false" customHeight="false" outlineLevel="0" collapsed="false">
      <c r="A9955" s="0" t="s">
        <v>12248</v>
      </c>
      <c r="B9955" s="0" t="s">
        <v>12249</v>
      </c>
      <c r="C9955" s="0" t="s">
        <v>8421</v>
      </c>
      <c r="D9955" s="0" t="s">
        <v>10395</v>
      </c>
      <c r="E9955" s="0" t="n">
        <v>9865</v>
      </c>
    </row>
    <row r="9956" customFormat="false" ht="12.8" hidden="false" customHeight="false" outlineLevel="0" collapsed="false">
      <c r="A9956" s="1"/>
      <c r="B9956" s="0" t="s">
        <v>12250</v>
      </c>
      <c r="C9956" s="1"/>
      <c r="D9956" s="1"/>
      <c r="E9956" s="1"/>
    </row>
    <row r="9957" customFormat="false" ht="12.8" hidden="false" customHeight="false" outlineLevel="0" collapsed="false">
      <c r="A9957" s="0" t="s">
        <v>12251</v>
      </c>
      <c r="B9957" s="0" t="s">
        <v>12252</v>
      </c>
      <c r="C9957" s="0" t="s">
        <v>8421</v>
      </c>
      <c r="D9957" s="0" t="s">
        <v>10395</v>
      </c>
      <c r="E9957" s="0" t="n">
        <v>9865</v>
      </c>
    </row>
    <row r="9958" customFormat="false" ht="12.8" hidden="false" customHeight="false" outlineLevel="0" collapsed="false">
      <c r="A9958" s="1"/>
      <c r="B9958" s="0" t="s">
        <v>12253</v>
      </c>
      <c r="C9958" s="1"/>
      <c r="D9958" s="1"/>
      <c r="E9958" s="1"/>
    </row>
    <row r="9959" customFormat="false" ht="12.8" hidden="false" customHeight="false" outlineLevel="0" collapsed="false">
      <c r="A9959" s="0" t="s">
        <v>12254</v>
      </c>
      <c r="B9959" s="0" t="s">
        <v>6943</v>
      </c>
      <c r="C9959" s="0" t="s">
        <v>8421</v>
      </c>
      <c r="D9959" s="0" t="s">
        <v>10395</v>
      </c>
      <c r="E9959" s="0" t="n">
        <v>13807.5</v>
      </c>
    </row>
    <row r="9960" customFormat="false" ht="12.8" hidden="false" customHeight="false" outlineLevel="0" collapsed="false">
      <c r="A9960" s="1"/>
      <c r="B9960" s="0" t="s">
        <v>6944</v>
      </c>
      <c r="C9960" s="1"/>
      <c r="D9960" s="1"/>
      <c r="E9960" s="1"/>
    </row>
    <row r="9961" customFormat="false" ht="12.8" hidden="false" customHeight="false" outlineLevel="0" collapsed="false">
      <c r="A9961" s="1"/>
      <c r="B9961" s="0" t="s">
        <v>6945</v>
      </c>
      <c r="C9961" s="1"/>
      <c r="D9961" s="1"/>
      <c r="E9961" s="1"/>
    </row>
    <row r="9962" customFormat="false" ht="12.8" hidden="false" customHeight="false" outlineLevel="0" collapsed="false">
      <c r="A9962" s="1"/>
      <c r="B9962" s="0" t="s">
        <v>12255</v>
      </c>
      <c r="C9962" s="1"/>
      <c r="D9962" s="1"/>
      <c r="E9962" s="1"/>
    </row>
    <row r="9963" customFormat="false" ht="12.8" hidden="false" customHeight="false" outlineLevel="0" collapsed="false">
      <c r="A9963" s="0" t="s">
        <v>12256</v>
      </c>
      <c r="B9963" s="0" t="s">
        <v>12257</v>
      </c>
      <c r="C9963" s="0" t="s">
        <v>8421</v>
      </c>
      <c r="D9963" s="0" t="s">
        <v>10395</v>
      </c>
      <c r="E9963" s="0" t="n">
        <v>9865</v>
      </c>
    </row>
    <row r="9964" customFormat="false" ht="12.8" hidden="false" customHeight="false" outlineLevel="0" collapsed="false">
      <c r="A9964" s="1"/>
      <c r="B9964" s="0" t="s">
        <v>12258</v>
      </c>
      <c r="C9964" s="1"/>
      <c r="D9964" s="1"/>
      <c r="E9964" s="1"/>
    </row>
    <row r="9965" customFormat="false" ht="12.8" hidden="false" customHeight="false" outlineLevel="0" collapsed="false">
      <c r="A9965" s="0" t="s">
        <v>12259</v>
      </c>
      <c r="B9965" s="0" t="s">
        <v>12260</v>
      </c>
      <c r="C9965" s="0" t="s">
        <v>8421</v>
      </c>
      <c r="D9965" s="0" t="s">
        <v>10395</v>
      </c>
      <c r="E9965" s="0" t="n">
        <v>10415</v>
      </c>
    </row>
    <row r="9966" customFormat="false" ht="12.8" hidden="false" customHeight="false" outlineLevel="0" collapsed="false">
      <c r="A9966" s="1"/>
      <c r="B9966" s="0" t="s">
        <v>12261</v>
      </c>
      <c r="C9966" s="1"/>
      <c r="D9966" s="1"/>
      <c r="E9966" s="1"/>
    </row>
    <row r="9967" customFormat="false" ht="12.8" hidden="false" customHeight="false" outlineLevel="0" collapsed="false">
      <c r="A9967" s="1"/>
      <c r="B9967" s="0" t="s">
        <v>12262</v>
      </c>
      <c r="C9967" s="1"/>
      <c r="D9967" s="1"/>
      <c r="E9967" s="1"/>
    </row>
    <row r="9968" customFormat="false" ht="12.8" hidden="false" customHeight="false" outlineLevel="0" collapsed="false">
      <c r="A9968" s="0" t="s">
        <v>12263</v>
      </c>
      <c r="B9968" s="0" t="s">
        <v>12264</v>
      </c>
      <c r="C9968" s="0" t="s">
        <v>8421</v>
      </c>
      <c r="D9968" s="0" t="s">
        <v>10395</v>
      </c>
      <c r="E9968" s="0" t="n">
        <v>12645</v>
      </c>
    </row>
    <row r="9969" customFormat="false" ht="12.8" hidden="false" customHeight="false" outlineLevel="0" collapsed="false">
      <c r="A9969" s="1"/>
      <c r="B9969" s="0" t="s">
        <v>12265</v>
      </c>
      <c r="C9969" s="1"/>
      <c r="D9969" s="1"/>
      <c r="E9969" s="1"/>
    </row>
    <row r="9970" customFormat="false" ht="12.8" hidden="false" customHeight="false" outlineLevel="0" collapsed="false">
      <c r="A9970" s="1"/>
      <c r="B9970" s="0" t="s">
        <v>12266</v>
      </c>
      <c r="C9970" s="1"/>
      <c r="D9970" s="1"/>
      <c r="E9970" s="1"/>
    </row>
    <row r="9971" customFormat="false" ht="12.8" hidden="false" customHeight="false" outlineLevel="0" collapsed="false">
      <c r="A9971" s="1"/>
      <c r="B9971" s="0" t="s">
        <v>12267</v>
      </c>
      <c r="C9971" s="1"/>
      <c r="D9971" s="1"/>
      <c r="E9971" s="1"/>
    </row>
    <row r="9972" customFormat="false" ht="12.8" hidden="false" customHeight="false" outlineLevel="0" collapsed="false">
      <c r="A9972" s="1"/>
      <c r="B9972" s="0" t="s">
        <v>12264</v>
      </c>
      <c r="C9972" s="1"/>
      <c r="D9972" s="1"/>
      <c r="E9972" s="1"/>
    </row>
    <row r="9973" customFormat="false" ht="12.8" hidden="false" customHeight="false" outlineLevel="0" collapsed="false">
      <c r="A9973" s="0" t="s">
        <v>12268</v>
      </c>
      <c r="B9973" s="0" t="s">
        <v>12269</v>
      </c>
      <c r="C9973" s="0" t="s">
        <v>8421</v>
      </c>
      <c r="D9973" s="0" t="s">
        <v>10395</v>
      </c>
      <c r="E9973" s="0" t="n">
        <v>11735</v>
      </c>
    </row>
    <row r="9974" customFormat="false" ht="12.8" hidden="false" customHeight="false" outlineLevel="0" collapsed="false">
      <c r="A9974" s="1"/>
      <c r="B9974" s="0" t="s">
        <v>12270</v>
      </c>
      <c r="C9974" s="1"/>
      <c r="D9974" s="1"/>
      <c r="E9974" s="1"/>
    </row>
    <row r="9975" customFormat="false" ht="12.8" hidden="false" customHeight="false" outlineLevel="0" collapsed="false">
      <c r="A9975" s="1"/>
      <c r="B9975" s="0" t="s">
        <v>12271</v>
      </c>
      <c r="C9975" s="1"/>
      <c r="D9975" s="1"/>
      <c r="E9975" s="1"/>
    </row>
    <row r="9976" customFormat="false" ht="12.8" hidden="false" customHeight="false" outlineLevel="0" collapsed="false">
      <c r="A9976" s="1"/>
      <c r="B9976" s="0" t="s">
        <v>12272</v>
      </c>
      <c r="C9976" s="1"/>
      <c r="D9976" s="1"/>
      <c r="E9976" s="1"/>
    </row>
    <row r="9977" customFormat="false" ht="12.8" hidden="false" customHeight="false" outlineLevel="0" collapsed="false">
      <c r="A9977" s="0" t="s">
        <v>12273</v>
      </c>
      <c r="B9977" s="0" t="s">
        <v>6103</v>
      </c>
      <c r="C9977" s="0" t="s">
        <v>8421</v>
      </c>
      <c r="D9977" s="0" t="s">
        <v>10737</v>
      </c>
      <c r="E9977" s="0" t="n">
        <v>30537.5</v>
      </c>
    </row>
    <row r="9978" customFormat="false" ht="12.8" hidden="false" customHeight="false" outlineLevel="0" collapsed="false">
      <c r="A9978" s="1"/>
      <c r="B9978" s="0" t="s">
        <v>12274</v>
      </c>
      <c r="C9978" s="1"/>
      <c r="D9978" s="1"/>
      <c r="E9978" s="1"/>
    </row>
    <row r="9979" customFormat="false" ht="12.8" hidden="false" customHeight="false" outlineLevel="0" collapsed="false">
      <c r="A9979" s="0" t="s">
        <v>12275</v>
      </c>
      <c r="B9979" s="0" t="s">
        <v>11826</v>
      </c>
      <c r="C9979" s="0" t="s">
        <v>8421</v>
      </c>
      <c r="D9979" s="0" t="s">
        <v>9528</v>
      </c>
      <c r="E9979" s="0" t="n">
        <v>9135</v>
      </c>
    </row>
    <row r="9980" customFormat="false" ht="12.8" hidden="false" customHeight="false" outlineLevel="0" collapsed="false">
      <c r="A9980" s="1"/>
      <c r="B9980" s="0" t="s">
        <v>11827</v>
      </c>
      <c r="C9980" s="1"/>
      <c r="D9980" s="1"/>
      <c r="E9980" s="1"/>
    </row>
    <row r="9981" customFormat="false" ht="12.8" hidden="false" customHeight="false" outlineLevel="0" collapsed="false">
      <c r="A9981" s="1"/>
      <c r="B9981" s="0" t="s">
        <v>11828</v>
      </c>
      <c r="C9981" s="1"/>
      <c r="D9981" s="1"/>
      <c r="E9981" s="1"/>
    </row>
    <row r="9982" customFormat="false" ht="12.8" hidden="false" customHeight="false" outlineLevel="0" collapsed="false">
      <c r="A9982" s="0" t="s">
        <v>12276</v>
      </c>
      <c r="B9982" s="0" t="s">
        <v>12277</v>
      </c>
      <c r="C9982" s="0" t="s">
        <v>8421</v>
      </c>
      <c r="D9982" s="0" t="s">
        <v>9528</v>
      </c>
      <c r="E9982" s="0" t="n">
        <v>5317.5</v>
      </c>
    </row>
    <row r="9983" customFormat="false" ht="12.8" hidden="false" customHeight="false" outlineLevel="0" collapsed="false">
      <c r="A9983" s="1"/>
      <c r="B9983" s="0" t="s">
        <v>12278</v>
      </c>
      <c r="C9983" s="1"/>
      <c r="D9983" s="1"/>
      <c r="E9983" s="1"/>
    </row>
    <row r="9984" customFormat="false" ht="12.8" hidden="false" customHeight="false" outlineLevel="0" collapsed="false">
      <c r="A9984" s="1"/>
      <c r="B9984" s="0" t="s">
        <v>12279</v>
      </c>
      <c r="C9984" s="1"/>
      <c r="D9984" s="1"/>
      <c r="E9984" s="1"/>
    </row>
    <row r="9985" customFormat="false" ht="12.8" hidden="false" customHeight="false" outlineLevel="0" collapsed="false">
      <c r="A9985" s="0" t="s">
        <v>12280</v>
      </c>
      <c r="B9985" s="0" t="s">
        <v>12281</v>
      </c>
      <c r="C9985" s="0" t="s">
        <v>8421</v>
      </c>
      <c r="D9985" s="0" t="s">
        <v>9528</v>
      </c>
      <c r="E9985" s="0" t="n">
        <v>6107.5</v>
      </c>
    </row>
    <row r="9986" customFormat="false" ht="12.8" hidden="false" customHeight="false" outlineLevel="0" collapsed="false">
      <c r="A9986" s="1"/>
      <c r="B9986" s="0" t="s">
        <v>12282</v>
      </c>
      <c r="C9986" s="1"/>
      <c r="D9986" s="1"/>
      <c r="E9986" s="1"/>
    </row>
    <row r="9987" customFormat="false" ht="12.8" hidden="false" customHeight="false" outlineLevel="0" collapsed="false">
      <c r="A9987" s="0" t="s">
        <v>12283</v>
      </c>
      <c r="B9987" s="0" t="s">
        <v>5852</v>
      </c>
      <c r="C9987" s="0" t="s">
        <v>8421</v>
      </c>
      <c r="D9987" s="0" t="s">
        <v>9528</v>
      </c>
      <c r="E9987" s="0" t="n">
        <v>6947.5</v>
      </c>
    </row>
    <row r="9988" customFormat="false" ht="12.8" hidden="false" customHeight="false" outlineLevel="0" collapsed="false">
      <c r="A9988" s="1"/>
      <c r="B9988" s="0" t="s">
        <v>12284</v>
      </c>
      <c r="C9988" s="1"/>
      <c r="D9988" s="1"/>
      <c r="E9988" s="1"/>
    </row>
    <row r="9989" customFormat="false" ht="12.8" hidden="false" customHeight="false" outlineLevel="0" collapsed="false">
      <c r="A9989" s="0" t="s">
        <v>12285</v>
      </c>
      <c r="B9989" s="0" t="s">
        <v>12286</v>
      </c>
      <c r="C9989" s="0" t="s">
        <v>8421</v>
      </c>
      <c r="D9989" s="0" t="s">
        <v>9528</v>
      </c>
      <c r="E9989" s="0" t="n">
        <v>6107.5</v>
      </c>
    </row>
    <row r="9990" customFormat="false" ht="12.8" hidden="false" customHeight="false" outlineLevel="0" collapsed="false">
      <c r="A9990" s="1"/>
      <c r="B9990" s="0" t="s">
        <v>12287</v>
      </c>
      <c r="C9990" s="1"/>
      <c r="D9990" s="1"/>
      <c r="E9990" s="1"/>
    </row>
    <row r="9991" customFormat="false" ht="12.8" hidden="false" customHeight="false" outlineLevel="0" collapsed="false">
      <c r="A9991" s="0" t="s">
        <v>12288</v>
      </c>
      <c r="B9991" s="0" t="s">
        <v>12289</v>
      </c>
      <c r="C9991" s="0" t="s">
        <v>8421</v>
      </c>
      <c r="D9991" s="0" t="s">
        <v>9528</v>
      </c>
      <c r="E9991" s="0" t="n">
        <v>4767.5</v>
      </c>
    </row>
    <row r="9992" customFormat="false" ht="12.8" hidden="false" customHeight="false" outlineLevel="0" collapsed="false">
      <c r="A9992" s="1"/>
      <c r="B9992" s="0" t="s">
        <v>12290</v>
      </c>
      <c r="C9992" s="1"/>
      <c r="D9992" s="1"/>
      <c r="E9992" s="1"/>
    </row>
    <row r="9993" customFormat="false" ht="12.8" hidden="false" customHeight="false" outlineLevel="0" collapsed="false">
      <c r="A9993" s="0" t="s">
        <v>12291</v>
      </c>
      <c r="B9993" s="0" t="s">
        <v>1429</v>
      </c>
      <c r="C9993" s="0" t="s">
        <v>8421</v>
      </c>
      <c r="D9993" s="0" t="s">
        <v>9528</v>
      </c>
      <c r="E9993" s="0" t="n">
        <v>13645</v>
      </c>
    </row>
    <row r="9994" customFormat="false" ht="12.8" hidden="false" customHeight="false" outlineLevel="0" collapsed="false">
      <c r="A9994" s="1"/>
      <c r="B9994" s="0" t="s">
        <v>12292</v>
      </c>
      <c r="C9994" s="1"/>
      <c r="D9994" s="1"/>
      <c r="E9994" s="1"/>
    </row>
    <row r="9995" customFormat="false" ht="12.8" hidden="false" customHeight="false" outlineLevel="0" collapsed="false">
      <c r="A9995" s="1"/>
      <c r="B9995" s="0" t="s">
        <v>12293</v>
      </c>
      <c r="C9995" s="1"/>
      <c r="D9995" s="1"/>
      <c r="E9995" s="1"/>
    </row>
    <row r="9996" customFormat="false" ht="12.8" hidden="false" customHeight="false" outlineLevel="0" collapsed="false">
      <c r="A9996" s="1"/>
      <c r="B9996" s="0" t="s">
        <v>1428</v>
      </c>
      <c r="C9996" s="1"/>
      <c r="D9996" s="1"/>
      <c r="E9996" s="1"/>
    </row>
    <row r="9997" customFormat="false" ht="12.8" hidden="false" customHeight="false" outlineLevel="0" collapsed="false">
      <c r="A9997" s="0" t="s">
        <v>12294</v>
      </c>
      <c r="B9997" s="0" t="s">
        <v>12295</v>
      </c>
      <c r="C9997" s="0" t="s">
        <v>8421</v>
      </c>
      <c r="D9997" s="0" t="s">
        <v>10395</v>
      </c>
      <c r="E9997" s="0" t="n">
        <v>36645</v>
      </c>
    </row>
    <row r="9998" customFormat="false" ht="12.8" hidden="false" customHeight="false" outlineLevel="0" collapsed="false">
      <c r="A9998" s="1"/>
      <c r="B9998" s="0" t="s">
        <v>12296</v>
      </c>
      <c r="C9998" s="1"/>
      <c r="D9998" s="1"/>
      <c r="E9998" s="1"/>
    </row>
    <row r="9999" customFormat="false" ht="12.8" hidden="false" customHeight="false" outlineLevel="0" collapsed="false">
      <c r="A9999" s="1"/>
      <c r="B9999" s="0" t="s">
        <v>12297</v>
      </c>
      <c r="C9999" s="1"/>
      <c r="D9999" s="1"/>
      <c r="E9999" s="1"/>
    </row>
    <row r="10000" customFormat="false" ht="12.8" hidden="false" customHeight="false" outlineLevel="0" collapsed="false">
      <c r="A10000" s="1"/>
      <c r="B10000" s="0" t="s">
        <v>12298</v>
      </c>
      <c r="C10000" s="1"/>
      <c r="D10000" s="1"/>
      <c r="E10000" s="1"/>
    </row>
    <row r="10001" customFormat="false" ht="12.8" hidden="false" customHeight="false" outlineLevel="0" collapsed="false">
      <c r="A10001" s="1"/>
      <c r="B10001" s="0" t="s">
        <v>12299</v>
      </c>
      <c r="C10001" s="1"/>
      <c r="D10001" s="1"/>
      <c r="E10001" s="1"/>
    </row>
    <row r="10002" customFormat="false" ht="12.8" hidden="false" customHeight="false" outlineLevel="0" collapsed="false">
      <c r="A10002" s="1"/>
      <c r="B10002" s="0" t="s">
        <v>12300</v>
      </c>
      <c r="C10002" s="1"/>
      <c r="D10002" s="1"/>
      <c r="E10002" s="1"/>
    </row>
    <row r="10003" customFormat="false" ht="12.8" hidden="false" customHeight="false" outlineLevel="0" collapsed="false">
      <c r="A10003" s="0" t="s">
        <v>12301</v>
      </c>
      <c r="B10003" s="0" t="s">
        <v>12302</v>
      </c>
      <c r="C10003" s="0" t="s">
        <v>8421</v>
      </c>
      <c r="D10003" s="0" t="s">
        <v>10404</v>
      </c>
      <c r="E10003" s="0" t="n">
        <v>14797.5</v>
      </c>
    </row>
    <row r="10004" customFormat="false" ht="12.8" hidden="false" customHeight="false" outlineLevel="0" collapsed="false">
      <c r="A10004" s="1"/>
      <c r="B10004" s="0" t="s">
        <v>12303</v>
      </c>
      <c r="C10004" s="1"/>
      <c r="D10004" s="1"/>
      <c r="E10004" s="1"/>
    </row>
    <row r="10005" customFormat="false" ht="12.8" hidden="false" customHeight="false" outlineLevel="0" collapsed="false">
      <c r="A10005" s="1"/>
      <c r="B10005" s="0" t="s">
        <v>12304</v>
      </c>
      <c r="C10005" s="1"/>
      <c r="D10005" s="1"/>
      <c r="E10005" s="1"/>
    </row>
    <row r="10006" customFormat="false" ht="12.8" hidden="false" customHeight="false" outlineLevel="0" collapsed="false">
      <c r="A10006" s="0" t="s">
        <v>12305</v>
      </c>
      <c r="B10006" s="0" t="s">
        <v>12306</v>
      </c>
      <c r="C10006" s="0" t="s">
        <v>8421</v>
      </c>
      <c r="D10006" s="0" t="s">
        <v>10404</v>
      </c>
      <c r="E10006" s="0" t="n">
        <v>14797.5</v>
      </c>
    </row>
    <row r="10007" customFormat="false" ht="12.8" hidden="false" customHeight="false" outlineLevel="0" collapsed="false">
      <c r="A10007" s="1"/>
      <c r="B10007" s="0" t="s">
        <v>12307</v>
      </c>
      <c r="C10007" s="1"/>
      <c r="D10007" s="1"/>
      <c r="E10007" s="1"/>
    </row>
    <row r="10008" customFormat="false" ht="12.8" hidden="false" customHeight="false" outlineLevel="0" collapsed="false">
      <c r="A10008" s="0" t="s">
        <v>12308</v>
      </c>
      <c r="B10008" s="0" t="s">
        <v>12309</v>
      </c>
      <c r="C10008" s="0" t="s">
        <v>8421</v>
      </c>
      <c r="D10008" s="0" t="s">
        <v>10404</v>
      </c>
      <c r="E10008" s="0" t="n">
        <v>25470</v>
      </c>
    </row>
    <row r="10009" customFormat="false" ht="12.8" hidden="false" customHeight="false" outlineLevel="0" collapsed="false">
      <c r="A10009" s="1"/>
      <c r="B10009" s="0" t="s">
        <v>12310</v>
      </c>
      <c r="C10009" s="1"/>
      <c r="D10009" s="1"/>
      <c r="E10009" s="1"/>
    </row>
    <row r="10010" customFormat="false" ht="12.8" hidden="false" customHeight="false" outlineLevel="0" collapsed="false">
      <c r="A10010" s="1"/>
      <c r="B10010" s="0" t="s">
        <v>6582</v>
      </c>
      <c r="C10010" s="1"/>
      <c r="D10010" s="1"/>
      <c r="E10010" s="1"/>
    </row>
    <row r="10011" customFormat="false" ht="12.8" hidden="false" customHeight="false" outlineLevel="0" collapsed="false">
      <c r="A10011" s="0" t="s">
        <v>12311</v>
      </c>
      <c r="B10011" s="0" t="s">
        <v>12312</v>
      </c>
      <c r="C10011" s="0" t="s">
        <v>8421</v>
      </c>
      <c r="D10011" s="0" t="s">
        <v>10404</v>
      </c>
      <c r="E10011" s="0" t="n">
        <v>20711.25</v>
      </c>
    </row>
    <row r="10012" customFormat="false" ht="12.8" hidden="false" customHeight="false" outlineLevel="0" collapsed="false">
      <c r="A10012" s="1"/>
      <c r="B10012" s="0" t="s">
        <v>12313</v>
      </c>
      <c r="C10012" s="1"/>
      <c r="D10012" s="1"/>
      <c r="E10012" s="1"/>
    </row>
    <row r="10013" customFormat="false" ht="12.8" hidden="false" customHeight="false" outlineLevel="0" collapsed="false">
      <c r="A10013" s="1"/>
      <c r="B10013" s="0" t="s">
        <v>12314</v>
      </c>
      <c r="C10013" s="1"/>
      <c r="D10013" s="1"/>
      <c r="E10013" s="1"/>
    </row>
    <row r="10014" customFormat="false" ht="12.8" hidden="false" customHeight="false" outlineLevel="0" collapsed="false">
      <c r="A10014" s="0" t="s">
        <v>12315</v>
      </c>
      <c r="B10014" s="0" t="s">
        <v>12316</v>
      </c>
      <c r="C10014" s="0" t="s">
        <v>8421</v>
      </c>
      <c r="D10014" s="0" t="s">
        <v>10404</v>
      </c>
      <c r="E10014" s="0" t="n">
        <v>18322.5</v>
      </c>
    </row>
    <row r="10015" customFormat="false" ht="12.8" hidden="false" customHeight="false" outlineLevel="0" collapsed="false">
      <c r="A10015" s="1"/>
      <c r="B10015" s="0" t="s">
        <v>12317</v>
      </c>
      <c r="C10015" s="1"/>
      <c r="D10015" s="1"/>
      <c r="E10015" s="1"/>
    </row>
    <row r="10016" customFormat="false" ht="12.8" hidden="false" customHeight="false" outlineLevel="0" collapsed="false">
      <c r="A10016" s="1"/>
      <c r="B10016" s="0" t="s">
        <v>12318</v>
      </c>
      <c r="C10016" s="1"/>
      <c r="D10016" s="1"/>
      <c r="E10016" s="1"/>
    </row>
    <row r="10017" customFormat="false" ht="12.8" hidden="false" customHeight="false" outlineLevel="0" collapsed="false">
      <c r="A10017" s="0" t="s">
        <v>12319</v>
      </c>
      <c r="B10017" s="0" t="s">
        <v>12320</v>
      </c>
      <c r="C10017" s="0" t="s">
        <v>8421</v>
      </c>
      <c r="D10017" s="0" t="s">
        <v>10737</v>
      </c>
      <c r="E10017" s="0" t="n">
        <v>24662.5</v>
      </c>
    </row>
    <row r="10018" customFormat="false" ht="12.8" hidden="false" customHeight="false" outlineLevel="0" collapsed="false">
      <c r="A10018" s="1"/>
      <c r="B10018" s="0" t="s">
        <v>12321</v>
      </c>
      <c r="C10018" s="1"/>
      <c r="D10018" s="1"/>
      <c r="E10018" s="1"/>
    </row>
    <row r="10019" customFormat="false" ht="12.8" hidden="false" customHeight="false" outlineLevel="0" collapsed="false">
      <c r="A10019" s="0" t="s">
        <v>12322</v>
      </c>
      <c r="B10019" s="0" t="s">
        <v>12323</v>
      </c>
      <c r="C10019" s="0" t="s">
        <v>8421</v>
      </c>
      <c r="D10019" s="0" t="s">
        <v>10277</v>
      </c>
      <c r="E10019" s="0" t="n">
        <v>43695</v>
      </c>
    </row>
    <row r="10020" customFormat="false" ht="12.8" hidden="false" customHeight="false" outlineLevel="0" collapsed="false">
      <c r="A10020" s="1"/>
      <c r="B10020" s="0" t="s">
        <v>12324</v>
      </c>
      <c r="C10020" s="1"/>
      <c r="D10020" s="1"/>
      <c r="E10020" s="1"/>
    </row>
    <row r="10021" customFormat="false" ht="12.8" hidden="false" customHeight="false" outlineLevel="0" collapsed="false">
      <c r="A10021" s="1"/>
      <c r="B10021" s="0" t="s">
        <v>12325</v>
      </c>
      <c r="C10021" s="1"/>
      <c r="D10021" s="1"/>
      <c r="E10021" s="1"/>
    </row>
    <row r="10022" customFormat="false" ht="12.8" hidden="false" customHeight="false" outlineLevel="0" collapsed="false">
      <c r="A10022" s="0" t="s">
        <v>12326</v>
      </c>
      <c r="B10022" s="0" t="s">
        <v>12327</v>
      </c>
      <c r="C10022" s="0" t="s">
        <v>8421</v>
      </c>
      <c r="D10022" s="0" t="s">
        <v>11439</v>
      </c>
      <c r="E10022" s="0" t="n">
        <v>79143.75</v>
      </c>
    </row>
    <row r="10023" customFormat="false" ht="12.8" hidden="false" customHeight="false" outlineLevel="0" collapsed="false">
      <c r="A10023" s="1"/>
      <c r="B10023" s="0" t="s">
        <v>12328</v>
      </c>
      <c r="C10023" s="1"/>
      <c r="D10023" s="1"/>
      <c r="E10023" s="1"/>
    </row>
    <row r="10024" customFormat="false" ht="12.8" hidden="false" customHeight="false" outlineLevel="0" collapsed="false">
      <c r="A10024" s="1"/>
      <c r="B10024" s="0" t="s">
        <v>12329</v>
      </c>
      <c r="C10024" s="1"/>
      <c r="D10024" s="1"/>
      <c r="E10024" s="1"/>
    </row>
    <row r="10025" customFormat="false" ht="12.8" hidden="false" customHeight="false" outlineLevel="0" collapsed="false">
      <c r="A10025" s="0" t="s">
        <v>12330</v>
      </c>
      <c r="B10025" s="0" t="s">
        <v>12331</v>
      </c>
      <c r="C10025" s="0" t="s">
        <v>8421</v>
      </c>
      <c r="D10025" s="0" t="s">
        <v>10683</v>
      </c>
      <c r="E10025" s="0" t="n">
        <v>68225</v>
      </c>
    </row>
    <row r="10026" customFormat="false" ht="12.8" hidden="false" customHeight="false" outlineLevel="0" collapsed="false">
      <c r="A10026" s="1"/>
      <c r="B10026" s="0" t="s">
        <v>12332</v>
      </c>
      <c r="C10026" s="1"/>
      <c r="D10026" s="1"/>
      <c r="E10026" s="1"/>
    </row>
    <row r="10027" customFormat="false" ht="12.8" hidden="false" customHeight="false" outlineLevel="0" collapsed="false">
      <c r="A10027" s="1"/>
      <c r="B10027" s="0" t="s">
        <v>12333</v>
      </c>
      <c r="C10027" s="1"/>
      <c r="D10027" s="1"/>
      <c r="E10027" s="1"/>
    </row>
    <row r="10028" customFormat="false" ht="12.8" hidden="false" customHeight="false" outlineLevel="0" collapsed="false">
      <c r="A10028" s="1"/>
      <c r="B10028" s="0" t="s">
        <v>12334</v>
      </c>
      <c r="C10028" s="1"/>
      <c r="D10028" s="1"/>
      <c r="E10028" s="1"/>
    </row>
    <row r="10029" customFormat="false" ht="12.8" hidden="false" customHeight="false" outlineLevel="0" collapsed="false">
      <c r="A10029" s="0" t="s">
        <v>12335</v>
      </c>
      <c r="B10029" s="0" t="s">
        <v>12336</v>
      </c>
      <c r="C10029" s="0" t="s">
        <v>8421</v>
      </c>
      <c r="D10029" s="0" t="s">
        <v>10683</v>
      </c>
      <c r="E10029" s="0" t="n">
        <v>49325</v>
      </c>
    </row>
    <row r="10030" customFormat="false" ht="12.8" hidden="false" customHeight="false" outlineLevel="0" collapsed="false">
      <c r="A10030" s="1"/>
      <c r="B10030" s="0" t="s">
        <v>12337</v>
      </c>
      <c r="C10030" s="1"/>
      <c r="D10030" s="1"/>
      <c r="E10030" s="1"/>
    </row>
    <row r="10031" customFormat="false" ht="12.8" hidden="false" customHeight="false" outlineLevel="0" collapsed="false">
      <c r="A10031" s="0" t="s">
        <v>12338</v>
      </c>
      <c r="B10031" s="0" t="s">
        <v>12339</v>
      </c>
      <c r="C10031" s="0" t="s">
        <v>8421</v>
      </c>
      <c r="D10031" s="0" t="s">
        <v>12144</v>
      </c>
      <c r="E10031" s="0" t="n">
        <v>76422.5</v>
      </c>
    </row>
    <row r="10032" customFormat="false" ht="12.8" hidden="false" customHeight="false" outlineLevel="0" collapsed="false">
      <c r="A10032" s="1"/>
      <c r="B10032" s="0" t="s">
        <v>12340</v>
      </c>
      <c r="C10032" s="1"/>
      <c r="D10032" s="1"/>
      <c r="E10032" s="1"/>
    </row>
    <row r="10033" customFormat="false" ht="12.8" hidden="false" customHeight="false" outlineLevel="0" collapsed="false">
      <c r="A10033" s="0" t="s">
        <v>12341</v>
      </c>
      <c r="B10033" s="0" t="s">
        <v>12342</v>
      </c>
      <c r="C10033" s="0" t="s">
        <v>8421</v>
      </c>
      <c r="D10033" s="0" t="s">
        <v>11150</v>
      </c>
      <c r="E10033" s="0" t="n">
        <v>80115</v>
      </c>
    </row>
    <row r="10034" customFormat="false" ht="12.8" hidden="false" customHeight="false" outlineLevel="0" collapsed="false">
      <c r="A10034" s="1"/>
      <c r="B10034" s="0" t="s">
        <v>12343</v>
      </c>
      <c r="C10034" s="1"/>
      <c r="D10034" s="1"/>
      <c r="E10034" s="1"/>
    </row>
    <row r="10035" customFormat="false" ht="12.8" hidden="false" customHeight="false" outlineLevel="0" collapsed="false">
      <c r="A10035" s="1"/>
      <c r="B10035" s="0" t="s">
        <v>12344</v>
      </c>
      <c r="C10035" s="1"/>
      <c r="D10035" s="1"/>
      <c r="E10035" s="1"/>
    </row>
    <row r="10036" customFormat="false" ht="12.8" hidden="false" customHeight="false" outlineLevel="0" collapsed="false">
      <c r="A10036" s="1"/>
      <c r="B10036" s="0" t="s">
        <v>12345</v>
      </c>
      <c r="C10036" s="1"/>
      <c r="D10036" s="1"/>
      <c r="E10036" s="1"/>
    </row>
    <row r="10037" customFormat="false" ht="12.8" hidden="false" customHeight="false" outlineLevel="0" collapsed="false">
      <c r="A10037" s="0" t="s">
        <v>12346</v>
      </c>
      <c r="B10037" s="0" t="s">
        <v>12347</v>
      </c>
      <c r="C10037" s="0" t="s">
        <v>8421</v>
      </c>
      <c r="D10037" s="0" t="s">
        <v>10673</v>
      </c>
      <c r="E10037" s="0" t="n">
        <v>20100</v>
      </c>
    </row>
    <row r="10038" customFormat="false" ht="12.8" hidden="false" customHeight="false" outlineLevel="0" collapsed="false">
      <c r="A10038" s="1"/>
      <c r="B10038" s="0" t="s">
        <v>12348</v>
      </c>
      <c r="C10038" s="1"/>
      <c r="D10038" s="1"/>
      <c r="E10038" s="1"/>
    </row>
    <row r="10039" customFormat="false" ht="12.8" hidden="false" customHeight="false" outlineLevel="0" collapsed="false">
      <c r="A10039" s="1"/>
      <c r="B10039" s="0" t="s">
        <v>12349</v>
      </c>
      <c r="C10039" s="1"/>
      <c r="D10039" s="1"/>
      <c r="E10039" s="1"/>
    </row>
    <row r="10040" customFormat="false" ht="12.8" hidden="false" customHeight="false" outlineLevel="0" collapsed="false">
      <c r="A10040" s="0" t="s">
        <v>12350</v>
      </c>
      <c r="B10040" s="0" t="s">
        <v>12351</v>
      </c>
      <c r="C10040" s="0" t="s">
        <v>8421</v>
      </c>
      <c r="D10040" s="0" t="s">
        <v>9528</v>
      </c>
      <c r="E10040" s="0" t="n">
        <v>6107.5</v>
      </c>
    </row>
    <row r="10041" customFormat="false" ht="12.8" hidden="false" customHeight="false" outlineLevel="0" collapsed="false">
      <c r="A10041" s="1"/>
      <c r="B10041" s="0" t="s">
        <v>12352</v>
      </c>
      <c r="C10041" s="1"/>
      <c r="D10041" s="1"/>
      <c r="E10041" s="1"/>
    </row>
    <row r="10042" customFormat="false" ht="12.8" hidden="false" customHeight="false" outlineLevel="0" collapsed="false">
      <c r="A10042" s="1"/>
      <c r="B10042" s="0" t="s">
        <v>12353</v>
      </c>
      <c r="C10042" s="1"/>
      <c r="D10042" s="1"/>
      <c r="E10042" s="1"/>
    </row>
    <row r="10043" customFormat="false" ht="12.8" hidden="false" customHeight="false" outlineLevel="0" collapsed="false">
      <c r="A10043" s="0" t="s">
        <v>12354</v>
      </c>
      <c r="B10043" s="0" t="s">
        <v>12355</v>
      </c>
      <c r="C10043" s="0" t="s">
        <v>8421</v>
      </c>
      <c r="D10043" s="0" t="s">
        <v>10277</v>
      </c>
      <c r="E10043" s="0" t="n">
        <v>34215</v>
      </c>
    </row>
    <row r="10044" customFormat="false" ht="12.8" hidden="false" customHeight="false" outlineLevel="0" collapsed="false">
      <c r="A10044" s="1"/>
      <c r="B10044" s="0" t="s">
        <v>12356</v>
      </c>
      <c r="C10044" s="1"/>
      <c r="D10044" s="1"/>
      <c r="E10044" s="1"/>
    </row>
    <row r="10045" customFormat="false" ht="12.8" hidden="false" customHeight="false" outlineLevel="0" collapsed="false">
      <c r="A10045" s="1"/>
      <c r="B10045" s="0" t="s">
        <v>12357</v>
      </c>
      <c r="C10045" s="1"/>
      <c r="D10045" s="1"/>
      <c r="E10045" s="1"/>
    </row>
    <row r="10046" customFormat="false" ht="12.8" hidden="false" customHeight="false" outlineLevel="0" collapsed="false">
      <c r="A10046" s="1"/>
      <c r="B10046" s="0" t="s">
        <v>12358</v>
      </c>
      <c r="C10046" s="1"/>
      <c r="D10046" s="1"/>
      <c r="E10046" s="1"/>
    </row>
    <row r="10047" customFormat="false" ht="12.8" hidden="false" customHeight="false" outlineLevel="0" collapsed="false">
      <c r="A10047" s="0" t="s">
        <v>12359</v>
      </c>
      <c r="B10047" s="0" t="s">
        <v>12360</v>
      </c>
      <c r="C10047" s="0" t="s">
        <v>8421</v>
      </c>
      <c r="D10047" s="0" t="s">
        <v>10277</v>
      </c>
      <c r="E10047" s="0" t="n">
        <v>29595</v>
      </c>
    </row>
    <row r="10048" customFormat="false" ht="12.8" hidden="false" customHeight="false" outlineLevel="0" collapsed="false">
      <c r="A10048" s="1"/>
      <c r="B10048" s="0" t="s">
        <v>12361</v>
      </c>
      <c r="C10048" s="1"/>
      <c r="D10048" s="1"/>
      <c r="E10048" s="1"/>
    </row>
    <row r="10049" customFormat="false" ht="12.8" hidden="false" customHeight="false" outlineLevel="0" collapsed="false">
      <c r="A10049" s="0" t="s">
        <v>12362</v>
      </c>
      <c r="B10049" s="0" t="s">
        <v>12363</v>
      </c>
      <c r="C10049" s="0" t="s">
        <v>8421</v>
      </c>
      <c r="D10049" s="0" t="s">
        <v>10277</v>
      </c>
      <c r="E10049" s="0" t="n">
        <v>29595</v>
      </c>
    </row>
    <row r="10050" customFormat="false" ht="12.8" hidden="false" customHeight="false" outlineLevel="0" collapsed="false">
      <c r="A10050" s="1"/>
      <c r="B10050" s="0" t="s">
        <v>12364</v>
      </c>
      <c r="C10050" s="1"/>
      <c r="D10050" s="1"/>
      <c r="E10050" s="1"/>
    </row>
    <row r="10051" customFormat="false" ht="12.8" hidden="false" customHeight="false" outlineLevel="0" collapsed="false">
      <c r="A10051" s="0" t="s">
        <v>12365</v>
      </c>
      <c r="B10051" s="0" t="s">
        <v>12366</v>
      </c>
      <c r="C10051" s="0" t="s">
        <v>8421</v>
      </c>
      <c r="D10051" s="0" t="s">
        <v>11141</v>
      </c>
      <c r="E10051" s="0" t="n">
        <v>49682.5</v>
      </c>
    </row>
    <row r="10052" customFormat="false" ht="12.8" hidden="false" customHeight="false" outlineLevel="0" collapsed="false">
      <c r="A10052" s="1"/>
      <c r="B10052" s="0" t="s">
        <v>12367</v>
      </c>
      <c r="C10052" s="1"/>
      <c r="D10052" s="1"/>
      <c r="E10052" s="1"/>
    </row>
    <row r="10053" customFormat="false" ht="12.8" hidden="false" customHeight="false" outlineLevel="0" collapsed="false">
      <c r="A10053" s="1"/>
      <c r="B10053" s="0" t="s">
        <v>12368</v>
      </c>
      <c r="C10053" s="1"/>
      <c r="D10053" s="1"/>
      <c r="E10053" s="1"/>
    </row>
    <row r="10054" customFormat="false" ht="12.8" hidden="false" customHeight="false" outlineLevel="0" collapsed="false">
      <c r="A10054" s="0" t="s">
        <v>12369</v>
      </c>
      <c r="B10054" s="0" t="s">
        <v>12370</v>
      </c>
      <c r="C10054" s="0" t="s">
        <v>8421</v>
      </c>
      <c r="D10054" s="0" t="s">
        <v>11141</v>
      </c>
      <c r="E10054" s="0" t="n">
        <v>36452.5</v>
      </c>
    </row>
    <row r="10055" customFormat="false" ht="12.8" hidden="false" customHeight="false" outlineLevel="0" collapsed="false">
      <c r="A10055" s="1"/>
      <c r="B10055" s="0" t="s">
        <v>12371</v>
      </c>
      <c r="C10055" s="1"/>
      <c r="D10055" s="1"/>
      <c r="E10055" s="1"/>
    </row>
    <row r="10056" customFormat="false" ht="12.8" hidden="false" customHeight="false" outlineLevel="0" collapsed="false">
      <c r="A10056" s="1"/>
      <c r="B10056" s="0" t="s">
        <v>12372</v>
      </c>
      <c r="C10056" s="1"/>
      <c r="D10056" s="1"/>
      <c r="E10056" s="1"/>
    </row>
    <row r="10057" customFormat="false" ht="12.8" hidden="false" customHeight="false" outlineLevel="0" collapsed="false">
      <c r="A10057" s="0" t="s">
        <v>12373</v>
      </c>
      <c r="B10057" s="0" t="s">
        <v>12374</v>
      </c>
      <c r="C10057" s="0" t="s">
        <v>8421</v>
      </c>
      <c r="D10057" s="0" t="s">
        <v>11141</v>
      </c>
      <c r="E10057" s="0" t="n">
        <v>34527.5</v>
      </c>
    </row>
    <row r="10058" customFormat="false" ht="12.8" hidden="false" customHeight="false" outlineLevel="0" collapsed="false">
      <c r="A10058" s="1"/>
      <c r="B10058" s="0" t="s">
        <v>12375</v>
      </c>
      <c r="C10058" s="1"/>
      <c r="D10058" s="1"/>
      <c r="E10058" s="1"/>
    </row>
    <row r="10059" customFormat="false" ht="12.8" hidden="false" customHeight="false" outlineLevel="0" collapsed="false">
      <c r="A10059" s="0" t="s">
        <v>12376</v>
      </c>
      <c r="B10059" s="0" t="s">
        <v>12377</v>
      </c>
      <c r="C10059" s="0" t="s">
        <v>8421</v>
      </c>
      <c r="D10059" s="0" t="s">
        <v>11141</v>
      </c>
      <c r="E10059" s="0" t="n">
        <v>121432.5</v>
      </c>
    </row>
    <row r="10060" customFormat="false" ht="12.8" hidden="false" customHeight="false" outlineLevel="0" collapsed="false">
      <c r="A10060" s="1"/>
      <c r="B10060" s="0" t="s">
        <v>12378</v>
      </c>
      <c r="C10060" s="1"/>
      <c r="D10060" s="1"/>
      <c r="E10060" s="1"/>
    </row>
    <row r="10061" customFormat="false" ht="12.8" hidden="false" customHeight="false" outlineLevel="0" collapsed="false">
      <c r="A10061" s="1"/>
      <c r="B10061" s="0" t="s">
        <v>12379</v>
      </c>
      <c r="C10061" s="1"/>
      <c r="D10061" s="1"/>
      <c r="E10061" s="1"/>
    </row>
    <row r="10062" customFormat="false" ht="12.8" hidden="false" customHeight="false" outlineLevel="0" collapsed="false">
      <c r="A10062" s="1"/>
      <c r="B10062" s="0" t="s">
        <v>12380</v>
      </c>
      <c r="C10062" s="1"/>
      <c r="D10062" s="1"/>
      <c r="E10062" s="1"/>
    </row>
    <row r="10063" customFormat="false" ht="12.8" hidden="false" customHeight="false" outlineLevel="0" collapsed="false">
      <c r="A10063" s="1"/>
      <c r="B10063" s="0" t="s">
        <v>12381</v>
      </c>
      <c r="C10063" s="1"/>
      <c r="D10063" s="1"/>
      <c r="E10063" s="1"/>
    </row>
    <row r="10064" customFormat="false" ht="12.8" hidden="false" customHeight="false" outlineLevel="0" collapsed="false">
      <c r="A10064" s="1"/>
      <c r="B10064" s="0" t="s">
        <v>12382</v>
      </c>
      <c r="C10064" s="1"/>
      <c r="D10064" s="1"/>
      <c r="E10064" s="1"/>
    </row>
    <row r="10065" customFormat="false" ht="12.8" hidden="false" customHeight="false" outlineLevel="0" collapsed="false">
      <c r="A10065" s="1"/>
      <c r="B10065" s="0" t="s">
        <v>12383</v>
      </c>
      <c r="C10065" s="1"/>
      <c r="D10065" s="1"/>
      <c r="E10065" s="1"/>
    </row>
    <row r="10066" customFormat="false" ht="12.8" hidden="false" customHeight="false" outlineLevel="0" collapsed="false">
      <c r="A10066" s="1"/>
      <c r="B10066" s="0" t="s">
        <v>12384</v>
      </c>
      <c r="C10066" s="1"/>
      <c r="D10066" s="1"/>
      <c r="E10066" s="1"/>
    </row>
    <row r="10067" customFormat="false" ht="12.8" hidden="false" customHeight="false" outlineLevel="0" collapsed="false">
      <c r="A10067" s="1"/>
      <c r="B10067" s="0" t="s">
        <v>12385</v>
      </c>
      <c r="C10067" s="1"/>
      <c r="D10067" s="1"/>
      <c r="E10067" s="1"/>
    </row>
    <row r="10068" customFormat="false" ht="12.8" hidden="false" customHeight="false" outlineLevel="0" collapsed="false">
      <c r="A10068" s="0" t="s">
        <v>12386</v>
      </c>
      <c r="B10068" s="0" t="s">
        <v>12387</v>
      </c>
      <c r="C10068" s="0" t="s">
        <v>8421</v>
      </c>
      <c r="D10068" s="0" t="s">
        <v>11141</v>
      </c>
      <c r="E10068" s="0" t="n">
        <v>37222.5</v>
      </c>
    </row>
    <row r="10069" customFormat="false" ht="12.8" hidden="false" customHeight="false" outlineLevel="0" collapsed="false">
      <c r="A10069" s="1"/>
      <c r="B10069" s="0" t="s">
        <v>12388</v>
      </c>
      <c r="C10069" s="1"/>
      <c r="D10069" s="1"/>
      <c r="E10069" s="1"/>
    </row>
    <row r="10070" customFormat="false" ht="12.8" hidden="false" customHeight="false" outlineLevel="0" collapsed="false">
      <c r="A10070" s="1"/>
      <c r="B10070" s="0" t="s">
        <v>12389</v>
      </c>
      <c r="C10070" s="1"/>
      <c r="D10070" s="1"/>
      <c r="E10070" s="1"/>
    </row>
    <row r="10071" customFormat="false" ht="12.8" hidden="false" customHeight="false" outlineLevel="0" collapsed="false">
      <c r="A10071" s="0" t="s">
        <v>12390</v>
      </c>
      <c r="B10071" s="0" t="s">
        <v>12391</v>
      </c>
      <c r="C10071" s="0" t="s">
        <v>8421</v>
      </c>
      <c r="D10071" s="0" t="s">
        <v>11141</v>
      </c>
      <c r="E10071" s="0" t="n">
        <v>38377.5</v>
      </c>
    </row>
    <row r="10072" customFormat="false" ht="12.8" hidden="false" customHeight="false" outlineLevel="0" collapsed="false">
      <c r="A10072" s="1"/>
      <c r="B10072" s="0" t="s">
        <v>12392</v>
      </c>
      <c r="C10072" s="1"/>
      <c r="D10072" s="1"/>
      <c r="E10072" s="1"/>
    </row>
    <row r="10073" customFormat="false" ht="12.8" hidden="false" customHeight="false" outlineLevel="0" collapsed="false">
      <c r="A10073" s="1"/>
      <c r="B10073" s="0" t="s">
        <v>12393</v>
      </c>
      <c r="C10073" s="1"/>
      <c r="D10073" s="1"/>
      <c r="E10073" s="1"/>
    </row>
    <row r="10074" customFormat="false" ht="12.8" hidden="false" customHeight="false" outlineLevel="0" collapsed="false">
      <c r="A10074" s="0" t="s">
        <v>12394</v>
      </c>
      <c r="B10074" s="0" t="s">
        <v>12395</v>
      </c>
      <c r="C10074" s="0" t="s">
        <v>8421</v>
      </c>
      <c r="D10074" s="0" t="s">
        <v>11141</v>
      </c>
      <c r="E10074" s="0" t="n">
        <v>37222.5</v>
      </c>
    </row>
    <row r="10075" customFormat="false" ht="12.8" hidden="false" customHeight="false" outlineLevel="0" collapsed="false">
      <c r="A10075" s="1"/>
      <c r="B10075" s="0" t="s">
        <v>12387</v>
      </c>
      <c r="C10075" s="1"/>
      <c r="D10075" s="1"/>
      <c r="E10075" s="1"/>
    </row>
    <row r="10076" customFormat="false" ht="12.8" hidden="false" customHeight="false" outlineLevel="0" collapsed="false">
      <c r="A10076" s="1"/>
      <c r="B10076" s="0" t="s">
        <v>11639</v>
      </c>
      <c r="C10076" s="1"/>
      <c r="D10076" s="1"/>
      <c r="E10076" s="1"/>
    </row>
    <row r="10077" customFormat="false" ht="12.8" hidden="false" customHeight="false" outlineLevel="0" collapsed="false">
      <c r="A10077" s="0" t="s">
        <v>12396</v>
      </c>
      <c r="B10077" s="0" t="s">
        <v>12397</v>
      </c>
      <c r="C10077" s="0" t="s">
        <v>8421</v>
      </c>
      <c r="D10077" s="0" t="s">
        <v>11141</v>
      </c>
      <c r="E10077" s="0" t="n">
        <v>42752.5</v>
      </c>
    </row>
    <row r="10078" customFormat="false" ht="12.8" hidden="false" customHeight="false" outlineLevel="0" collapsed="false">
      <c r="A10078" s="1"/>
      <c r="B10078" s="0" t="s">
        <v>4266</v>
      </c>
      <c r="C10078" s="1"/>
      <c r="D10078" s="1"/>
      <c r="E10078" s="1"/>
    </row>
    <row r="10079" customFormat="false" ht="12.8" hidden="false" customHeight="false" outlineLevel="0" collapsed="false">
      <c r="A10079" s="1"/>
      <c r="B10079" s="0" t="s">
        <v>12398</v>
      </c>
      <c r="C10079" s="1"/>
      <c r="D10079" s="1"/>
      <c r="E10079" s="1"/>
    </row>
    <row r="10080" customFormat="false" ht="12.8" hidden="false" customHeight="false" outlineLevel="0" collapsed="false">
      <c r="A10080" s="0" t="s">
        <v>12399</v>
      </c>
      <c r="B10080" s="0" t="s">
        <v>9960</v>
      </c>
      <c r="C10080" s="0" t="s">
        <v>8421</v>
      </c>
      <c r="D10080" s="0" t="s">
        <v>11054</v>
      </c>
      <c r="E10080" s="0" t="n">
        <v>48860</v>
      </c>
    </row>
    <row r="10081" customFormat="false" ht="12.8" hidden="false" customHeight="false" outlineLevel="0" collapsed="false">
      <c r="A10081" s="1"/>
      <c r="B10081" s="0" t="s">
        <v>11454</v>
      </c>
      <c r="C10081" s="1"/>
      <c r="D10081" s="1"/>
      <c r="E10081" s="1"/>
    </row>
    <row r="10082" customFormat="false" ht="12.8" hidden="false" customHeight="false" outlineLevel="0" collapsed="false">
      <c r="A10082" s="0" t="s">
        <v>12400</v>
      </c>
      <c r="B10082" s="0" t="s">
        <v>12401</v>
      </c>
      <c r="C10082" s="0" t="s">
        <v>8421</v>
      </c>
      <c r="D10082" s="0" t="s">
        <v>11439</v>
      </c>
      <c r="E10082" s="0" t="n">
        <v>50332.5</v>
      </c>
    </row>
    <row r="10083" customFormat="false" ht="12.8" hidden="false" customHeight="false" outlineLevel="0" collapsed="false">
      <c r="A10083" s="1"/>
      <c r="B10083" s="0" t="s">
        <v>12402</v>
      </c>
      <c r="C10083" s="1"/>
      <c r="D10083" s="1"/>
      <c r="E10083" s="1"/>
    </row>
    <row r="10084" customFormat="false" ht="12.8" hidden="false" customHeight="false" outlineLevel="0" collapsed="false">
      <c r="A10084" s="1"/>
      <c r="B10084" s="0" t="s">
        <v>12403</v>
      </c>
      <c r="C10084" s="1"/>
      <c r="D10084" s="1"/>
      <c r="E10084" s="1"/>
    </row>
    <row r="10085" customFormat="false" ht="12.8" hidden="false" customHeight="false" outlineLevel="0" collapsed="false">
      <c r="A10085" s="1"/>
      <c r="B10085" s="0" t="s">
        <v>12404</v>
      </c>
      <c r="C10085" s="1"/>
      <c r="D10085" s="1"/>
      <c r="E10085" s="1"/>
    </row>
    <row r="10086" customFormat="false" ht="12.8" hidden="false" customHeight="false" outlineLevel="0" collapsed="false">
      <c r="A10086" s="0" t="s">
        <v>12405</v>
      </c>
      <c r="B10086" s="0" t="s">
        <v>12406</v>
      </c>
      <c r="C10086" s="0" t="s">
        <v>8421</v>
      </c>
      <c r="D10086" s="0" t="s">
        <v>11439</v>
      </c>
      <c r="E10086" s="0" t="n">
        <v>131085</v>
      </c>
    </row>
    <row r="10087" customFormat="false" ht="12.8" hidden="false" customHeight="false" outlineLevel="0" collapsed="false">
      <c r="A10087" s="1"/>
      <c r="B10087" s="0" t="s">
        <v>12407</v>
      </c>
      <c r="C10087" s="1"/>
      <c r="D10087" s="1"/>
      <c r="E10087" s="1"/>
    </row>
    <row r="10088" customFormat="false" ht="12.8" hidden="false" customHeight="false" outlineLevel="0" collapsed="false">
      <c r="A10088" s="1"/>
      <c r="B10088" s="0" t="s">
        <v>12408</v>
      </c>
      <c r="C10088" s="1"/>
      <c r="D10088" s="1"/>
      <c r="E10088" s="1"/>
    </row>
    <row r="10089" customFormat="false" ht="12.8" hidden="false" customHeight="false" outlineLevel="0" collapsed="false">
      <c r="A10089" s="1"/>
      <c r="B10089" s="0" t="s">
        <v>12409</v>
      </c>
      <c r="C10089" s="1"/>
      <c r="D10089" s="1"/>
      <c r="E10089" s="1"/>
    </row>
    <row r="10090" customFormat="false" ht="12.8" hidden="false" customHeight="false" outlineLevel="0" collapsed="false">
      <c r="A10090" s="1"/>
      <c r="B10090" s="0" t="s">
        <v>12410</v>
      </c>
      <c r="C10090" s="1"/>
      <c r="D10090" s="1"/>
      <c r="E10090" s="1"/>
    </row>
    <row r="10091" customFormat="false" ht="12.8" hidden="false" customHeight="false" outlineLevel="0" collapsed="false">
      <c r="A10091" s="0" t="s">
        <v>12411</v>
      </c>
      <c r="B10091" s="0" t="s">
        <v>12412</v>
      </c>
      <c r="C10091" s="0" t="s">
        <v>8421</v>
      </c>
      <c r="D10091" s="0" t="s">
        <v>11439</v>
      </c>
      <c r="E10091" s="0" t="n">
        <v>76410</v>
      </c>
    </row>
    <row r="10092" customFormat="false" ht="12.8" hidden="false" customHeight="false" outlineLevel="0" collapsed="false">
      <c r="A10092" s="1"/>
      <c r="B10092" s="0" t="s">
        <v>12413</v>
      </c>
      <c r="C10092" s="1"/>
      <c r="D10092" s="1"/>
      <c r="E10092" s="1"/>
    </row>
    <row r="10093" customFormat="false" ht="12.8" hidden="false" customHeight="false" outlineLevel="0" collapsed="false">
      <c r="A10093" s="1"/>
      <c r="B10093" s="0" t="s">
        <v>12414</v>
      </c>
      <c r="C10093" s="1"/>
      <c r="D10093" s="1"/>
      <c r="E10093" s="1"/>
    </row>
    <row r="10094" customFormat="false" ht="12.8" hidden="false" customHeight="false" outlineLevel="0" collapsed="false">
      <c r="A10094" s="0" t="s">
        <v>12415</v>
      </c>
      <c r="B10094" s="0" t="s">
        <v>12416</v>
      </c>
      <c r="C10094" s="0" t="s">
        <v>8421</v>
      </c>
      <c r="D10094" s="0" t="s">
        <v>10683</v>
      </c>
      <c r="E10094" s="0" t="n">
        <v>81450</v>
      </c>
    </row>
    <row r="10095" customFormat="false" ht="12.8" hidden="false" customHeight="false" outlineLevel="0" collapsed="false">
      <c r="A10095" s="1"/>
      <c r="B10095" s="0" t="s">
        <v>12417</v>
      </c>
      <c r="C10095" s="1"/>
      <c r="D10095" s="1"/>
      <c r="E10095" s="1"/>
    </row>
    <row r="10096" customFormat="false" ht="12.8" hidden="false" customHeight="false" outlineLevel="0" collapsed="false">
      <c r="A10096" s="1"/>
      <c r="B10096" s="0" t="s">
        <v>12418</v>
      </c>
      <c r="C10096" s="1"/>
      <c r="D10096" s="1"/>
      <c r="E10096" s="1"/>
    </row>
    <row r="10097" customFormat="false" ht="12.8" hidden="false" customHeight="false" outlineLevel="0" collapsed="false">
      <c r="A10097" s="0" t="s">
        <v>12419</v>
      </c>
      <c r="B10097" s="0" t="s">
        <v>12420</v>
      </c>
      <c r="C10097" s="0" t="s">
        <v>8421</v>
      </c>
      <c r="D10097" s="0" t="s">
        <v>12144</v>
      </c>
      <c r="E10097" s="0" t="n">
        <v>60307.5</v>
      </c>
    </row>
    <row r="10098" customFormat="false" ht="12.8" hidden="false" customHeight="false" outlineLevel="0" collapsed="false">
      <c r="A10098" s="1"/>
      <c r="B10098" s="0" t="s">
        <v>12421</v>
      </c>
      <c r="C10098" s="1"/>
      <c r="D10098" s="1"/>
      <c r="E10098" s="1"/>
    </row>
    <row r="10099" customFormat="false" ht="12.8" hidden="false" customHeight="false" outlineLevel="0" collapsed="false">
      <c r="A10099" s="1"/>
      <c r="B10099" s="0" t="s">
        <v>12422</v>
      </c>
      <c r="C10099" s="1"/>
      <c r="D10099" s="1"/>
      <c r="E10099" s="1"/>
    </row>
    <row r="10100" customFormat="false" ht="12.8" hidden="false" customHeight="false" outlineLevel="0" collapsed="false">
      <c r="A10100" s="1"/>
      <c r="B10100" s="0" t="s">
        <v>12423</v>
      </c>
      <c r="C10100" s="1"/>
      <c r="D10100" s="1"/>
      <c r="E10100" s="1"/>
    </row>
    <row r="10101" customFormat="false" ht="12.8" hidden="false" customHeight="false" outlineLevel="0" collapsed="false">
      <c r="A10101" s="0" t="s">
        <v>12424</v>
      </c>
      <c r="B10101" s="0" t="s">
        <v>12425</v>
      </c>
      <c r="C10101" s="0" t="s">
        <v>8421</v>
      </c>
      <c r="D10101" s="0" t="s">
        <v>10395</v>
      </c>
      <c r="E10101" s="0" t="n">
        <v>14745</v>
      </c>
    </row>
    <row r="10102" customFormat="false" ht="12.8" hidden="false" customHeight="false" outlineLevel="0" collapsed="false">
      <c r="A10102" s="1"/>
      <c r="B10102" s="0" t="s">
        <v>12426</v>
      </c>
      <c r="C10102" s="1"/>
      <c r="D10102" s="1"/>
      <c r="E10102" s="1"/>
    </row>
    <row r="10103" customFormat="false" ht="12.8" hidden="false" customHeight="false" outlineLevel="0" collapsed="false">
      <c r="A10103" s="1"/>
      <c r="B10103" s="0" t="s">
        <v>12427</v>
      </c>
      <c r="C10103" s="1"/>
      <c r="D10103" s="1"/>
      <c r="E10103" s="1"/>
    </row>
    <row r="10104" customFormat="false" ht="12.8" hidden="false" customHeight="false" outlineLevel="0" collapsed="false">
      <c r="A10104" s="0" t="s">
        <v>12428</v>
      </c>
      <c r="B10104" s="0" t="s">
        <v>12429</v>
      </c>
      <c r="C10104" s="0" t="s">
        <v>8421</v>
      </c>
      <c r="D10104" s="0" t="s">
        <v>10395</v>
      </c>
      <c r="E10104" s="0" t="n">
        <v>10635</v>
      </c>
    </row>
    <row r="10105" customFormat="false" ht="12.8" hidden="false" customHeight="false" outlineLevel="0" collapsed="false">
      <c r="A10105" s="1"/>
      <c r="B10105" s="0" t="s">
        <v>12430</v>
      </c>
      <c r="C10105" s="1"/>
      <c r="D10105" s="1"/>
      <c r="E10105" s="1"/>
    </row>
    <row r="10106" customFormat="false" ht="12.8" hidden="false" customHeight="false" outlineLevel="0" collapsed="false">
      <c r="A10106" s="1"/>
      <c r="B10106" s="0" t="s">
        <v>12431</v>
      </c>
      <c r="C10106" s="1"/>
      <c r="D10106" s="1"/>
      <c r="E10106" s="1"/>
    </row>
    <row r="10107" customFormat="false" ht="12.8" hidden="false" customHeight="false" outlineLevel="0" collapsed="false">
      <c r="A10107" s="0" t="s">
        <v>12432</v>
      </c>
      <c r="B10107" s="0" t="s">
        <v>12433</v>
      </c>
      <c r="C10107" s="0" t="s">
        <v>8421</v>
      </c>
      <c r="D10107" s="0" t="s">
        <v>10673</v>
      </c>
      <c r="E10107" s="0" t="n">
        <v>24430</v>
      </c>
    </row>
    <row r="10108" customFormat="false" ht="12.8" hidden="false" customHeight="false" outlineLevel="0" collapsed="false">
      <c r="A10108" s="1"/>
      <c r="B10108" s="0" t="s">
        <v>12434</v>
      </c>
      <c r="C10108" s="1"/>
      <c r="D10108" s="1"/>
      <c r="E10108" s="1"/>
    </row>
    <row r="10109" customFormat="false" ht="12.8" hidden="false" customHeight="false" outlineLevel="0" collapsed="false">
      <c r="A10109" s="1"/>
      <c r="B10109" s="0" t="s">
        <v>12435</v>
      </c>
      <c r="C10109" s="1"/>
      <c r="D10109" s="1"/>
      <c r="E10109" s="1"/>
    </row>
    <row r="10110" customFormat="false" ht="12.8" hidden="false" customHeight="false" outlineLevel="0" collapsed="false">
      <c r="A10110" s="0" t="s">
        <v>12436</v>
      </c>
      <c r="B10110" s="0" t="s">
        <v>12437</v>
      </c>
      <c r="C10110" s="0" t="s">
        <v>8421</v>
      </c>
      <c r="D10110" s="0" t="s">
        <v>10395</v>
      </c>
      <c r="E10110" s="0" t="n">
        <v>21050</v>
      </c>
    </row>
    <row r="10111" customFormat="false" ht="12.8" hidden="false" customHeight="false" outlineLevel="0" collapsed="false">
      <c r="A10111" s="1"/>
      <c r="B10111" s="0" t="s">
        <v>12438</v>
      </c>
      <c r="C10111" s="1"/>
      <c r="D10111" s="1"/>
      <c r="E10111" s="1"/>
    </row>
    <row r="10112" customFormat="false" ht="12.8" hidden="false" customHeight="false" outlineLevel="0" collapsed="false">
      <c r="A10112" s="1"/>
      <c r="B10112" s="0" t="s">
        <v>12439</v>
      </c>
      <c r="C10112" s="1"/>
      <c r="D10112" s="1"/>
      <c r="E10112" s="1"/>
    </row>
    <row r="10113" customFormat="false" ht="12.8" hidden="false" customHeight="false" outlineLevel="0" collapsed="false">
      <c r="A10113" s="1"/>
      <c r="B10113" s="0" t="s">
        <v>1871</v>
      </c>
      <c r="C10113" s="1"/>
      <c r="D10113" s="1"/>
      <c r="E10113" s="1"/>
    </row>
    <row r="10114" customFormat="false" ht="12.8" hidden="false" customHeight="false" outlineLevel="0" collapsed="false">
      <c r="A10114" s="1"/>
      <c r="B10114" s="0" t="s">
        <v>12440</v>
      </c>
      <c r="C10114" s="1"/>
      <c r="D10114" s="1"/>
      <c r="E10114" s="1"/>
    </row>
    <row r="10115" customFormat="false" ht="12.8" hidden="false" customHeight="false" outlineLevel="0" collapsed="false">
      <c r="A10115" s="1"/>
      <c r="B10115" s="0" t="s">
        <v>12441</v>
      </c>
      <c r="C10115" s="1"/>
      <c r="D10115" s="1"/>
      <c r="E10115" s="1"/>
    </row>
    <row r="10117" customFormat="false" ht="12.8" hidden="false" customHeight="false" outlineLevel="0" collapsed="false">
      <c r="A10117" s="0" t="s">
        <v>12442</v>
      </c>
      <c r="B10117" s="0" t="s">
        <v>12443</v>
      </c>
      <c r="C10117" s="0" t="s">
        <v>9528</v>
      </c>
      <c r="D10117" s="0" t="s">
        <v>10395</v>
      </c>
      <c r="E10117" s="0" t="n">
        <v>4932.5</v>
      </c>
    </row>
    <row r="10118" customFormat="false" ht="12.8" hidden="false" customHeight="false" outlineLevel="0" collapsed="false">
      <c r="A10118" s="1"/>
      <c r="B10118" s="0" t="s">
        <v>12444</v>
      </c>
      <c r="C10118" s="1"/>
      <c r="D10118" s="1"/>
      <c r="E10118" s="1"/>
    </row>
    <row r="10119" customFormat="false" ht="12.8" hidden="false" customHeight="false" outlineLevel="0" collapsed="false">
      <c r="A10119" s="0" t="s">
        <v>12445</v>
      </c>
      <c r="B10119" s="0" t="s">
        <v>11174</v>
      </c>
      <c r="C10119" s="0" t="s">
        <v>9528</v>
      </c>
      <c r="D10119" s="0" t="s">
        <v>10395</v>
      </c>
      <c r="E10119" s="0" t="n">
        <v>4932.5</v>
      </c>
    </row>
    <row r="10120" customFormat="false" ht="12.8" hidden="false" customHeight="false" outlineLevel="0" collapsed="false">
      <c r="A10120" s="1"/>
      <c r="B10120" s="0" t="s">
        <v>12446</v>
      </c>
      <c r="C10120" s="1"/>
      <c r="D10120" s="1"/>
      <c r="E10120" s="1"/>
    </row>
    <row r="10121" customFormat="false" ht="12.8" hidden="false" customHeight="false" outlineLevel="0" collapsed="false">
      <c r="A10121" s="0" t="s">
        <v>12447</v>
      </c>
      <c r="B10121" s="0" t="s">
        <v>12448</v>
      </c>
      <c r="C10121" s="0" t="s">
        <v>9528</v>
      </c>
      <c r="D10121" s="0" t="s">
        <v>11141</v>
      </c>
      <c r="E10121" s="0" t="n">
        <v>41422.5</v>
      </c>
    </row>
    <row r="10122" customFormat="false" ht="12.8" hidden="false" customHeight="false" outlineLevel="0" collapsed="false">
      <c r="A10122" s="1"/>
      <c r="B10122" s="0" t="s">
        <v>12449</v>
      </c>
      <c r="C10122" s="1"/>
      <c r="D10122" s="1"/>
      <c r="E10122" s="1"/>
    </row>
    <row r="10123" customFormat="false" ht="12.8" hidden="false" customHeight="false" outlineLevel="0" collapsed="false">
      <c r="A10123" s="1"/>
      <c r="B10123" s="0" t="s">
        <v>12450</v>
      </c>
      <c r="C10123" s="1"/>
      <c r="D10123" s="1"/>
      <c r="E10123" s="1"/>
    </row>
    <row r="10124" customFormat="false" ht="12.8" hidden="false" customHeight="false" outlineLevel="0" collapsed="false">
      <c r="A10124" s="0" t="s">
        <v>12451</v>
      </c>
      <c r="B10124" s="0" t="s">
        <v>12452</v>
      </c>
      <c r="C10124" s="0" t="s">
        <v>9528</v>
      </c>
      <c r="D10124" s="0" t="s">
        <v>10404</v>
      </c>
      <c r="E10124" s="0" t="n">
        <v>11545</v>
      </c>
    </row>
    <row r="10125" customFormat="false" ht="12.8" hidden="false" customHeight="false" outlineLevel="0" collapsed="false">
      <c r="A10125" s="1"/>
      <c r="B10125" s="0" t="s">
        <v>2379</v>
      </c>
      <c r="C10125" s="1"/>
      <c r="D10125" s="1"/>
      <c r="E10125" s="1"/>
    </row>
    <row r="10126" customFormat="false" ht="12.8" hidden="false" customHeight="false" outlineLevel="0" collapsed="false">
      <c r="A10126" s="0" t="s">
        <v>12453</v>
      </c>
      <c r="B10126" s="0" t="s">
        <v>12454</v>
      </c>
      <c r="C10126" s="0" t="s">
        <v>9528</v>
      </c>
      <c r="D10126" s="0" t="s">
        <v>10404</v>
      </c>
      <c r="E10126" s="0" t="n">
        <v>11545</v>
      </c>
    </row>
    <row r="10127" customFormat="false" ht="12.8" hidden="false" customHeight="false" outlineLevel="0" collapsed="false">
      <c r="A10127" s="1"/>
      <c r="B10127" s="0" t="s">
        <v>7663</v>
      </c>
      <c r="C10127" s="1"/>
      <c r="D10127" s="1"/>
      <c r="E10127" s="1"/>
    </row>
    <row r="10128" customFormat="false" ht="12.8" hidden="false" customHeight="false" outlineLevel="0" collapsed="false">
      <c r="A10128" s="0" t="s">
        <v>12455</v>
      </c>
      <c r="B10128" s="0" t="s">
        <v>12456</v>
      </c>
      <c r="C10128" s="0" t="s">
        <v>9528</v>
      </c>
      <c r="D10128" s="0" t="s">
        <v>10737</v>
      </c>
      <c r="E10128" s="0" t="n">
        <v>27790</v>
      </c>
    </row>
    <row r="10129" customFormat="false" ht="12.8" hidden="false" customHeight="false" outlineLevel="0" collapsed="false">
      <c r="A10129" s="1"/>
      <c r="B10129" s="0" t="s">
        <v>12457</v>
      </c>
      <c r="C10129" s="1"/>
      <c r="D10129" s="1"/>
      <c r="E10129" s="1"/>
    </row>
    <row r="10130" customFormat="false" ht="12.8" hidden="false" customHeight="false" outlineLevel="0" collapsed="false">
      <c r="A10130" s="0" t="s">
        <v>12458</v>
      </c>
      <c r="B10130" s="0" t="s">
        <v>12459</v>
      </c>
      <c r="C10130" s="0" t="s">
        <v>9528</v>
      </c>
      <c r="D10130" s="0" t="s">
        <v>10737</v>
      </c>
      <c r="E10130" s="0" t="n">
        <v>19730</v>
      </c>
    </row>
    <row r="10131" customFormat="false" ht="12.8" hidden="false" customHeight="false" outlineLevel="0" collapsed="false">
      <c r="A10131" s="1"/>
      <c r="B10131" s="0" t="s">
        <v>12460</v>
      </c>
      <c r="C10131" s="1"/>
      <c r="D10131" s="1"/>
      <c r="E10131" s="1"/>
    </row>
    <row r="10132" customFormat="false" ht="12.8" hidden="false" customHeight="false" outlineLevel="0" collapsed="false">
      <c r="A10132" s="0" t="s">
        <v>12461</v>
      </c>
      <c r="B10132" s="0" t="s">
        <v>12462</v>
      </c>
      <c r="C10132" s="0" t="s">
        <v>9528</v>
      </c>
      <c r="D10132" s="0" t="s">
        <v>10404</v>
      </c>
      <c r="E10132" s="0" t="n">
        <v>9865</v>
      </c>
    </row>
    <row r="10133" customFormat="false" ht="12.8" hidden="false" customHeight="false" outlineLevel="0" collapsed="false">
      <c r="A10133" s="1"/>
      <c r="B10133" s="0" t="s">
        <v>12463</v>
      </c>
      <c r="C10133" s="1"/>
      <c r="D10133" s="1"/>
      <c r="E10133" s="1"/>
    </row>
    <row r="10134" customFormat="false" ht="12.8" hidden="false" customHeight="false" outlineLevel="0" collapsed="false">
      <c r="A10134" s="0" t="s">
        <v>12464</v>
      </c>
      <c r="B10134" s="0" t="s">
        <v>12465</v>
      </c>
      <c r="C10134" s="0" t="s">
        <v>9528</v>
      </c>
      <c r="D10134" s="0" t="s">
        <v>10404</v>
      </c>
      <c r="E10134" s="0" t="n">
        <v>17307.5</v>
      </c>
    </row>
    <row r="10135" customFormat="false" ht="12.8" hidden="false" customHeight="false" outlineLevel="0" collapsed="false">
      <c r="A10135" s="1"/>
      <c r="B10135" s="0" t="s">
        <v>12466</v>
      </c>
      <c r="C10135" s="1"/>
      <c r="D10135" s="1"/>
      <c r="E10135" s="1"/>
    </row>
    <row r="10136" customFormat="false" ht="12.8" hidden="false" customHeight="false" outlineLevel="0" collapsed="false">
      <c r="A10136" s="1"/>
      <c r="B10136" s="0" t="s">
        <v>12467</v>
      </c>
      <c r="C10136" s="1"/>
      <c r="D10136" s="1"/>
      <c r="E10136" s="1"/>
    </row>
    <row r="10137" customFormat="false" ht="12.8" hidden="false" customHeight="false" outlineLevel="0" collapsed="false">
      <c r="A10137" s="1"/>
      <c r="B10137" s="0" t="s">
        <v>12468</v>
      </c>
      <c r="C10137" s="1"/>
      <c r="D10137" s="1"/>
      <c r="E10137" s="1"/>
    </row>
    <row r="10138" customFormat="false" ht="12.8" hidden="false" customHeight="false" outlineLevel="0" collapsed="false">
      <c r="A10138" s="0" t="s">
        <v>12469</v>
      </c>
      <c r="B10138" s="0" t="s">
        <v>12470</v>
      </c>
      <c r="C10138" s="0" t="s">
        <v>9528</v>
      </c>
      <c r="D10138" s="0" t="s">
        <v>10404</v>
      </c>
      <c r="E10138" s="0" t="n">
        <v>10415</v>
      </c>
    </row>
    <row r="10139" customFormat="false" ht="12.8" hidden="false" customHeight="false" outlineLevel="0" collapsed="false">
      <c r="A10139" s="1"/>
      <c r="B10139" s="0" t="s">
        <v>12471</v>
      </c>
      <c r="C10139" s="1"/>
      <c r="D10139" s="1"/>
      <c r="E10139" s="1"/>
    </row>
    <row r="10140" customFormat="false" ht="12.8" hidden="false" customHeight="false" outlineLevel="0" collapsed="false">
      <c r="A10140" s="1"/>
      <c r="B10140" s="0" t="s">
        <v>12472</v>
      </c>
      <c r="C10140" s="1"/>
      <c r="D10140" s="1"/>
      <c r="E10140" s="1"/>
    </row>
    <row r="10141" customFormat="false" ht="12.8" hidden="false" customHeight="false" outlineLevel="0" collapsed="false">
      <c r="A10141" s="1"/>
      <c r="B10141" s="0" t="s">
        <v>12473</v>
      </c>
      <c r="C10141" s="1"/>
      <c r="D10141" s="1"/>
      <c r="E10141" s="1"/>
    </row>
    <row r="10142" customFormat="false" ht="12.8" hidden="false" customHeight="false" outlineLevel="0" collapsed="false">
      <c r="A10142" s="0" t="s">
        <v>12474</v>
      </c>
      <c r="B10142" s="0" t="s">
        <v>12475</v>
      </c>
      <c r="C10142" s="0" t="s">
        <v>9528</v>
      </c>
      <c r="D10142" s="0" t="s">
        <v>10404</v>
      </c>
      <c r="E10142" s="0" t="n">
        <v>11405</v>
      </c>
    </row>
    <row r="10143" customFormat="false" ht="12.8" hidden="false" customHeight="false" outlineLevel="0" collapsed="false">
      <c r="A10143" s="1"/>
      <c r="B10143" s="0" t="s">
        <v>12476</v>
      </c>
      <c r="C10143" s="1"/>
      <c r="D10143" s="1"/>
      <c r="E10143" s="1"/>
    </row>
    <row r="10144" customFormat="false" ht="12.8" hidden="false" customHeight="false" outlineLevel="0" collapsed="false">
      <c r="A10144" s="1"/>
      <c r="B10144" s="0" t="s">
        <v>12477</v>
      </c>
      <c r="C10144" s="1"/>
      <c r="D10144" s="1"/>
      <c r="E10144" s="1"/>
    </row>
    <row r="10145" customFormat="false" ht="12.8" hidden="false" customHeight="false" outlineLevel="0" collapsed="false">
      <c r="A10145" s="1"/>
      <c r="B10145" s="0" t="s">
        <v>12478</v>
      </c>
      <c r="C10145" s="1"/>
      <c r="D10145" s="1"/>
      <c r="E10145" s="1"/>
    </row>
    <row r="10146" customFormat="false" ht="12.8" hidden="false" customHeight="false" outlineLevel="0" collapsed="false">
      <c r="A10146" s="0" t="s">
        <v>12479</v>
      </c>
      <c r="B10146" s="0" t="s">
        <v>12480</v>
      </c>
      <c r="C10146" s="0" t="s">
        <v>9528</v>
      </c>
      <c r="D10146" s="0" t="s">
        <v>10404</v>
      </c>
      <c r="E10146" s="0" t="n">
        <v>9865</v>
      </c>
    </row>
    <row r="10147" customFormat="false" ht="12.8" hidden="false" customHeight="false" outlineLevel="0" collapsed="false">
      <c r="A10147" s="1"/>
      <c r="B10147" s="0" t="s">
        <v>12481</v>
      </c>
      <c r="C10147" s="1"/>
      <c r="D10147" s="1"/>
      <c r="E10147" s="1"/>
    </row>
    <row r="10148" customFormat="false" ht="12.8" hidden="false" customHeight="false" outlineLevel="0" collapsed="false">
      <c r="A10148" s="0" t="s">
        <v>12482</v>
      </c>
      <c r="B10148" s="0" t="s">
        <v>12483</v>
      </c>
      <c r="C10148" s="0" t="s">
        <v>9528</v>
      </c>
      <c r="D10148" s="0" t="s">
        <v>10404</v>
      </c>
      <c r="E10148" s="0" t="n">
        <v>9865</v>
      </c>
    </row>
    <row r="10149" customFormat="false" ht="12.8" hidden="false" customHeight="false" outlineLevel="0" collapsed="false">
      <c r="A10149" s="1"/>
      <c r="B10149" s="0" t="s">
        <v>12484</v>
      </c>
      <c r="C10149" s="1"/>
      <c r="D10149" s="1"/>
      <c r="E10149" s="1"/>
    </row>
    <row r="10150" customFormat="false" ht="12.8" hidden="false" customHeight="false" outlineLevel="0" collapsed="false">
      <c r="A10150" s="0" t="s">
        <v>12485</v>
      </c>
      <c r="B10150" s="0" t="s">
        <v>12486</v>
      </c>
      <c r="C10150" s="0" t="s">
        <v>9528</v>
      </c>
      <c r="D10150" s="0" t="s">
        <v>10404</v>
      </c>
      <c r="E10150" s="0" t="n">
        <v>11735</v>
      </c>
    </row>
    <row r="10151" customFormat="false" ht="12.8" hidden="false" customHeight="false" outlineLevel="0" collapsed="false">
      <c r="A10151" s="1"/>
      <c r="B10151" s="0" t="s">
        <v>12487</v>
      </c>
      <c r="C10151" s="1"/>
      <c r="D10151" s="1"/>
      <c r="E10151" s="1"/>
    </row>
    <row r="10152" customFormat="false" ht="12.8" hidden="false" customHeight="false" outlineLevel="0" collapsed="false">
      <c r="A10152" s="1"/>
      <c r="B10152" s="0" t="s">
        <v>12488</v>
      </c>
      <c r="C10152" s="1"/>
      <c r="D10152" s="1"/>
      <c r="E10152" s="1"/>
    </row>
    <row r="10153" customFormat="false" ht="12.8" hidden="false" customHeight="false" outlineLevel="0" collapsed="false">
      <c r="A10153" s="1"/>
      <c r="B10153" s="0" t="s">
        <v>12489</v>
      </c>
      <c r="C10153" s="1"/>
      <c r="D10153" s="1"/>
      <c r="E10153" s="1"/>
    </row>
    <row r="10154" customFormat="false" ht="12.8" hidden="false" customHeight="false" outlineLevel="0" collapsed="false">
      <c r="A10154" s="0" t="s">
        <v>12490</v>
      </c>
      <c r="B10154" s="0" t="s">
        <v>12491</v>
      </c>
      <c r="C10154" s="0" t="s">
        <v>9528</v>
      </c>
      <c r="D10154" s="0" t="s">
        <v>10673</v>
      </c>
      <c r="E10154" s="0" t="n">
        <v>27945</v>
      </c>
    </row>
    <row r="10155" customFormat="false" ht="12.8" hidden="false" customHeight="false" outlineLevel="0" collapsed="false">
      <c r="A10155" s="1"/>
      <c r="B10155" s="0" t="s">
        <v>12492</v>
      </c>
      <c r="C10155" s="1"/>
      <c r="D10155" s="1"/>
      <c r="E10155" s="1"/>
    </row>
    <row r="10156" customFormat="false" ht="12.8" hidden="false" customHeight="false" outlineLevel="0" collapsed="false">
      <c r="A10156" s="1"/>
      <c r="B10156" s="0" t="s">
        <v>12493</v>
      </c>
      <c r="C10156" s="1"/>
      <c r="D10156" s="1"/>
      <c r="E10156" s="1"/>
    </row>
    <row r="10157" customFormat="false" ht="12.8" hidden="false" customHeight="false" outlineLevel="0" collapsed="false">
      <c r="A10157" s="0" t="s">
        <v>12494</v>
      </c>
      <c r="B10157" s="0" t="s">
        <v>12495</v>
      </c>
      <c r="C10157" s="0" t="s">
        <v>9528</v>
      </c>
      <c r="D10157" s="0" t="s">
        <v>10673</v>
      </c>
      <c r="E10157" s="0" t="n">
        <v>16447.5</v>
      </c>
    </row>
    <row r="10158" customFormat="false" ht="12.8" hidden="false" customHeight="false" outlineLevel="0" collapsed="false">
      <c r="A10158" s="1"/>
      <c r="B10158" s="0" t="s">
        <v>12496</v>
      </c>
      <c r="C10158" s="1"/>
      <c r="D10158" s="1"/>
      <c r="E10158" s="1"/>
    </row>
    <row r="10159" customFormat="false" ht="12.8" hidden="false" customHeight="false" outlineLevel="0" collapsed="false">
      <c r="A10159" s="1"/>
      <c r="B10159" s="0" t="s">
        <v>12497</v>
      </c>
      <c r="C10159" s="1"/>
      <c r="D10159" s="1"/>
      <c r="E10159" s="1"/>
    </row>
    <row r="10160" customFormat="false" ht="12.8" hidden="false" customHeight="false" outlineLevel="0" collapsed="false">
      <c r="A10160" s="1"/>
      <c r="B10160" s="0" t="s">
        <v>12498</v>
      </c>
      <c r="C10160" s="1"/>
      <c r="D10160" s="1"/>
      <c r="E10160" s="1"/>
    </row>
    <row r="10161" customFormat="false" ht="12.8" hidden="false" customHeight="false" outlineLevel="0" collapsed="false">
      <c r="A10161" s="0" t="s">
        <v>12499</v>
      </c>
      <c r="B10161" s="0" t="s">
        <v>12500</v>
      </c>
      <c r="C10161" s="0" t="s">
        <v>9528</v>
      </c>
      <c r="D10161" s="0" t="s">
        <v>10737</v>
      </c>
      <c r="E10161" s="0" t="n">
        <v>42100</v>
      </c>
    </row>
    <row r="10162" customFormat="false" ht="12.8" hidden="false" customHeight="false" outlineLevel="0" collapsed="false">
      <c r="A10162" s="1"/>
      <c r="B10162" s="0" t="s">
        <v>12501</v>
      </c>
      <c r="C10162" s="1"/>
      <c r="D10162" s="1"/>
      <c r="E10162" s="1"/>
    </row>
    <row r="10163" customFormat="false" ht="12.8" hidden="false" customHeight="false" outlineLevel="0" collapsed="false">
      <c r="A10163" s="1"/>
      <c r="B10163" s="0" t="s">
        <v>12502</v>
      </c>
      <c r="C10163" s="1"/>
      <c r="D10163" s="1"/>
      <c r="E10163" s="1"/>
    </row>
    <row r="10164" customFormat="false" ht="12.8" hidden="false" customHeight="false" outlineLevel="0" collapsed="false">
      <c r="A10164" s="1"/>
      <c r="B10164" s="0" t="s">
        <v>12503</v>
      </c>
      <c r="C10164" s="1"/>
      <c r="D10164" s="1"/>
      <c r="E10164" s="1"/>
    </row>
    <row r="10165" customFormat="false" ht="12.8" hidden="false" customHeight="false" outlineLevel="0" collapsed="false">
      <c r="A10165" s="1"/>
      <c r="B10165" s="0" t="s">
        <v>12504</v>
      </c>
      <c r="C10165" s="1"/>
      <c r="D10165" s="1"/>
      <c r="E10165" s="1"/>
    </row>
    <row r="10166" customFormat="false" ht="12.8" hidden="false" customHeight="false" outlineLevel="0" collapsed="false">
      <c r="A10166" s="1"/>
      <c r="B10166" s="0" t="s">
        <v>12505</v>
      </c>
      <c r="C10166" s="1"/>
      <c r="D10166" s="1"/>
      <c r="E10166" s="1"/>
    </row>
    <row r="10167" customFormat="false" ht="12.8" hidden="false" customHeight="false" outlineLevel="0" collapsed="false">
      <c r="A10167" s="0" t="s">
        <v>12506</v>
      </c>
      <c r="B10167" s="0" t="s">
        <v>12507</v>
      </c>
      <c r="C10167" s="0" t="s">
        <v>9528</v>
      </c>
      <c r="D10167" s="0" t="s">
        <v>10737</v>
      </c>
      <c r="E10167" s="0" t="n">
        <v>19730</v>
      </c>
    </row>
    <row r="10168" customFormat="false" ht="12.8" hidden="false" customHeight="false" outlineLevel="0" collapsed="false">
      <c r="A10168" s="1"/>
      <c r="B10168" s="0" t="s">
        <v>12508</v>
      </c>
      <c r="C10168" s="1"/>
      <c r="D10168" s="1"/>
      <c r="E10168" s="1"/>
    </row>
    <row r="10169" customFormat="false" ht="12.8" hidden="false" customHeight="false" outlineLevel="0" collapsed="false">
      <c r="A10169" s="0" t="s">
        <v>12509</v>
      </c>
      <c r="B10169" s="0" t="s">
        <v>12510</v>
      </c>
      <c r="C10169" s="0" t="s">
        <v>9528</v>
      </c>
      <c r="D10169" s="0" t="s">
        <v>10737</v>
      </c>
      <c r="E10169" s="0" t="n">
        <v>19730</v>
      </c>
    </row>
    <row r="10170" customFormat="false" ht="12.8" hidden="false" customHeight="false" outlineLevel="0" collapsed="false">
      <c r="A10170" s="1"/>
      <c r="B10170" s="0" t="s">
        <v>12511</v>
      </c>
      <c r="C10170" s="1"/>
      <c r="D10170" s="1"/>
      <c r="E10170" s="1"/>
    </row>
    <row r="10171" customFormat="false" ht="12.8" hidden="false" customHeight="false" outlineLevel="0" collapsed="false">
      <c r="A10171" s="0" t="s">
        <v>12512</v>
      </c>
      <c r="B10171" s="0" t="s">
        <v>12513</v>
      </c>
      <c r="C10171" s="0" t="s">
        <v>9528</v>
      </c>
      <c r="D10171" s="0" t="s">
        <v>11141</v>
      </c>
      <c r="E10171" s="0" t="n">
        <v>40245</v>
      </c>
    </row>
    <row r="10172" customFormat="false" ht="12.8" hidden="false" customHeight="false" outlineLevel="0" collapsed="false">
      <c r="A10172" s="1"/>
      <c r="B10172" s="0" t="s">
        <v>12514</v>
      </c>
      <c r="C10172" s="1"/>
      <c r="D10172" s="1"/>
      <c r="E10172" s="1"/>
    </row>
    <row r="10173" customFormat="false" ht="12.8" hidden="false" customHeight="false" outlineLevel="0" collapsed="false">
      <c r="A10173" s="1"/>
      <c r="B10173" s="0" t="s">
        <v>12515</v>
      </c>
      <c r="C10173" s="1"/>
      <c r="D10173" s="1"/>
      <c r="E10173" s="1"/>
    </row>
    <row r="10174" customFormat="false" ht="12.8" hidden="false" customHeight="false" outlineLevel="0" collapsed="false">
      <c r="A10174" s="1"/>
      <c r="B10174" s="0" t="s">
        <v>12516</v>
      </c>
      <c r="C10174" s="1"/>
      <c r="D10174" s="1"/>
      <c r="E10174" s="1"/>
    </row>
    <row r="10175" customFormat="false" ht="12.8" hidden="false" customHeight="false" outlineLevel="0" collapsed="false">
      <c r="A10175" s="0" t="s">
        <v>12517</v>
      </c>
      <c r="B10175" s="0" t="s">
        <v>12518</v>
      </c>
      <c r="C10175" s="0" t="s">
        <v>9528</v>
      </c>
      <c r="D10175" s="0" t="s">
        <v>11054</v>
      </c>
      <c r="E10175" s="0" t="n">
        <v>37222.5</v>
      </c>
    </row>
    <row r="10176" customFormat="false" ht="12.8" hidden="false" customHeight="false" outlineLevel="0" collapsed="false">
      <c r="A10176" s="1"/>
      <c r="B10176" s="0" t="s">
        <v>12519</v>
      </c>
      <c r="C10176" s="1"/>
      <c r="D10176" s="1"/>
      <c r="E10176" s="1"/>
    </row>
    <row r="10177" customFormat="false" ht="12.8" hidden="false" customHeight="false" outlineLevel="0" collapsed="false">
      <c r="A10177" s="1"/>
      <c r="B10177" s="0" t="s">
        <v>12520</v>
      </c>
      <c r="C10177" s="1"/>
      <c r="D10177" s="1"/>
      <c r="E10177" s="1"/>
    </row>
    <row r="10178" customFormat="false" ht="12.8" hidden="false" customHeight="false" outlineLevel="0" collapsed="false">
      <c r="A10178" s="0" t="s">
        <v>12521</v>
      </c>
      <c r="B10178" s="0" t="s">
        <v>12522</v>
      </c>
      <c r="C10178" s="0" t="s">
        <v>9528</v>
      </c>
      <c r="D10178" s="0" t="s">
        <v>11054</v>
      </c>
      <c r="E10178" s="0" t="n">
        <v>34527.5</v>
      </c>
    </row>
    <row r="10179" customFormat="false" ht="12.8" hidden="false" customHeight="false" outlineLevel="0" collapsed="false">
      <c r="A10179" s="1"/>
      <c r="B10179" s="0" t="s">
        <v>12009</v>
      </c>
      <c r="C10179" s="1"/>
      <c r="D10179" s="1"/>
      <c r="E10179" s="1"/>
    </row>
    <row r="10180" customFormat="false" ht="12.8" hidden="false" customHeight="false" outlineLevel="0" collapsed="false">
      <c r="A10180" s="0" t="s">
        <v>12523</v>
      </c>
      <c r="B10180" s="0" t="s">
        <v>12524</v>
      </c>
      <c r="C10180" s="0" t="s">
        <v>9528</v>
      </c>
      <c r="D10180" s="0" t="s">
        <v>11054</v>
      </c>
      <c r="E10180" s="0" t="n">
        <v>48326.25</v>
      </c>
    </row>
    <row r="10181" customFormat="false" ht="12.8" hidden="false" customHeight="false" outlineLevel="0" collapsed="false">
      <c r="A10181" s="1"/>
      <c r="B10181" s="0" t="s">
        <v>12525</v>
      </c>
      <c r="C10181" s="1"/>
      <c r="D10181" s="1"/>
      <c r="E10181" s="1"/>
    </row>
    <row r="10182" customFormat="false" ht="12.8" hidden="false" customHeight="false" outlineLevel="0" collapsed="false">
      <c r="A10182" s="1"/>
      <c r="B10182" s="0" t="s">
        <v>12526</v>
      </c>
      <c r="C10182" s="1"/>
      <c r="D10182" s="1"/>
      <c r="E10182" s="1"/>
    </row>
    <row r="10183" customFormat="false" ht="12.8" hidden="false" customHeight="false" outlineLevel="0" collapsed="false">
      <c r="A10183" s="0" t="s">
        <v>12527</v>
      </c>
      <c r="B10183" s="0" t="s">
        <v>12528</v>
      </c>
      <c r="C10183" s="0" t="s">
        <v>9528</v>
      </c>
      <c r="D10183" s="0" t="s">
        <v>10683</v>
      </c>
      <c r="E10183" s="0" t="n">
        <v>88785</v>
      </c>
    </row>
    <row r="10184" customFormat="false" ht="12.8" hidden="false" customHeight="false" outlineLevel="0" collapsed="false">
      <c r="A10184" s="1"/>
      <c r="B10184" s="0" t="s">
        <v>12529</v>
      </c>
      <c r="C10184" s="1"/>
      <c r="D10184" s="1"/>
      <c r="E10184" s="1"/>
    </row>
    <row r="10185" customFormat="false" ht="12.8" hidden="false" customHeight="false" outlineLevel="0" collapsed="false">
      <c r="A10185" s="1"/>
      <c r="B10185" s="0" t="s">
        <v>12530</v>
      </c>
      <c r="C10185" s="1"/>
      <c r="D10185" s="1"/>
      <c r="E10185" s="1"/>
    </row>
    <row r="10186" customFormat="false" ht="12.8" hidden="false" customHeight="false" outlineLevel="0" collapsed="false">
      <c r="A10186" s="1"/>
      <c r="B10186" s="0" t="s">
        <v>12531</v>
      </c>
      <c r="C10186" s="1"/>
      <c r="D10186" s="1"/>
      <c r="E10186" s="1"/>
    </row>
    <row r="10187" customFormat="false" ht="12.8" hidden="false" customHeight="false" outlineLevel="0" collapsed="false">
      <c r="A10187" s="0" t="s">
        <v>12532</v>
      </c>
      <c r="B10187" s="0" t="s">
        <v>12533</v>
      </c>
      <c r="C10187" s="0" t="s">
        <v>9528</v>
      </c>
      <c r="D10187" s="0" t="s">
        <v>12144</v>
      </c>
      <c r="E10187" s="0" t="n">
        <v>84900</v>
      </c>
    </row>
    <row r="10188" customFormat="false" ht="12.8" hidden="false" customHeight="false" outlineLevel="0" collapsed="false">
      <c r="A10188" s="1"/>
      <c r="B10188" s="0" t="s">
        <v>12278</v>
      </c>
      <c r="C10188" s="1"/>
      <c r="D10188" s="1"/>
      <c r="E10188" s="1"/>
    </row>
    <row r="10189" customFormat="false" ht="12.8" hidden="false" customHeight="false" outlineLevel="0" collapsed="false">
      <c r="A10189" s="1"/>
      <c r="B10189" s="0" t="s">
        <v>12534</v>
      </c>
      <c r="C10189" s="1"/>
      <c r="D10189" s="1"/>
      <c r="E10189" s="1"/>
    </row>
    <row r="10190" customFormat="false" ht="12.8" hidden="false" customHeight="false" outlineLevel="0" collapsed="false">
      <c r="A10190" s="1"/>
      <c r="B10190" s="0" t="s">
        <v>12535</v>
      </c>
      <c r="C10190" s="1"/>
      <c r="D10190" s="1"/>
      <c r="E10190" s="1"/>
    </row>
    <row r="10191" customFormat="false" ht="12.8" hidden="false" customHeight="false" outlineLevel="0" collapsed="false">
      <c r="A10191" s="1"/>
      <c r="B10191" s="0" t="s">
        <v>12536</v>
      </c>
      <c r="C10191" s="1"/>
      <c r="D10191" s="1"/>
      <c r="E10191" s="1"/>
    </row>
    <row r="10192" customFormat="false" ht="12.8" hidden="false" customHeight="false" outlineLevel="0" collapsed="false">
      <c r="A10192" s="0" t="s">
        <v>12537</v>
      </c>
      <c r="B10192" s="0" t="s">
        <v>12538</v>
      </c>
      <c r="C10192" s="0" t="s">
        <v>9528</v>
      </c>
      <c r="D10192" s="0" t="s">
        <v>10683</v>
      </c>
      <c r="E10192" s="0" t="n">
        <v>47857.5</v>
      </c>
    </row>
    <row r="10193" customFormat="false" ht="12.8" hidden="false" customHeight="false" outlineLevel="0" collapsed="false">
      <c r="A10193" s="1"/>
      <c r="B10193" s="0" t="s">
        <v>12539</v>
      </c>
      <c r="C10193" s="1"/>
      <c r="D10193" s="1"/>
      <c r="E10193" s="1"/>
    </row>
    <row r="10194" customFormat="false" ht="12.8" hidden="false" customHeight="false" outlineLevel="0" collapsed="false">
      <c r="A10194" s="1"/>
      <c r="B10194" s="0" t="s">
        <v>12540</v>
      </c>
      <c r="C10194" s="1"/>
      <c r="D10194" s="1"/>
      <c r="E10194" s="1"/>
    </row>
    <row r="10195" customFormat="false" ht="12.8" hidden="false" customHeight="false" outlineLevel="0" collapsed="false">
      <c r="A10195" s="0" t="s">
        <v>12541</v>
      </c>
      <c r="B10195" s="0" t="s">
        <v>8565</v>
      </c>
      <c r="C10195" s="0" t="s">
        <v>9528</v>
      </c>
      <c r="D10195" s="0" t="s">
        <v>10683</v>
      </c>
      <c r="E10195" s="0" t="n">
        <v>65542.5</v>
      </c>
    </row>
    <row r="10196" customFormat="false" ht="12.8" hidden="false" customHeight="false" outlineLevel="0" collapsed="false">
      <c r="A10196" s="1"/>
      <c r="B10196" s="0" t="s">
        <v>4093</v>
      </c>
      <c r="C10196" s="1"/>
      <c r="D10196" s="1"/>
      <c r="E10196" s="1"/>
    </row>
    <row r="10197" customFormat="false" ht="12.8" hidden="false" customHeight="false" outlineLevel="0" collapsed="false">
      <c r="A10197" s="0" t="s">
        <v>12542</v>
      </c>
      <c r="B10197" s="0" t="s">
        <v>12543</v>
      </c>
      <c r="C10197" s="0" t="s">
        <v>9528</v>
      </c>
      <c r="D10197" s="0" t="s">
        <v>11337</v>
      </c>
      <c r="E10197" s="0" t="n">
        <v>101880</v>
      </c>
    </row>
    <row r="10198" customFormat="false" ht="12.8" hidden="false" customHeight="false" outlineLevel="0" collapsed="false">
      <c r="A10198" s="1"/>
      <c r="B10198" s="0" t="s">
        <v>12544</v>
      </c>
      <c r="C10198" s="1"/>
      <c r="D10198" s="1"/>
      <c r="E10198" s="1"/>
    </row>
    <row r="10199" customFormat="false" ht="12.8" hidden="false" customHeight="false" outlineLevel="0" collapsed="false">
      <c r="A10199" s="1"/>
      <c r="B10199" s="0" t="s">
        <v>12545</v>
      </c>
      <c r="C10199" s="1"/>
      <c r="D10199" s="1"/>
      <c r="E10199" s="1"/>
    </row>
    <row r="10200" customFormat="false" ht="12.8" hidden="false" customHeight="false" outlineLevel="0" collapsed="false">
      <c r="A10200" s="0" t="s">
        <v>12546</v>
      </c>
      <c r="B10200" s="0" t="s">
        <v>12547</v>
      </c>
      <c r="C10200" s="0" t="s">
        <v>9528</v>
      </c>
      <c r="D10200" s="0" t="s">
        <v>11337</v>
      </c>
      <c r="E10200" s="0" t="n">
        <v>82845</v>
      </c>
    </row>
    <row r="10201" customFormat="false" ht="12.8" hidden="false" customHeight="false" outlineLevel="0" collapsed="false">
      <c r="A10201" s="1"/>
      <c r="B10201" s="0" t="s">
        <v>1050</v>
      </c>
      <c r="C10201" s="1"/>
      <c r="D10201" s="1"/>
      <c r="E10201" s="1"/>
    </row>
    <row r="10202" customFormat="false" ht="12.8" hidden="false" customHeight="false" outlineLevel="0" collapsed="false">
      <c r="A10202" s="1"/>
      <c r="B10202" s="0" t="s">
        <v>12548</v>
      </c>
      <c r="C10202" s="1"/>
      <c r="D10202" s="1"/>
      <c r="E10202" s="1"/>
    </row>
    <row r="10203" customFormat="false" ht="12.8" hidden="false" customHeight="false" outlineLevel="0" collapsed="false">
      <c r="A10203" s="1"/>
      <c r="B10203" s="0" t="s">
        <v>12549</v>
      </c>
      <c r="C10203" s="1"/>
      <c r="D10203" s="1"/>
      <c r="E10203" s="1"/>
    </row>
    <row r="10204" customFormat="false" ht="12.8" hidden="false" customHeight="false" outlineLevel="0" collapsed="false">
      <c r="A10204" s="0" t="s">
        <v>12550</v>
      </c>
      <c r="B10204" s="0" t="s">
        <v>12551</v>
      </c>
      <c r="C10204" s="0" t="s">
        <v>9528</v>
      </c>
      <c r="D10204" s="0" t="s">
        <v>11150</v>
      </c>
      <c r="E10204" s="0" t="n">
        <v>114180</v>
      </c>
    </row>
    <row r="10205" customFormat="false" ht="12.8" hidden="false" customHeight="false" outlineLevel="0" collapsed="false">
      <c r="A10205" s="1"/>
      <c r="B10205" s="0" t="s">
        <v>12552</v>
      </c>
      <c r="C10205" s="1"/>
      <c r="D10205" s="1"/>
      <c r="E10205" s="1"/>
    </row>
    <row r="10206" customFormat="false" ht="12.8" hidden="false" customHeight="false" outlineLevel="0" collapsed="false">
      <c r="A10206" s="1"/>
      <c r="B10206" s="0" t="s">
        <v>12553</v>
      </c>
      <c r="C10206" s="1"/>
      <c r="D10206" s="1"/>
      <c r="E10206" s="1"/>
    </row>
    <row r="10207" customFormat="false" ht="12.8" hidden="false" customHeight="false" outlineLevel="0" collapsed="false">
      <c r="A10207" s="0" t="s">
        <v>12554</v>
      </c>
      <c r="B10207" s="0" t="s">
        <v>12555</v>
      </c>
      <c r="C10207" s="0" t="s">
        <v>9528</v>
      </c>
      <c r="D10207" s="0" t="s">
        <v>12144</v>
      </c>
      <c r="E10207" s="0" t="n">
        <v>98650</v>
      </c>
    </row>
    <row r="10208" customFormat="false" ht="12.8" hidden="false" customHeight="false" outlineLevel="0" collapsed="false">
      <c r="A10208" s="1"/>
      <c r="B10208" s="0" t="s">
        <v>12556</v>
      </c>
      <c r="C10208" s="1"/>
      <c r="D10208" s="1"/>
      <c r="E10208" s="1"/>
    </row>
    <row r="10209" customFormat="false" ht="12.8" hidden="false" customHeight="false" outlineLevel="0" collapsed="false">
      <c r="A10209" s="1"/>
      <c r="B10209" s="0" t="s">
        <v>12557</v>
      </c>
      <c r="C10209" s="1"/>
      <c r="D10209" s="1"/>
      <c r="E10209" s="1"/>
    </row>
    <row r="10210" customFormat="false" ht="12.8" hidden="false" customHeight="false" outlineLevel="0" collapsed="false">
      <c r="A10210" s="1"/>
      <c r="B10210" s="0" t="s">
        <v>12558</v>
      </c>
      <c r="C10210" s="1"/>
      <c r="D10210" s="1"/>
      <c r="E10210" s="1"/>
    </row>
    <row r="10211" customFormat="false" ht="12.8" hidden="false" customHeight="false" outlineLevel="0" collapsed="false">
      <c r="A10211" s="0" t="s">
        <v>12559</v>
      </c>
      <c r="B10211" s="0" t="s">
        <v>12560</v>
      </c>
      <c r="C10211" s="0" t="s">
        <v>9528</v>
      </c>
      <c r="D10211" s="0" t="s">
        <v>11337</v>
      </c>
      <c r="E10211" s="0" t="n">
        <v>69195</v>
      </c>
    </row>
    <row r="10212" customFormat="false" ht="12.8" hidden="false" customHeight="false" outlineLevel="0" collapsed="false">
      <c r="A10212" s="1"/>
      <c r="B10212" s="0" t="s">
        <v>12561</v>
      </c>
      <c r="C10212" s="1"/>
      <c r="D10212" s="1"/>
      <c r="E10212" s="1"/>
    </row>
    <row r="10213" customFormat="false" ht="12.8" hidden="false" customHeight="false" outlineLevel="0" collapsed="false">
      <c r="A10213" s="0" t="s">
        <v>12562</v>
      </c>
      <c r="B10213" s="0" t="s">
        <v>12563</v>
      </c>
      <c r="C10213" s="0" t="s">
        <v>9528</v>
      </c>
      <c r="D10213" s="0" t="s">
        <v>10395</v>
      </c>
      <c r="E10213" s="0" t="n">
        <v>6822.5</v>
      </c>
    </row>
    <row r="10214" customFormat="false" ht="12.8" hidden="false" customHeight="false" outlineLevel="0" collapsed="false">
      <c r="A10214" s="1"/>
      <c r="B10214" s="0" t="s">
        <v>12564</v>
      </c>
      <c r="C10214" s="1"/>
      <c r="D10214" s="1"/>
      <c r="E10214" s="1"/>
    </row>
    <row r="10215" customFormat="false" ht="12.8" hidden="false" customHeight="false" outlineLevel="0" collapsed="false">
      <c r="A10215" s="0" t="s">
        <v>12565</v>
      </c>
      <c r="B10215" s="0" t="s">
        <v>12566</v>
      </c>
      <c r="C10215" s="0" t="s">
        <v>9528</v>
      </c>
      <c r="D10215" s="0" t="s">
        <v>10395</v>
      </c>
      <c r="E10215" s="0" t="n">
        <v>4932.5</v>
      </c>
    </row>
    <row r="10216" customFormat="false" ht="12.8" hidden="false" customHeight="false" outlineLevel="0" collapsed="false">
      <c r="A10216" s="1"/>
      <c r="B10216" s="0" t="s">
        <v>12567</v>
      </c>
      <c r="C10216" s="1"/>
      <c r="D10216" s="1"/>
      <c r="E10216" s="1"/>
    </row>
    <row r="10217" customFormat="false" ht="12.8" hidden="false" customHeight="false" outlineLevel="0" collapsed="false">
      <c r="A10217" s="0" t="s">
        <v>12568</v>
      </c>
      <c r="B10217" s="0" t="s">
        <v>7857</v>
      </c>
      <c r="C10217" s="0" t="s">
        <v>9528</v>
      </c>
      <c r="D10217" s="0" t="s">
        <v>10673</v>
      </c>
      <c r="E10217" s="0" t="n">
        <v>40740</v>
      </c>
    </row>
    <row r="10218" customFormat="false" ht="12.8" hidden="false" customHeight="false" outlineLevel="0" collapsed="false">
      <c r="A10218" s="1"/>
      <c r="B10218" s="0" t="s">
        <v>4879</v>
      </c>
      <c r="C10218" s="1"/>
      <c r="D10218" s="1"/>
      <c r="E10218" s="1"/>
    </row>
    <row r="10219" customFormat="false" ht="12.8" hidden="false" customHeight="false" outlineLevel="0" collapsed="false">
      <c r="A10219" s="1"/>
      <c r="B10219" s="0" t="s">
        <v>12569</v>
      </c>
      <c r="C10219" s="1"/>
      <c r="D10219" s="1"/>
      <c r="E10219" s="1"/>
    </row>
    <row r="10220" customFormat="false" ht="12.8" hidden="false" customHeight="false" outlineLevel="0" collapsed="false">
      <c r="A10220" s="1"/>
      <c r="B10220" s="0" t="s">
        <v>12570</v>
      </c>
      <c r="C10220" s="1"/>
      <c r="D10220" s="1"/>
      <c r="E10220" s="1"/>
    </row>
    <row r="10221" customFormat="false" ht="12.8" hidden="false" customHeight="false" outlineLevel="0" collapsed="false">
      <c r="A10221" s="1"/>
      <c r="B10221" s="0" t="s">
        <v>12571</v>
      </c>
      <c r="C10221" s="1"/>
      <c r="D10221" s="1"/>
      <c r="E10221" s="1"/>
    </row>
    <row r="10222" customFormat="false" ht="12.8" hidden="false" customHeight="false" outlineLevel="0" collapsed="false">
      <c r="A10222" s="1"/>
      <c r="B10222" s="0" t="s">
        <v>12572</v>
      </c>
      <c r="C10222" s="1"/>
      <c r="D10222" s="1"/>
      <c r="E10222" s="1"/>
    </row>
    <row r="10223" customFormat="false" ht="12.8" hidden="false" customHeight="false" outlineLevel="0" collapsed="false">
      <c r="A10223" s="0" t="s">
        <v>12573</v>
      </c>
      <c r="B10223" s="0" t="s">
        <v>12574</v>
      </c>
      <c r="C10223" s="0" t="s">
        <v>9528</v>
      </c>
      <c r="D10223" s="0" t="s">
        <v>10673</v>
      </c>
      <c r="E10223" s="0" t="n">
        <v>34635</v>
      </c>
    </row>
    <row r="10224" customFormat="false" ht="12.8" hidden="false" customHeight="false" outlineLevel="0" collapsed="false">
      <c r="A10224" s="1"/>
      <c r="B10224" s="0" t="s">
        <v>12575</v>
      </c>
      <c r="C10224" s="1"/>
      <c r="D10224" s="1"/>
      <c r="E10224" s="1"/>
    </row>
    <row r="10225" customFormat="false" ht="12.8" hidden="false" customHeight="false" outlineLevel="0" collapsed="false">
      <c r="A10225" s="1"/>
      <c r="B10225" s="0" t="s">
        <v>12576</v>
      </c>
      <c r="C10225" s="1"/>
      <c r="D10225" s="1"/>
      <c r="E10225" s="1"/>
    </row>
    <row r="10226" customFormat="false" ht="12.8" hidden="false" customHeight="false" outlineLevel="0" collapsed="false">
      <c r="A10226" s="1"/>
      <c r="B10226" s="0" t="s">
        <v>12577</v>
      </c>
      <c r="C10226" s="1"/>
      <c r="D10226" s="1"/>
      <c r="E10226" s="1"/>
    </row>
    <row r="10227" customFormat="false" ht="12.8" hidden="false" customHeight="false" outlineLevel="0" collapsed="false">
      <c r="A10227" s="0" t="s">
        <v>12578</v>
      </c>
      <c r="B10227" s="0" t="s">
        <v>12579</v>
      </c>
      <c r="C10227" s="0" t="s">
        <v>9528</v>
      </c>
      <c r="D10227" s="0" t="s">
        <v>10673</v>
      </c>
      <c r="E10227" s="0" t="n">
        <v>23992.5</v>
      </c>
    </row>
    <row r="10228" customFormat="false" ht="12.8" hidden="false" customHeight="false" outlineLevel="0" collapsed="false">
      <c r="A10228" s="1"/>
      <c r="B10228" s="0" t="s">
        <v>12580</v>
      </c>
      <c r="C10228" s="1"/>
      <c r="D10228" s="1"/>
      <c r="E10228" s="1"/>
    </row>
    <row r="10229" customFormat="false" ht="12.8" hidden="false" customHeight="false" outlineLevel="0" collapsed="false">
      <c r="A10229" s="0" t="s">
        <v>12581</v>
      </c>
      <c r="B10229" s="0" t="s">
        <v>12582</v>
      </c>
      <c r="C10229" s="0" t="s">
        <v>9528</v>
      </c>
      <c r="D10229" s="0" t="s">
        <v>10673</v>
      </c>
      <c r="E10229" s="0" t="n">
        <v>17298.75</v>
      </c>
    </row>
    <row r="10230" customFormat="false" ht="12.8" hidden="false" customHeight="false" outlineLevel="0" collapsed="false">
      <c r="A10230" s="1"/>
      <c r="B10230" s="0" t="s">
        <v>12583</v>
      </c>
      <c r="C10230" s="1"/>
      <c r="D10230" s="1"/>
      <c r="E10230" s="1"/>
    </row>
    <row r="10231" customFormat="false" ht="12.8" hidden="false" customHeight="false" outlineLevel="0" collapsed="false">
      <c r="A10231" s="0" t="s">
        <v>12584</v>
      </c>
      <c r="B10231" s="0" t="s">
        <v>12585</v>
      </c>
      <c r="C10231" s="0" t="s">
        <v>9528</v>
      </c>
      <c r="D10231" s="0" t="s">
        <v>11141</v>
      </c>
      <c r="E10231" s="0" t="n">
        <v>29595</v>
      </c>
    </row>
    <row r="10232" customFormat="false" ht="12.8" hidden="false" customHeight="false" outlineLevel="0" collapsed="false">
      <c r="A10232" s="1"/>
      <c r="B10232" s="0" t="s">
        <v>12586</v>
      </c>
      <c r="C10232" s="1"/>
      <c r="D10232" s="1"/>
      <c r="E10232" s="1"/>
    </row>
    <row r="10233" customFormat="false" ht="12.8" hidden="false" customHeight="false" outlineLevel="0" collapsed="false">
      <c r="A10233" s="0" t="s">
        <v>12587</v>
      </c>
      <c r="B10233" s="0" t="s">
        <v>12588</v>
      </c>
      <c r="C10233" s="0" t="s">
        <v>9528</v>
      </c>
      <c r="D10233" s="0" t="s">
        <v>11054</v>
      </c>
      <c r="E10233" s="0" t="n">
        <v>57015</v>
      </c>
    </row>
    <row r="10234" customFormat="false" ht="12.8" hidden="false" customHeight="false" outlineLevel="0" collapsed="false">
      <c r="A10234" s="1"/>
      <c r="B10234" s="0" t="s">
        <v>12589</v>
      </c>
      <c r="C10234" s="1"/>
      <c r="D10234" s="1"/>
      <c r="E10234" s="1"/>
    </row>
    <row r="10235" customFormat="false" ht="12.8" hidden="false" customHeight="false" outlineLevel="0" collapsed="false">
      <c r="A10235" s="1"/>
      <c r="B10235" s="0" t="s">
        <v>12590</v>
      </c>
      <c r="C10235" s="1"/>
      <c r="D10235" s="1"/>
      <c r="E10235" s="1"/>
    </row>
    <row r="10236" customFormat="false" ht="12.8" hidden="false" customHeight="false" outlineLevel="0" collapsed="false">
      <c r="A10236" s="1"/>
      <c r="B10236" s="0" t="s">
        <v>12591</v>
      </c>
      <c r="C10236" s="1"/>
      <c r="D10236" s="1"/>
      <c r="E10236" s="1"/>
    </row>
    <row r="10237" customFormat="false" ht="12.8" hidden="false" customHeight="false" outlineLevel="0" collapsed="false">
      <c r="A10237" s="0" t="s">
        <v>12592</v>
      </c>
      <c r="B10237" s="0" t="s">
        <v>12593</v>
      </c>
      <c r="C10237" s="0" t="s">
        <v>9528</v>
      </c>
      <c r="D10237" s="0" t="s">
        <v>11054</v>
      </c>
      <c r="E10237" s="0" t="n">
        <v>42122.5</v>
      </c>
    </row>
    <row r="10238" customFormat="false" ht="12.8" hidden="false" customHeight="false" outlineLevel="0" collapsed="false">
      <c r="A10238" s="1"/>
      <c r="B10238" s="0" t="s">
        <v>12594</v>
      </c>
      <c r="C10238" s="1"/>
      <c r="D10238" s="1"/>
      <c r="E10238" s="1"/>
    </row>
    <row r="10239" customFormat="false" ht="12.8" hidden="false" customHeight="false" outlineLevel="0" collapsed="false">
      <c r="A10239" s="1"/>
      <c r="B10239" s="0" t="s">
        <v>12595</v>
      </c>
      <c r="C10239" s="1"/>
      <c r="D10239" s="1"/>
      <c r="E10239" s="1"/>
    </row>
    <row r="10240" customFormat="false" ht="12.8" hidden="false" customHeight="false" outlineLevel="0" collapsed="false">
      <c r="A10240" s="0" t="s">
        <v>12596</v>
      </c>
      <c r="B10240" s="0" t="s">
        <v>12597</v>
      </c>
      <c r="C10240" s="0" t="s">
        <v>9528</v>
      </c>
      <c r="D10240" s="0" t="s">
        <v>11054</v>
      </c>
      <c r="E10240" s="0" t="n">
        <v>42752.5</v>
      </c>
    </row>
    <row r="10241" customFormat="false" ht="12.8" hidden="false" customHeight="false" outlineLevel="0" collapsed="false">
      <c r="A10241" s="1"/>
      <c r="B10241" s="0" t="s">
        <v>12598</v>
      </c>
      <c r="C10241" s="1"/>
      <c r="D10241" s="1"/>
      <c r="E10241" s="1"/>
    </row>
    <row r="10242" customFormat="false" ht="12.8" hidden="false" customHeight="false" outlineLevel="0" collapsed="false">
      <c r="A10242" s="0" t="s">
        <v>12599</v>
      </c>
      <c r="B10242" s="0" t="s">
        <v>12600</v>
      </c>
      <c r="C10242" s="0" t="s">
        <v>9528</v>
      </c>
      <c r="D10242" s="0" t="s">
        <v>11054</v>
      </c>
      <c r="E10242" s="0" t="n">
        <v>120015</v>
      </c>
    </row>
    <row r="10243" customFormat="false" ht="12.8" hidden="false" customHeight="false" outlineLevel="0" collapsed="false">
      <c r="A10243" s="1"/>
      <c r="B10243" s="0" t="s">
        <v>12601</v>
      </c>
      <c r="C10243" s="1"/>
      <c r="D10243" s="1"/>
      <c r="E10243" s="1"/>
    </row>
    <row r="10244" customFormat="false" ht="12.8" hidden="false" customHeight="false" outlineLevel="0" collapsed="false">
      <c r="A10244" s="1"/>
      <c r="B10244" s="0" t="s">
        <v>4901</v>
      </c>
      <c r="C10244" s="1"/>
      <c r="D10244" s="1"/>
      <c r="E10244" s="1"/>
    </row>
    <row r="10245" customFormat="false" ht="12.8" hidden="false" customHeight="false" outlineLevel="0" collapsed="false">
      <c r="A10245" s="1"/>
      <c r="B10245" s="0" t="s">
        <v>12602</v>
      </c>
      <c r="C10245" s="1"/>
      <c r="D10245" s="1"/>
      <c r="E10245" s="1"/>
    </row>
    <row r="10246" customFormat="false" ht="12.8" hidden="false" customHeight="false" outlineLevel="0" collapsed="false">
      <c r="A10246" s="1"/>
      <c r="B10246" s="0" t="s">
        <v>12603</v>
      </c>
      <c r="C10246" s="1"/>
      <c r="D10246" s="1"/>
      <c r="E10246" s="1"/>
    </row>
    <row r="10247" customFormat="false" ht="12.8" hidden="false" customHeight="false" outlineLevel="0" collapsed="false">
      <c r="A10247" s="0" t="s">
        <v>12604</v>
      </c>
      <c r="B10247" s="0" t="s">
        <v>12605</v>
      </c>
      <c r="C10247" s="0" t="s">
        <v>9528</v>
      </c>
      <c r="D10247" s="0" t="s">
        <v>11054</v>
      </c>
      <c r="E10247" s="0" t="n">
        <v>34527.5</v>
      </c>
    </row>
    <row r="10248" customFormat="false" ht="12.8" hidden="false" customHeight="false" outlineLevel="0" collapsed="false">
      <c r="A10248" s="1"/>
      <c r="B10248" s="0" t="s">
        <v>12606</v>
      </c>
      <c r="C10248" s="1"/>
      <c r="D10248" s="1"/>
      <c r="E10248" s="1"/>
    </row>
    <row r="10249" customFormat="false" ht="12.8" hidden="false" customHeight="false" outlineLevel="0" collapsed="false">
      <c r="A10249" s="0" t="s">
        <v>12607</v>
      </c>
      <c r="B10249" s="0" t="s">
        <v>12608</v>
      </c>
      <c r="C10249" s="0" t="s">
        <v>9528</v>
      </c>
      <c r="D10249" s="0" t="s">
        <v>11439</v>
      </c>
      <c r="E10249" s="0" t="n">
        <v>39460</v>
      </c>
    </row>
    <row r="10250" customFormat="false" ht="12.8" hidden="false" customHeight="false" outlineLevel="0" collapsed="false">
      <c r="A10250" s="1"/>
      <c r="B10250" s="0" t="s">
        <v>12609</v>
      </c>
      <c r="C10250" s="1"/>
      <c r="D10250" s="1"/>
      <c r="E10250" s="1"/>
    </row>
    <row r="10251" customFormat="false" ht="12.8" hidden="false" customHeight="false" outlineLevel="0" collapsed="false">
      <c r="A10251" s="0" t="s">
        <v>12610</v>
      </c>
      <c r="B10251" s="0" t="s">
        <v>12611</v>
      </c>
      <c r="C10251" s="0" t="s">
        <v>9528</v>
      </c>
      <c r="D10251" s="0" t="s">
        <v>12144</v>
      </c>
      <c r="E10251" s="0" t="n">
        <v>49325</v>
      </c>
    </row>
    <row r="10252" customFormat="false" ht="12.8" hidden="false" customHeight="false" outlineLevel="0" collapsed="false">
      <c r="A10252" s="1"/>
      <c r="B10252" s="0" t="s">
        <v>12612</v>
      </c>
      <c r="C10252" s="1"/>
      <c r="D10252" s="1"/>
      <c r="E10252" s="1"/>
    </row>
    <row r="10253" customFormat="false" ht="12.8" hidden="false" customHeight="false" outlineLevel="0" collapsed="false">
      <c r="A10253" s="0" t="s">
        <v>12613</v>
      </c>
      <c r="B10253" s="0" t="s">
        <v>12614</v>
      </c>
      <c r="C10253" s="0" t="s">
        <v>9528</v>
      </c>
      <c r="D10253" s="0" t="s">
        <v>12144</v>
      </c>
      <c r="E10253" s="0" t="n">
        <v>53175</v>
      </c>
    </row>
    <row r="10254" customFormat="false" ht="12.8" hidden="false" customHeight="false" outlineLevel="0" collapsed="false">
      <c r="A10254" s="1"/>
      <c r="B10254" s="0" t="s">
        <v>12615</v>
      </c>
      <c r="C10254" s="1"/>
      <c r="D10254" s="1"/>
      <c r="E10254" s="1"/>
    </row>
    <row r="10255" customFormat="false" ht="12.8" hidden="false" customHeight="false" outlineLevel="0" collapsed="false">
      <c r="A10255" s="1"/>
      <c r="B10255" s="0" t="s">
        <v>12616</v>
      </c>
      <c r="C10255" s="1"/>
      <c r="D10255" s="1"/>
      <c r="E10255" s="1"/>
    </row>
    <row r="10256" customFormat="false" ht="12.8" hidden="false" customHeight="false" outlineLevel="0" collapsed="false">
      <c r="A10256" s="1"/>
      <c r="B10256" s="0" t="s">
        <v>12617</v>
      </c>
      <c r="C10256" s="1"/>
      <c r="D10256" s="1"/>
      <c r="E10256" s="1"/>
    </row>
    <row r="10257" customFormat="false" ht="12.8" hidden="false" customHeight="false" outlineLevel="0" collapsed="false">
      <c r="A10257" s="0" t="s">
        <v>12618</v>
      </c>
      <c r="B10257" s="0" t="s">
        <v>12619</v>
      </c>
      <c r="C10257" s="0" t="s">
        <v>9528</v>
      </c>
      <c r="D10257" s="0" t="s">
        <v>10683</v>
      </c>
      <c r="E10257" s="0" t="n">
        <v>49342.5</v>
      </c>
    </row>
    <row r="10258" customFormat="false" ht="12.8" hidden="false" customHeight="false" outlineLevel="0" collapsed="false">
      <c r="A10258" s="1"/>
      <c r="B10258" s="0" t="s">
        <v>12620</v>
      </c>
      <c r="C10258" s="1"/>
      <c r="D10258" s="1"/>
      <c r="E10258" s="1"/>
    </row>
    <row r="10259" customFormat="false" ht="12.8" hidden="false" customHeight="false" outlineLevel="0" collapsed="false">
      <c r="A10259" s="1"/>
      <c r="B10259" s="0" t="s">
        <v>12621</v>
      </c>
      <c r="C10259" s="1"/>
      <c r="D10259" s="1"/>
      <c r="E10259" s="1"/>
    </row>
    <row r="10260" customFormat="false" ht="12.8" hidden="false" customHeight="false" outlineLevel="0" collapsed="false">
      <c r="A10260" s="0" t="s">
        <v>12622</v>
      </c>
      <c r="B10260" s="0" t="s">
        <v>12623</v>
      </c>
      <c r="C10260" s="0" t="s">
        <v>9528</v>
      </c>
      <c r="D10260" s="0" t="s">
        <v>12045</v>
      </c>
      <c r="E10260" s="0" t="n">
        <v>145650</v>
      </c>
    </row>
    <row r="10261" customFormat="false" ht="12.8" hidden="false" customHeight="false" outlineLevel="0" collapsed="false">
      <c r="A10261" s="1"/>
      <c r="B10261" s="0" t="s">
        <v>12624</v>
      </c>
      <c r="C10261" s="1"/>
      <c r="D10261" s="1"/>
      <c r="E10261" s="1"/>
    </row>
    <row r="10262" customFormat="false" ht="12.8" hidden="false" customHeight="false" outlineLevel="0" collapsed="false">
      <c r="A10262" s="0" t="s">
        <v>12625</v>
      </c>
      <c r="B10262" s="0" t="s">
        <v>12626</v>
      </c>
      <c r="C10262" s="0" t="s">
        <v>9528</v>
      </c>
      <c r="D10262" s="0" t="s">
        <v>12627</v>
      </c>
      <c r="E10262" s="0" t="n">
        <v>96652.5</v>
      </c>
    </row>
    <row r="10263" customFormat="false" ht="12.8" hidden="false" customHeight="false" outlineLevel="0" collapsed="false">
      <c r="A10263" s="1"/>
      <c r="B10263" s="0" t="s">
        <v>12628</v>
      </c>
      <c r="C10263" s="1"/>
      <c r="D10263" s="1"/>
      <c r="E10263" s="1"/>
    </row>
    <row r="10264" customFormat="false" ht="12.8" hidden="false" customHeight="false" outlineLevel="0" collapsed="false">
      <c r="A10264" s="1"/>
      <c r="B10264" s="0" t="s">
        <v>12629</v>
      </c>
      <c r="C10264" s="1"/>
      <c r="D10264" s="1"/>
      <c r="E10264" s="1"/>
    </row>
    <row r="10265" customFormat="false" ht="12.8" hidden="false" customHeight="false" outlineLevel="0" collapsed="false">
      <c r="A10265" s="0" t="s">
        <v>12630</v>
      </c>
      <c r="B10265" s="0" t="s">
        <v>12631</v>
      </c>
      <c r="C10265" s="0" t="s">
        <v>9528</v>
      </c>
      <c r="D10265" s="0" t="s">
        <v>11676</v>
      </c>
      <c r="E10265" s="0" t="n">
        <v>71512.5</v>
      </c>
    </row>
    <row r="10266" customFormat="false" ht="12.8" hidden="false" customHeight="false" outlineLevel="0" collapsed="false">
      <c r="A10266" s="1"/>
      <c r="B10266" s="0" t="s">
        <v>12632</v>
      </c>
      <c r="C10266" s="1"/>
      <c r="D10266" s="1"/>
      <c r="E10266" s="1"/>
    </row>
    <row r="10267" customFormat="false" ht="12.8" hidden="false" customHeight="false" outlineLevel="0" collapsed="false">
      <c r="A10267" s="0" t="s">
        <v>12633</v>
      </c>
      <c r="B10267" s="0" t="s">
        <v>12634</v>
      </c>
      <c r="C10267" s="0" t="s">
        <v>9528</v>
      </c>
      <c r="D10267" s="0" t="s">
        <v>10395</v>
      </c>
      <c r="E10267" s="0" t="n">
        <v>5592.5</v>
      </c>
    </row>
    <row r="10268" customFormat="false" ht="12.8" hidden="false" customHeight="false" outlineLevel="0" collapsed="false">
      <c r="A10268" s="1"/>
      <c r="B10268" s="0" t="s">
        <v>12635</v>
      </c>
      <c r="C10268" s="1"/>
      <c r="D10268" s="1"/>
      <c r="E10268" s="1"/>
    </row>
    <row r="10269" customFormat="false" ht="12.8" hidden="false" customHeight="false" outlineLevel="0" collapsed="false">
      <c r="A10269" s="1"/>
      <c r="B10269" s="0" t="s">
        <v>12636</v>
      </c>
      <c r="C10269" s="1"/>
      <c r="D10269" s="1"/>
      <c r="E10269" s="1"/>
    </row>
    <row r="10270" customFormat="false" ht="12.8" hidden="false" customHeight="false" outlineLevel="0" collapsed="false">
      <c r="A10270" s="1"/>
      <c r="B10270" s="0" t="s">
        <v>12637</v>
      </c>
      <c r="C10270" s="1"/>
      <c r="D10270" s="1"/>
      <c r="E10270" s="1"/>
    </row>
    <row r="10271" customFormat="false" ht="12.8" hidden="false" customHeight="false" outlineLevel="0" collapsed="false">
      <c r="A10271" s="0" t="s">
        <v>12638</v>
      </c>
      <c r="B10271" s="0" t="s">
        <v>12639</v>
      </c>
      <c r="C10271" s="0" t="s">
        <v>9528</v>
      </c>
      <c r="D10271" s="0" t="s">
        <v>11150</v>
      </c>
      <c r="E10271" s="0" t="n">
        <v>61517.5</v>
      </c>
    </row>
    <row r="10272" customFormat="false" ht="12.8" hidden="false" customHeight="false" outlineLevel="0" collapsed="false">
      <c r="A10272" s="1"/>
      <c r="B10272" s="0" t="s">
        <v>12640</v>
      </c>
      <c r="C10272" s="1"/>
      <c r="D10272" s="1"/>
      <c r="E10272" s="1"/>
    </row>
    <row r="10273" customFormat="false" ht="12.8" hidden="false" customHeight="false" outlineLevel="0" collapsed="false">
      <c r="A10273" s="1"/>
      <c r="B10273" s="0" t="s">
        <v>10600</v>
      </c>
      <c r="C10273" s="1"/>
      <c r="D10273" s="1"/>
      <c r="E10273" s="1"/>
    </row>
    <row r="10274" customFormat="false" ht="12.8" hidden="false" customHeight="false" outlineLevel="0" collapsed="false">
      <c r="A10274" s="1"/>
      <c r="B10274" s="0" t="s">
        <v>12641</v>
      </c>
      <c r="C10274" s="1"/>
      <c r="D10274" s="1"/>
      <c r="E10274" s="1"/>
    </row>
    <row r="10276" customFormat="false" ht="12.8" hidden="false" customHeight="false" outlineLevel="0" collapsed="false">
      <c r="A10276" s="0" t="s">
        <v>12642</v>
      </c>
      <c r="B10276" s="0" t="s">
        <v>12643</v>
      </c>
      <c r="C10276" s="0" t="s">
        <v>10395</v>
      </c>
      <c r="D10276" s="0" t="s">
        <v>10277</v>
      </c>
      <c r="E10276" s="0" t="n">
        <v>20830</v>
      </c>
    </row>
    <row r="10277" customFormat="false" ht="12.8" hidden="false" customHeight="false" outlineLevel="0" collapsed="false">
      <c r="A10277" s="1"/>
      <c r="B10277" s="0" t="s">
        <v>12644</v>
      </c>
      <c r="C10277" s="1"/>
      <c r="D10277" s="1"/>
      <c r="E10277" s="1"/>
    </row>
    <row r="10278" customFormat="false" ht="12.8" hidden="false" customHeight="false" outlineLevel="0" collapsed="false">
      <c r="A10278" s="1"/>
      <c r="B10278" s="0" t="s">
        <v>12645</v>
      </c>
      <c r="C10278" s="1"/>
      <c r="D10278" s="1"/>
      <c r="E10278" s="1"/>
    </row>
    <row r="10279" customFormat="false" ht="12.8" hidden="false" customHeight="false" outlineLevel="0" collapsed="false">
      <c r="A10279" s="0" t="s">
        <v>12646</v>
      </c>
      <c r="B10279" s="0" t="s">
        <v>12647</v>
      </c>
      <c r="C10279" s="0" t="s">
        <v>10395</v>
      </c>
      <c r="D10279" s="0" t="s">
        <v>11141</v>
      </c>
      <c r="E10279" s="0" t="n">
        <v>26587.5</v>
      </c>
    </row>
    <row r="10280" customFormat="false" ht="12.8" hidden="false" customHeight="false" outlineLevel="0" collapsed="false">
      <c r="A10280" s="1"/>
      <c r="B10280" s="0" t="s">
        <v>12648</v>
      </c>
      <c r="C10280" s="1"/>
      <c r="D10280" s="1"/>
      <c r="E10280" s="1"/>
    </row>
    <row r="10281" customFormat="false" ht="12.8" hidden="false" customHeight="false" outlineLevel="0" collapsed="false">
      <c r="A10281" s="1"/>
      <c r="B10281" s="0" t="s">
        <v>12649</v>
      </c>
      <c r="C10281" s="1"/>
      <c r="D10281" s="1"/>
      <c r="E10281" s="1"/>
    </row>
    <row r="10282" customFormat="false" ht="12.8" hidden="false" customHeight="false" outlineLevel="0" collapsed="false">
      <c r="A10282" s="0" t="s">
        <v>12650</v>
      </c>
      <c r="B10282" s="0" t="s">
        <v>12651</v>
      </c>
      <c r="C10282" s="0" t="s">
        <v>10395</v>
      </c>
      <c r="D10282" s="0" t="s">
        <v>10404</v>
      </c>
      <c r="E10282" s="0" t="n">
        <v>4932.5</v>
      </c>
    </row>
    <row r="10283" customFormat="false" ht="12.8" hidden="false" customHeight="false" outlineLevel="0" collapsed="false">
      <c r="A10283" s="1"/>
      <c r="B10283" s="0" t="s">
        <v>12652</v>
      </c>
      <c r="C10283" s="1"/>
      <c r="D10283" s="1"/>
      <c r="E10283" s="1"/>
    </row>
    <row r="10284" customFormat="false" ht="12.8" hidden="false" customHeight="false" outlineLevel="0" collapsed="false">
      <c r="A10284" s="0" t="s">
        <v>12653</v>
      </c>
      <c r="B10284" s="0" t="s">
        <v>9670</v>
      </c>
      <c r="C10284" s="0" t="s">
        <v>10395</v>
      </c>
      <c r="D10284" s="0" t="s">
        <v>10404</v>
      </c>
      <c r="E10284" s="0" t="n">
        <v>4932.5</v>
      </c>
    </row>
    <row r="10285" customFormat="false" ht="12.8" hidden="false" customHeight="false" outlineLevel="0" collapsed="false">
      <c r="A10285" s="1"/>
      <c r="B10285" s="0" t="s">
        <v>12654</v>
      </c>
      <c r="C10285" s="1"/>
      <c r="D10285" s="1"/>
      <c r="E10285" s="1"/>
    </row>
    <row r="10286" customFormat="false" ht="12.8" hidden="false" customHeight="false" outlineLevel="0" collapsed="false">
      <c r="A10286" s="0" t="s">
        <v>12655</v>
      </c>
      <c r="B10286" s="0" t="s">
        <v>12656</v>
      </c>
      <c r="C10286" s="0" t="s">
        <v>10395</v>
      </c>
      <c r="D10286" s="0" t="s">
        <v>10404</v>
      </c>
      <c r="E10286" s="0" t="n">
        <v>4932.5</v>
      </c>
    </row>
    <row r="10287" customFormat="false" ht="12.8" hidden="false" customHeight="false" outlineLevel="0" collapsed="false">
      <c r="A10287" s="1"/>
      <c r="B10287" s="0" t="s">
        <v>12657</v>
      </c>
      <c r="C10287" s="1"/>
      <c r="D10287" s="1"/>
      <c r="E10287" s="1"/>
    </row>
    <row r="10288" customFormat="false" ht="12.8" hidden="false" customHeight="false" outlineLevel="0" collapsed="false">
      <c r="A10288" s="0" t="s">
        <v>12658</v>
      </c>
      <c r="B10288" s="0" t="s">
        <v>12659</v>
      </c>
      <c r="C10288" s="0" t="s">
        <v>10395</v>
      </c>
      <c r="D10288" s="0" t="s">
        <v>10673</v>
      </c>
      <c r="E10288" s="0" t="n">
        <v>9865</v>
      </c>
    </row>
    <row r="10289" customFormat="false" ht="12.8" hidden="false" customHeight="false" outlineLevel="0" collapsed="false">
      <c r="A10289" s="1"/>
      <c r="B10289" s="0" t="s">
        <v>12660</v>
      </c>
      <c r="C10289" s="1"/>
      <c r="D10289" s="1"/>
      <c r="E10289" s="1"/>
    </row>
    <row r="10290" customFormat="false" ht="12.8" hidden="false" customHeight="false" outlineLevel="0" collapsed="false">
      <c r="A10290" s="0" t="s">
        <v>12661</v>
      </c>
      <c r="B10290" s="0" t="s">
        <v>12662</v>
      </c>
      <c r="C10290" s="0" t="s">
        <v>10395</v>
      </c>
      <c r="D10290" s="0" t="s">
        <v>10673</v>
      </c>
      <c r="E10290" s="0" t="n">
        <v>10635</v>
      </c>
    </row>
    <row r="10291" customFormat="false" ht="12.8" hidden="false" customHeight="false" outlineLevel="0" collapsed="false">
      <c r="A10291" s="1"/>
      <c r="B10291" s="0" t="s">
        <v>12663</v>
      </c>
      <c r="C10291" s="1"/>
      <c r="D10291" s="1"/>
      <c r="E10291" s="1"/>
    </row>
    <row r="10292" customFormat="false" ht="12.8" hidden="false" customHeight="false" outlineLevel="0" collapsed="false">
      <c r="A10292" s="1"/>
      <c r="B10292" s="0" t="s">
        <v>12664</v>
      </c>
      <c r="C10292" s="1"/>
      <c r="D10292" s="1"/>
      <c r="E10292" s="1"/>
    </row>
    <row r="10293" customFormat="false" ht="12.8" hidden="false" customHeight="false" outlineLevel="0" collapsed="false">
      <c r="A10293" s="0" t="s">
        <v>12665</v>
      </c>
      <c r="B10293" s="0" t="s">
        <v>12666</v>
      </c>
      <c r="C10293" s="0" t="s">
        <v>10395</v>
      </c>
      <c r="D10293" s="0" t="s">
        <v>10737</v>
      </c>
      <c r="E10293" s="0" t="n">
        <v>15952.5</v>
      </c>
    </row>
    <row r="10294" customFormat="false" ht="12.8" hidden="false" customHeight="false" outlineLevel="0" collapsed="false">
      <c r="A10294" s="1"/>
      <c r="B10294" s="0" t="s">
        <v>12667</v>
      </c>
      <c r="C10294" s="1"/>
      <c r="D10294" s="1"/>
      <c r="E10294" s="1"/>
    </row>
    <row r="10295" customFormat="false" ht="12.8" hidden="false" customHeight="false" outlineLevel="0" collapsed="false">
      <c r="A10295" s="1"/>
      <c r="B10295" s="0" t="s">
        <v>12668</v>
      </c>
      <c r="C10295" s="1"/>
      <c r="D10295" s="1"/>
      <c r="E10295" s="1"/>
    </row>
    <row r="10296" customFormat="false" ht="12.8" hidden="false" customHeight="false" outlineLevel="0" collapsed="false">
      <c r="A10296" s="0" t="s">
        <v>12669</v>
      </c>
      <c r="B10296" s="0" t="s">
        <v>12670</v>
      </c>
      <c r="C10296" s="0" t="s">
        <v>10395</v>
      </c>
      <c r="D10296" s="0" t="s">
        <v>10737</v>
      </c>
      <c r="E10296" s="0" t="n">
        <v>15952.5</v>
      </c>
    </row>
    <row r="10297" customFormat="false" ht="12.8" hidden="false" customHeight="false" outlineLevel="0" collapsed="false">
      <c r="A10297" s="1"/>
      <c r="B10297" s="0" t="s">
        <v>12671</v>
      </c>
      <c r="C10297" s="1"/>
      <c r="D10297" s="1"/>
      <c r="E10297" s="1"/>
    </row>
    <row r="10298" customFormat="false" ht="12.8" hidden="false" customHeight="false" outlineLevel="0" collapsed="false">
      <c r="A10298" s="1"/>
      <c r="B10298" s="0" t="s">
        <v>12672</v>
      </c>
      <c r="C10298" s="1"/>
      <c r="D10298" s="1"/>
      <c r="E10298" s="1"/>
    </row>
    <row r="10299" customFormat="false" ht="12.8" hidden="false" customHeight="false" outlineLevel="0" collapsed="false">
      <c r="A10299" s="0" t="s">
        <v>12673</v>
      </c>
      <c r="B10299" s="0" t="s">
        <v>12674</v>
      </c>
      <c r="C10299" s="0" t="s">
        <v>10395</v>
      </c>
      <c r="D10299" s="0" t="s">
        <v>10404</v>
      </c>
      <c r="E10299" s="0" t="n">
        <v>5317.5</v>
      </c>
    </row>
    <row r="10300" customFormat="false" ht="12.8" hidden="false" customHeight="false" outlineLevel="0" collapsed="false">
      <c r="A10300" s="1"/>
      <c r="B10300" s="0" t="s">
        <v>12675</v>
      </c>
      <c r="C10300" s="1"/>
      <c r="D10300" s="1"/>
      <c r="E10300" s="1"/>
    </row>
    <row r="10301" customFormat="false" ht="12.8" hidden="false" customHeight="false" outlineLevel="0" collapsed="false">
      <c r="A10301" s="1"/>
      <c r="B10301" s="0" t="s">
        <v>12676</v>
      </c>
      <c r="C10301" s="1"/>
      <c r="D10301" s="1"/>
      <c r="E10301" s="1"/>
    </row>
    <row r="10302" customFormat="false" ht="12.8" hidden="false" customHeight="false" outlineLevel="0" collapsed="false">
      <c r="A10302" s="0" t="s">
        <v>12677</v>
      </c>
      <c r="B10302" s="0" t="s">
        <v>12678</v>
      </c>
      <c r="C10302" s="0" t="s">
        <v>10395</v>
      </c>
      <c r="D10302" s="0" t="s">
        <v>10673</v>
      </c>
      <c r="E10302" s="0" t="n">
        <v>10965</v>
      </c>
    </row>
    <row r="10303" customFormat="false" ht="12.8" hidden="false" customHeight="false" outlineLevel="0" collapsed="false">
      <c r="A10303" s="1"/>
      <c r="B10303" s="0" t="s">
        <v>12679</v>
      </c>
      <c r="C10303" s="1"/>
      <c r="D10303" s="1"/>
      <c r="E10303" s="1"/>
    </row>
    <row r="10304" customFormat="false" ht="12.8" hidden="false" customHeight="false" outlineLevel="0" collapsed="false">
      <c r="A10304" s="1"/>
      <c r="B10304" s="0" t="s">
        <v>12680</v>
      </c>
      <c r="C10304" s="1"/>
      <c r="D10304" s="1"/>
      <c r="E10304" s="1"/>
    </row>
    <row r="10305" customFormat="false" ht="12.8" hidden="false" customHeight="false" outlineLevel="0" collapsed="false">
      <c r="A10305" s="1"/>
      <c r="B10305" s="0" t="s">
        <v>12681</v>
      </c>
      <c r="C10305" s="1"/>
      <c r="D10305" s="1"/>
      <c r="E10305" s="1"/>
    </row>
    <row r="10306" customFormat="false" ht="12.8" hidden="false" customHeight="false" outlineLevel="0" collapsed="false">
      <c r="A10306" s="0" t="s">
        <v>12682</v>
      </c>
      <c r="B10306" s="0" t="s">
        <v>12683</v>
      </c>
      <c r="C10306" s="0" t="s">
        <v>10395</v>
      </c>
      <c r="D10306" s="0" t="s">
        <v>10737</v>
      </c>
      <c r="E10306" s="0" t="n">
        <v>14797.5</v>
      </c>
    </row>
    <row r="10307" customFormat="false" ht="12.8" hidden="false" customHeight="false" outlineLevel="0" collapsed="false">
      <c r="A10307" s="1"/>
      <c r="B10307" s="0" t="s">
        <v>12684</v>
      </c>
      <c r="C10307" s="1"/>
      <c r="D10307" s="1"/>
      <c r="E10307" s="1"/>
    </row>
    <row r="10308" customFormat="false" ht="12.8" hidden="false" customHeight="false" outlineLevel="0" collapsed="false">
      <c r="A10308" s="0" t="s">
        <v>12685</v>
      </c>
      <c r="B10308" s="0" t="s">
        <v>12686</v>
      </c>
      <c r="C10308" s="0" t="s">
        <v>10395</v>
      </c>
      <c r="D10308" s="0" t="s">
        <v>11054</v>
      </c>
      <c r="E10308" s="0" t="n">
        <v>31245</v>
      </c>
    </row>
    <row r="10309" customFormat="false" ht="12.8" hidden="false" customHeight="false" outlineLevel="0" collapsed="false">
      <c r="A10309" s="1"/>
      <c r="B10309" s="0" t="s">
        <v>12687</v>
      </c>
      <c r="C10309" s="1"/>
      <c r="D10309" s="1"/>
      <c r="E10309" s="1"/>
    </row>
    <row r="10310" customFormat="false" ht="12.8" hidden="false" customHeight="false" outlineLevel="0" collapsed="false">
      <c r="A10310" s="1"/>
      <c r="B10310" s="0" t="s">
        <v>12688</v>
      </c>
      <c r="C10310" s="1"/>
      <c r="D10310" s="1"/>
      <c r="E10310" s="1"/>
    </row>
    <row r="10311" customFormat="false" ht="12.8" hidden="false" customHeight="false" outlineLevel="0" collapsed="false">
      <c r="A10311" s="1"/>
      <c r="B10311" s="0" t="s">
        <v>10993</v>
      </c>
      <c r="C10311" s="1"/>
      <c r="D10311" s="1"/>
      <c r="E10311" s="1"/>
    </row>
    <row r="10312" customFormat="false" ht="12.8" hidden="false" customHeight="false" outlineLevel="0" collapsed="false">
      <c r="A10312" s="0" t="s">
        <v>12689</v>
      </c>
      <c r="B10312" s="0" t="s">
        <v>12690</v>
      </c>
      <c r="C10312" s="0" t="s">
        <v>10395</v>
      </c>
      <c r="D10312" s="0" t="s">
        <v>11054</v>
      </c>
      <c r="E10312" s="0" t="n">
        <v>29595</v>
      </c>
    </row>
    <row r="10313" customFormat="false" ht="12.8" hidden="false" customHeight="false" outlineLevel="0" collapsed="false">
      <c r="A10313" s="1"/>
      <c r="B10313" s="0" t="s">
        <v>12691</v>
      </c>
      <c r="C10313" s="1"/>
      <c r="D10313" s="1"/>
      <c r="E10313" s="1"/>
    </row>
    <row r="10314" customFormat="false" ht="12.8" hidden="false" customHeight="false" outlineLevel="0" collapsed="false">
      <c r="A10314" s="0" t="s">
        <v>12692</v>
      </c>
      <c r="B10314" s="0" t="s">
        <v>12693</v>
      </c>
      <c r="C10314" s="0" t="s">
        <v>10395</v>
      </c>
      <c r="D10314" s="0" t="s">
        <v>11054</v>
      </c>
      <c r="E10314" s="0" t="n">
        <v>41422.5</v>
      </c>
    </row>
    <row r="10315" customFormat="false" ht="12.8" hidden="false" customHeight="false" outlineLevel="0" collapsed="false">
      <c r="A10315" s="1"/>
      <c r="B10315" s="0" t="s">
        <v>12694</v>
      </c>
      <c r="C10315" s="1"/>
      <c r="D10315" s="1"/>
      <c r="E10315" s="1"/>
    </row>
    <row r="10316" customFormat="false" ht="12.8" hidden="false" customHeight="false" outlineLevel="0" collapsed="false">
      <c r="A10316" s="1"/>
      <c r="B10316" s="0" t="s">
        <v>12695</v>
      </c>
      <c r="C10316" s="1"/>
      <c r="D10316" s="1"/>
      <c r="E10316" s="1"/>
    </row>
    <row r="10317" customFormat="false" ht="12.8" hidden="false" customHeight="false" outlineLevel="0" collapsed="false">
      <c r="A10317" s="0" t="s">
        <v>12696</v>
      </c>
      <c r="B10317" s="0" t="s">
        <v>12697</v>
      </c>
      <c r="C10317" s="0" t="s">
        <v>10395</v>
      </c>
      <c r="D10317" s="0" t="s">
        <v>12144</v>
      </c>
      <c r="E10317" s="0" t="n">
        <v>87300</v>
      </c>
    </row>
    <row r="10318" customFormat="false" ht="12.8" hidden="false" customHeight="false" outlineLevel="0" collapsed="false">
      <c r="A10318" s="1"/>
      <c r="B10318" s="0" t="s">
        <v>12698</v>
      </c>
      <c r="C10318" s="1"/>
      <c r="D10318" s="1"/>
      <c r="E10318" s="1"/>
    </row>
    <row r="10319" customFormat="false" ht="12.8" hidden="false" customHeight="false" outlineLevel="0" collapsed="false">
      <c r="A10319" s="1"/>
      <c r="B10319" s="0" t="s">
        <v>12699</v>
      </c>
      <c r="C10319" s="1"/>
      <c r="D10319" s="1"/>
      <c r="E10319" s="1"/>
    </row>
    <row r="10320" customFormat="false" ht="12.8" hidden="false" customHeight="false" outlineLevel="0" collapsed="false">
      <c r="A10320" s="1"/>
      <c r="B10320" s="0" t="s">
        <v>12700</v>
      </c>
      <c r="C10320" s="1"/>
      <c r="D10320" s="1"/>
      <c r="E10320" s="1"/>
    </row>
    <row r="10321" customFormat="false" ht="12.8" hidden="false" customHeight="false" outlineLevel="0" collapsed="false">
      <c r="A10321" s="0" t="s">
        <v>12701</v>
      </c>
      <c r="B10321" s="0" t="s">
        <v>12702</v>
      </c>
      <c r="C10321" s="0" t="s">
        <v>10395</v>
      </c>
      <c r="D10321" s="0" t="s">
        <v>11621</v>
      </c>
      <c r="E10321" s="0" t="n">
        <v>108090</v>
      </c>
    </row>
    <row r="10322" customFormat="false" ht="12.8" hidden="false" customHeight="false" outlineLevel="0" collapsed="false">
      <c r="A10322" s="1"/>
      <c r="B10322" s="0" t="s">
        <v>12703</v>
      </c>
      <c r="C10322" s="1"/>
      <c r="D10322" s="1"/>
      <c r="E10322" s="1"/>
    </row>
    <row r="10323" customFormat="false" ht="12.8" hidden="false" customHeight="false" outlineLevel="0" collapsed="false">
      <c r="A10323" s="1"/>
      <c r="B10323" s="0" t="s">
        <v>12704</v>
      </c>
      <c r="C10323" s="1"/>
      <c r="D10323" s="1"/>
      <c r="E10323" s="1"/>
    </row>
    <row r="10324" customFormat="false" ht="12.8" hidden="false" customHeight="false" outlineLevel="0" collapsed="false">
      <c r="A10324" s="0" t="s">
        <v>12705</v>
      </c>
      <c r="B10324" s="0" t="s">
        <v>12706</v>
      </c>
      <c r="C10324" s="0" t="s">
        <v>10395</v>
      </c>
      <c r="D10324" s="0" t="s">
        <v>11150</v>
      </c>
      <c r="E10324" s="0" t="n">
        <v>53175</v>
      </c>
    </row>
    <row r="10325" customFormat="false" ht="12.8" hidden="false" customHeight="false" outlineLevel="0" collapsed="false">
      <c r="A10325" s="1"/>
      <c r="B10325" s="0" t="s">
        <v>12707</v>
      </c>
      <c r="C10325" s="1"/>
      <c r="D10325" s="1"/>
      <c r="E10325" s="1"/>
    </row>
    <row r="10326" customFormat="false" ht="12.8" hidden="false" customHeight="false" outlineLevel="0" collapsed="false">
      <c r="A10326" s="1"/>
      <c r="B10326" s="0" t="s">
        <v>12708</v>
      </c>
      <c r="C10326" s="1"/>
      <c r="D10326" s="1"/>
      <c r="E10326" s="1"/>
    </row>
    <row r="10327" customFormat="false" ht="12.8" hidden="false" customHeight="false" outlineLevel="0" collapsed="false">
      <c r="A10327" s="0" t="s">
        <v>12709</v>
      </c>
      <c r="B10327" s="0" t="s">
        <v>12710</v>
      </c>
      <c r="C10327" s="0" t="s">
        <v>10395</v>
      </c>
      <c r="D10327" s="0" t="s">
        <v>11150</v>
      </c>
      <c r="E10327" s="0" t="n">
        <v>100350</v>
      </c>
    </row>
    <row r="10328" customFormat="false" ht="12.8" hidden="false" customHeight="false" outlineLevel="0" collapsed="false">
      <c r="A10328" s="1"/>
      <c r="B10328" s="0" t="s">
        <v>12711</v>
      </c>
      <c r="C10328" s="1"/>
      <c r="D10328" s="1"/>
      <c r="E10328" s="1"/>
    </row>
    <row r="10329" customFormat="false" ht="12.8" hidden="false" customHeight="false" outlineLevel="0" collapsed="false">
      <c r="A10329" s="1"/>
      <c r="B10329" s="0" t="s">
        <v>12712</v>
      </c>
      <c r="C10329" s="1"/>
      <c r="D10329" s="1"/>
      <c r="E10329" s="1"/>
    </row>
    <row r="10330" customFormat="false" ht="12.8" hidden="false" customHeight="false" outlineLevel="0" collapsed="false">
      <c r="A10330" s="0" t="s">
        <v>12713</v>
      </c>
      <c r="B10330" s="0" t="s">
        <v>12714</v>
      </c>
      <c r="C10330" s="0" t="s">
        <v>10395</v>
      </c>
      <c r="D10330" s="0" t="s">
        <v>11150</v>
      </c>
      <c r="E10330" s="0" t="n">
        <v>98475</v>
      </c>
    </row>
    <row r="10331" customFormat="false" ht="12.8" hidden="false" customHeight="false" outlineLevel="0" collapsed="false">
      <c r="A10331" s="1"/>
      <c r="B10331" s="0" t="s">
        <v>12715</v>
      </c>
      <c r="C10331" s="1"/>
      <c r="D10331" s="1"/>
      <c r="E10331" s="1"/>
    </row>
    <row r="10332" customFormat="false" ht="12.8" hidden="false" customHeight="false" outlineLevel="0" collapsed="false">
      <c r="A10332" s="1"/>
      <c r="B10332" s="0" t="s">
        <v>12716</v>
      </c>
      <c r="C10332" s="1"/>
      <c r="D10332" s="1"/>
      <c r="E10332" s="1"/>
    </row>
    <row r="10333" customFormat="false" ht="12.8" hidden="false" customHeight="false" outlineLevel="0" collapsed="false">
      <c r="A10333" s="1"/>
      <c r="B10333" s="0" t="s">
        <v>12717</v>
      </c>
      <c r="C10333" s="1"/>
      <c r="D10333" s="1"/>
      <c r="E10333" s="1"/>
    </row>
    <row r="10334" customFormat="false" ht="12.8" hidden="false" customHeight="false" outlineLevel="0" collapsed="false">
      <c r="A10334" s="0" t="s">
        <v>12718</v>
      </c>
      <c r="B10334" s="0" t="s">
        <v>12719</v>
      </c>
      <c r="C10334" s="0" t="s">
        <v>10395</v>
      </c>
      <c r="D10334" s="0" t="s">
        <v>10673</v>
      </c>
      <c r="E10334" s="0" t="n">
        <v>12315</v>
      </c>
    </row>
    <row r="10335" customFormat="false" ht="12.8" hidden="false" customHeight="false" outlineLevel="0" collapsed="false">
      <c r="A10335" s="1"/>
      <c r="B10335" s="0" t="s">
        <v>12720</v>
      </c>
      <c r="C10335" s="1"/>
      <c r="D10335" s="1"/>
      <c r="E10335" s="1"/>
    </row>
    <row r="10336" customFormat="false" ht="12.8" hidden="false" customHeight="false" outlineLevel="0" collapsed="false">
      <c r="A10336" s="1"/>
      <c r="B10336" s="0" t="s">
        <v>12721</v>
      </c>
      <c r="C10336" s="1"/>
      <c r="D10336" s="1"/>
      <c r="E10336" s="1"/>
    </row>
    <row r="10337" customFormat="false" ht="12.8" hidden="false" customHeight="false" outlineLevel="0" collapsed="false">
      <c r="A10337" s="0" t="s">
        <v>12722</v>
      </c>
      <c r="B10337" s="0" t="s">
        <v>6454</v>
      </c>
      <c r="C10337" s="0" t="s">
        <v>10395</v>
      </c>
      <c r="D10337" s="0" t="s">
        <v>10673</v>
      </c>
      <c r="E10337" s="0" t="n">
        <v>9865</v>
      </c>
    </row>
    <row r="10338" customFormat="false" ht="12.8" hidden="false" customHeight="false" outlineLevel="0" collapsed="false">
      <c r="A10338" s="1"/>
      <c r="B10338" s="0" t="s">
        <v>6454</v>
      </c>
      <c r="C10338" s="1"/>
      <c r="D10338" s="1"/>
      <c r="E10338" s="1"/>
    </row>
    <row r="10339" customFormat="false" ht="12.8" hidden="false" customHeight="false" outlineLevel="0" collapsed="false">
      <c r="A10339" s="0" t="s">
        <v>12723</v>
      </c>
      <c r="B10339" s="0" t="s">
        <v>12724</v>
      </c>
      <c r="C10339" s="0" t="s">
        <v>10395</v>
      </c>
      <c r="D10339" s="0" t="s">
        <v>10673</v>
      </c>
      <c r="E10339" s="0" t="n">
        <v>9865</v>
      </c>
    </row>
    <row r="10340" customFormat="false" ht="12.8" hidden="false" customHeight="false" outlineLevel="0" collapsed="false">
      <c r="A10340" s="1"/>
      <c r="B10340" s="0" t="s">
        <v>12725</v>
      </c>
      <c r="C10340" s="1"/>
      <c r="D10340" s="1"/>
      <c r="E10340" s="1"/>
    </row>
    <row r="10341" customFormat="false" ht="12.8" hidden="false" customHeight="false" outlineLevel="0" collapsed="false">
      <c r="A10341" s="0" t="s">
        <v>12726</v>
      </c>
      <c r="B10341" s="0" t="s">
        <v>12727</v>
      </c>
      <c r="C10341" s="0" t="s">
        <v>10395</v>
      </c>
      <c r="D10341" s="0" t="s">
        <v>10673</v>
      </c>
      <c r="E10341" s="0" t="n">
        <v>9865</v>
      </c>
    </row>
    <row r="10342" customFormat="false" ht="12.8" hidden="false" customHeight="false" outlineLevel="0" collapsed="false">
      <c r="A10342" s="1"/>
      <c r="B10342" s="0" t="s">
        <v>12728</v>
      </c>
      <c r="C10342" s="1"/>
      <c r="D10342" s="1"/>
      <c r="E10342" s="1"/>
    </row>
    <row r="10343" customFormat="false" ht="12.8" hidden="false" customHeight="false" outlineLevel="0" collapsed="false">
      <c r="A10343" s="0" t="s">
        <v>12729</v>
      </c>
      <c r="B10343" s="0" t="s">
        <v>12429</v>
      </c>
      <c r="C10343" s="0" t="s">
        <v>10395</v>
      </c>
      <c r="D10343" s="0" t="s">
        <v>10673</v>
      </c>
      <c r="E10343" s="0" t="n">
        <v>14415</v>
      </c>
    </row>
    <row r="10344" customFormat="false" ht="12.8" hidden="false" customHeight="false" outlineLevel="0" collapsed="false">
      <c r="A10344" s="1"/>
      <c r="B10344" s="0" t="s">
        <v>12430</v>
      </c>
      <c r="C10344" s="1"/>
      <c r="D10344" s="1"/>
      <c r="E10344" s="1"/>
    </row>
    <row r="10345" customFormat="false" ht="12.8" hidden="false" customHeight="false" outlineLevel="0" collapsed="false">
      <c r="A10345" s="1"/>
      <c r="B10345" s="0" t="s">
        <v>12431</v>
      </c>
      <c r="C10345" s="1"/>
      <c r="D10345" s="1"/>
      <c r="E10345" s="1"/>
    </row>
    <row r="10346" customFormat="false" ht="12.8" hidden="false" customHeight="false" outlineLevel="0" collapsed="false">
      <c r="A10346" s="0" t="s">
        <v>12730</v>
      </c>
      <c r="B10346" s="0" t="s">
        <v>12731</v>
      </c>
      <c r="C10346" s="0" t="s">
        <v>10395</v>
      </c>
      <c r="D10346" s="0" t="s">
        <v>10673</v>
      </c>
      <c r="E10346" s="0" t="n">
        <v>9865</v>
      </c>
    </row>
    <row r="10347" customFormat="false" ht="12.8" hidden="false" customHeight="false" outlineLevel="0" collapsed="false">
      <c r="A10347" s="1"/>
      <c r="B10347" s="0" t="s">
        <v>12732</v>
      </c>
      <c r="C10347" s="1"/>
      <c r="D10347" s="1"/>
      <c r="E10347" s="1"/>
    </row>
    <row r="10348" customFormat="false" ht="12.8" hidden="false" customHeight="false" outlineLevel="0" collapsed="false">
      <c r="A10348" s="0" t="s">
        <v>12733</v>
      </c>
      <c r="B10348" s="0" t="s">
        <v>12734</v>
      </c>
      <c r="C10348" s="0" t="s">
        <v>10395</v>
      </c>
      <c r="D10348" s="0" t="s">
        <v>10673</v>
      </c>
      <c r="E10348" s="0" t="n">
        <v>16082.5</v>
      </c>
    </row>
    <row r="10349" customFormat="false" ht="12.8" hidden="false" customHeight="false" outlineLevel="0" collapsed="false">
      <c r="A10349" s="1"/>
      <c r="B10349" s="0" t="s">
        <v>12735</v>
      </c>
      <c r="C10349" s="1"/>
      <c r="D10349" s="1"/>
      <c r="E10349" s="1"/>
    </row>
    <row r="10350" customFormat="false" ht="12.8" hidden="false" customHeight="false" outlineLevel="0" collapsed="false">
      <c r="A10350" s="1"/>
      <c r="B10350" s="0" t="s">
        <v>12736</v>
      </c>
      <c r="C10350" s="1"/>
      <c r="D10350" s="1"/>
      <c r="E10350" s="1"/>
    </row>
    <row r="10351" customFormat="false" ht="12.8" hidden="false" customHeight="false" outlineLevel="0" collapsed="false">
      <c r="A10351" s="1"/>
      <c r="B10351" s="0" t="s">
        <v>12737</v>
      </c>
      <c r="C10351" s="1"/>
      <c r="D10351" s="1"/>
      <c r="E10351" s="1"/>
    </row>
    <row r="10352" customFormat="false" ht="12.8" hidden="false" customHeight="false" outlineLevel="0" collapsed="false">
      <c r="A10352" s="0" t="s">
        <v>12738</v>
      </c>
      <c r="B10352" s="0" t="s">
        <v>12739</v>
      </c>
      <c r="C10352" s="0" t="s">
        <v>10395</v>
      </c>
      <c r="D10352" s="0" t="s">
        <v>10737</v>
      </c>
      <c r="E10352" s="0" t="n">
        <v>20028.75</v>
      </c>
    </row>
    <row r="10353" customFormat="false" ht="12.8" hidden="false" customHeight="false" outlineLevel="0" collapsed="false">
      <c r="A10353" s="1"/>
      <c r="B10353" s="0" t="s">
        <v>12740</v>
      </c>
      <c r="C10353" s="1"/>
      <c r="D10353" s="1"/>
      <c r="E10353" s="1"/>
    </row>
    <row r="10354" customFormat="false" ht="12.8" hidden="false" customHeight="false" outlineLevel="0" collapsed="false">
      <c r="A10354" s="1"/>
      <c r="B10354" s="0" t="s">
        <v>12741</v>
      </c>
      <c r="C10354" s="1"/>
      <c r="D10354" s="1"/>
      <c r="E10354" s="1"/>
    </row>
    <row r="10355" customFormat="false" ht="12.8" hidden="false" customHeight="false" outlineLevel="0" collapsed="false">
      <c r="A10355" s="0" t="s">
        <v>12742</v>
      </c>
      <c r="B10355" s="0" t="s">
        <v>12743</v>
      </c>
      <c r="C10355" s="0" t="s">
        <v>10395</v>
      </c>
      <c r="D10355" s="0" t="s">
        <v>10277</v>
      </c>
      <c r="E10355" s="0" t="n">
        <v>35300</v>
      </c>
    </row>
    <row r="10356" customFormat="false" ht="12.8" hidden="false" customHeight="false" outlineLevel="0" collapsed="false">
      <c r="A10356" s="1"/>
      <c r="B10356" s="0" t="s">
        <v>12744</v>
      </c>
      <c r="C10356" s="1"/>
      <c r="D10356" s="1"/>
      <c r="E10356" s="1"/>
    </row>
    <row r="10357" customFormat="false" ht="12.8" hidden="false" customHeight="false" outlineLevel="0" collapsed="false">
      <c r="A10357" s="1"/>
      <c r="B10357" s="0" t="s">
        <v>12745</v>
      </c>
      <c r="C10357" s="1"/>
      <c r="D10357" s="1"/>
      <c r="E10357" s="1"/>
    </row>
    <row r="10358" customFormat="false" ht="12.8" hidden="false" customHeight="false" outlineLevel="0" collapsed="false">
      <c r="A10358" s="0" t="s">
        <v>12746</v>
      </c>
      <c r="B10358" s="0" t="s">
        <v>12747</v>
      </c>
      <c r="C10358" s="0" t="s">
        <v>10395</v>
      </c>
      <c r="D10358" s="0" t="s">
        <v>11141</v>
      </c>
      <c r="E10358" s="0" t="n">
        <v>24662.5</v>
      </c>
    </row>
    <row r="10359" customFormat="false" ht="12.8" hidden="false" customHeight="false" outlineLevel="0" collapsed="false">
      <c r="A10359" s="1"/>
      <c r="B10359" s="0" t="s">
        <v>12748</v>
      </c>
      <c r="C10359" s="1"/>
      <c r="D10359" s="1"/>
      <c r="E10359" s="1"/>
    </row>
    <row r="10360" customFormat="false" ht="12.8" hidden="false" customHeight="false" outlineLevel="0" collapsed="false">
      <c r="A10360" s="0" t="s">
        <v>12749</v>
      </c>
      <c r="B10360" s="0" t="s">
        <v>12750</v>
      </c>
      <c r="C10360" s="0" t="s">
        <v>10395</v>
      </c>
      <c r="D10360" s="0" t="s">
        <v>11141</v>
      </c>
      <c r="E10360" s="0" t="n">
        <v>24662.5</v>
      </c>
    </row>
    <row r="10361" customFormat="false" ht="12.8" hidden="false" customHeight="false" outlineLevel="0" collapsed="false">
      <c r="A10361" s="1"/>
      <c r="B10361" s="0" t="s">
        <v>12751</v>
      </c>
      <c r="C10361" s="1"/>
      <c r="D10361" s="1"/>
      <c r="E10361" s="1"/>
    </row>
    <row r="10362" customFormat="false" ht="12.8" hidden="false" customHeight="false" outlineLevel="0" collapsed="false">
      <c r="A10362" s="0" t="s">
        <v>12752</v>
      </c>
      <c r="B10362" s="0" t="s">
        <v>12753</v>
      </c>
      <c r="C10362" s="0" t="s">
        <v>10395</v>
      </c>
      <c r="D10362" s="0" t="s">
        <v>11141</v>
      </c>
      <c r="E10362" s="0" t="n">
        <v>44925</v>
      </c>
    </row>
    <row r="10363" customFormat="false" ht="12.8" hidden="false" customHeight="false" outlineLevel="0" collapsed="false">
      <c r="A10363" s="1"/>
      <c r="B10363" s="0" t="s">
        <v>12754</v>
      </c>
      <c r="C10363" s="1"/>
      <c r="D10363" s="1"/>
      <c r="E10363" s="1"/>
    </row>
    <row r="10364" customFormat="false" ht="12.8" hidden="false" customHeight="false" outlineLevel="0" collapsed="false">
      <c r="A10364" s="1"/>
      <c r="B10364" s="0" t="s">
        <v>10738</v>
      </c>
      <c r="C10364" s="1"/>
      <c r="D10364" s="1"/>
      <c r="E10364" s="1"/>
    </row>
    <row r="10365" customFormat="false" ht="12.8" hidden="false" customHeight="false" outlineLevel="0" collapsed="false">
      <c r="A10365" s="1"/>
      <c r="B10365" s="0" t="s">
        <v>12755</v>
      </c>
      <c r="C10365" s="1"/>
      <c r="D10365" s="1"/>
      <c r="E10365" s="1"/>
    </row>
    <row r="10366" customFormat="false" ht="12.8" hidden="false" customHeight="false" outlineLevel="0" collapsed="false">
      <c r="A10366" s="0" t="s">
        <v>12756</v>
      </c>
      <c r="B10366" s="0" t="s">
        <v>12757</v>
      </c>
      <c r="C10366" s="0" t="s">
        <v>10395</v>
      </c>
      <c r="D10366" s="0" t="s">
        <v>11054</v>
      </c>
      <c r="E10366" s="0" t="n">
        <v>34545</v>
      </c>
    </row>
    <row r="10367" customFormat="false" ht="12.8" hidden="false" customHeight="false" outlineLevel="0" collapsed="false">
      <c r="A10367" s="1"/>
      <c r="B10367" s="0" t="s">
        <v>12758</v>
      </c>
      <c r="C10367" s="1"/>
      <c r="D10367" s="1"/>
      <c r="E10367" s="1"/>
    </row>
    <row r="10368" customFormat="false" ht="12.8" hidden="false" customHeight="false" outlineLevel="0" collapsed="false">
      <c r="A10368" s="1"/>
      <c r="B10368" s="0" t="s">
        <v>12759</v>
      </c>
      <c r="C10368" s="1"/>
      <c r="D10368" s="1"/>
      <c r="E10368" s="1"/>
    </row>
    <row r="10369" customFormat="false" ht="12.8" hidden="false" customHeight="false" outlineLevel="0" collapsed="false">
      <c r="A10369" s="1"/>
      <c r="B10369" s="0" t="s">
        <v>12760</v>
      </c>
      <c r="C10369" s="1"/>
      <c r="D10369" s="1"/>
      <c r="E10369" s="1"/>
    </row>
    <row r="10370" customFormat="false" ht="12.8" hidden="false" customHeight="false" outlineLevel="0" collapsed="false">
      <c r="A10370" s="0" t="s">
        <v>12761</v>
      </c>
      <c r="B10370" s="0" t="s">
        <v>12762</v>
      </c>
      <c r="C10370" s="0" t="s">
        <v>10395</v>
      </c>
      <c r="D10370" s="0" t="s">
        <v>11054</v>
      </c>
      <c r="E10370" s="0" t="n">
        <v>34635</v>
      </c>
    </row>
    <row r="10371" customFormat="false" ht="12.8" hidden="false" customHeight="false" outlineLevel="0" collapsed="false">
      <c r="A10371" s="1"/>
      <c r="B10371" s="0" t="s">
        <v>12763</v>
      </c>
      <c r="C10371" s="1"/>
      <c r="D10371" s="1"/>
      <c r="E10371" s="1"/>
    </row>
    <row r="10372" customFormat="false" ht="12.8" hidden="false" customHeight="false" outlineLevel="0" collapsed="false">
      <c r="A10372" s="0" t="s">
        <v>12764</v>
      </c>
      <c r="B10372" s="0" t="s">
        <v>12765</v>
      </c>
      <c r="C10372" s="0" t="s">
        <v>10395</v>
      </c>
      <c r="D10372" s="0" t="s">
        <v>11439</v>
      </c>
      <c r="E10372" s="0" t="n">
        <v>56288.75</v>
      </c>
    </row>
    <row r="10373" customFormat="false" ht="12.8" hidden="false" customHeight="false" outlineLevel="0" collapsed="false">
      <c r="A10373" s="1"/>
      <c r="B10373" s="0" t="s">
        <v>12766</v>
      </c>
      <c r="C10373" s="1"/>
      <c r="D10373" s="1"/>
      <c r="E10373" s="1"/>
    </row>
    <row r="10374" customFormat="false" ht="12.8" hidden="false" customHeight="false" outlineLevel="0" collapsed="false">
      <c r="A10374" s="1"/>
      <c r="B10374" s="0" t="s">
        <v>12767</v>
      </c>
      <c r="C10374" s="1"/>
      <c r="D10374" s="1"/>
      <c r="E10374" s="1"/>
    </row>
    <row r="10375" customFormat="false" ht="12.8" hidden="false" customHeight="false" outlineLevel="0" collapsed="false">
      <c r="A10375" s="1"/>
      <c r="B10375" s="0" t="s">
        <v>12768</v>
      </c>
      <c r="C10375" s="1"/>
      <c r="D10375" s="1"/>
      <c r="E10375" s="1"/>
    </row>
    <row r="10376" customFormat="false" ht="12.8" hidden="false" customHeight="false" outlineLevel="0" collapsed="false">
      <c r="A10376" s="0" t="s">
        <v>12769</v>
      </c>
      <c r="B10376" s="0" t="s">
        <v>12770</v>
      </c>
      <c r="C10376" s="0" t="s">
        <v>10395</v>
      </c>
      <c r="D10376" s="0" t="s">
        <v>11439</v>
      </c>
      <c r="E10376" s="0" t="n">
        <v>56857.5</v>
      </c>
    </row>
    <row r="10377" customFormat="false" ht="12.8" hidden="false" customHeight="false" outlineLevel="0" collapsed="false">
      <c r="A10377" s="1"/>
      <c r="B10377" s="0" t="s">
        <v>12771</v>
      </c>
      <c r="C10377" s="1"/>
      <c r="D10377" s="1"/>
      <c r="E10377" s="1"/>
    </row>
    <row r="10378" customFormat="false" ht="12.8" hidden="false" customHeight="false" outlineLevel="0" collapsed="false">
      <c r="A10378" s="0" t="s">
        <v>12772</v>
      </c>
      <c r="B10378" s="0" t="s">
        <v>12773</v>
      </c>
      <c r="C10378" s="0" t="s">
        <v>10395</v>
      </c>
      <c r="D10378" s="0" t="s">
        <v>11439</v>
      </c>
      <c r="E10378" s="0" t="n">
        <v>38377.5</v>
      </c>
    </row>
    <row r="10379" customFormat="false" ht="12.8" hidden="false" customHeight="false" outlineLevel="0" collapsed="false">
      <c r="A10379" s="1"/>
      <c r="B10379" s="0" t="s">
        <v>12774</v>
      </c>
      <c r="C10379" s="1"/>
      <c r="D10379" s="1"/>
      <c r="E10379" s="1"/>
    </row>
    <row r="10380" customFormat="false" ht="12.8" hidden="false" customHeight="false" outlineLevel="0" collapsed="false">
      <c r="A10380" s="1"/>
      <c r="B10380" s="0" t="s">
        <v>12775</v>
      </c>
      <c r="C10380" s="1"/>
      <c r="D10380" s="1"/>
      <c r="E10380" s="1"/>
    </row>
    <row r="10381" customFormat="false" ht="12.8" hidden="false" customHeight="false" outlineLevel="0" collapsed="false">
      <c r="A10381" s="0" t="s">
        <v>12776</v>
      </c>
      <c r="B10381" s="0" t="s">
        <v>12777</v>
      </c>
      <c r="C10381" s="0" t="s">
        <v>10395</v>
      </c>
      <c r="D10381" s="0" t="s">
        <v>11054</v>
      </c>
      <c r="E10381" s="0" t="n">
        <v>36645</v>
      </c>
    </row>
    <row r="10382" customFormat="false" ht="12.8" hidden="false" customHeight="false" outlineLevel="0" collapsed="false">
      <c r="A10382" s="1"/>
      <c r="B10382" s="0" t="s">
        <v>12778</v>
      </c>
      <c r="C10382" s="1"/>
      <c r="D10382" s="1"/>
      <c r="E10382" s="1"/>
    </row>
    <row r="10383" customFormat="false" ht="12.8" hidden="false" customHeight="false" outlineLevel="0" collapsed="false">
      <c r="A10383" s="0" t="s">
        <v>12779</v>
      </c>
      <c r="B10383" s="0" t="s">
        <v>12780</v>
      </c>
      <c r="C10383" s="0" t="s">
        <v>10395</v>
      </c>
      <c r="D10383" s="0" t="s">
        <v>12144</v>
      </c>
      <c r="E10383" s="0" t="n">
        <v>44392.5</v>
      </c>
    </row>
    <row r="10384" customFormat="false" ht="12.8" hidden="false" customHeight="false" outlineLevel="0" collapsed="false">
      <c r="A10384" s="1"/>
      <c r="B10384" s="0" t="s">
        <v>12781</v>
      </c>
      <c r="C10384" s="1"/>
      <c r="D10384" s="1"/>
      <c r="E10384" s="1"/>
    </row>
    <row r="10385" customFormat="false" ht="12.8" hidden="false" customHeight="false" outlineLevel="0" collapsed="false">
      <c r="A10385" s="0" t="s">
        <v>12782</v>
      </c>
      <c r="B10385" s="0" t="s">
        <v>4452</v>
      </c>
      <c r="C10385" s="0" t="s">
        <v>10395</v>
      </c>
      <c r="D10385" s="0" t="s">
        <v>12783</v>
      </c>
      <c r="E10385" s="0" t="n">
        <v>80750</v>
      </c>
    </row>
    <row r="10386" customFormat="false" ht="12.8" hidden="false" customHeight="false" outlineLevel="0" collapsed="false">
      <c r="A10386" s="1"/>
      <c r="B10386" s="0" t="s">
        <v>12784</v>
      </c>
      <c r="C10386" s="1"/>
      <c r="D10386" s="1"/>
      <c r="E10386" s="1"/>
    </row>
    <row r="10387" customFormat="false" ht="12.8" hidden="false" customHeight="false" outlineLevel="0" collapsed="false">
      <c r="A10387" s="0" t="s">
        <v>12785</v>
      </c>
      <c r="B10387" s="0" t="s">
        <v>12786</v>
      </c>
      <c r="C10387" s="0" t="s">
        <v>10395</v>
      </c>
      <c r="D10387" s="0" t="s">
        <v>12627</v>
      </c>
      <c r="E10387" s="0" t="n">
        <v>71272.5</v>
      </c>
    </row>
    <row r="10388" customFormat="false" ht="12.8" hidden="false" customHeight="false" outlineLevel="0" collapsed="false">
      <c r="A10388" s="1"/>
      <c r="B10388" s="0" t="s">
        <v>12787</v>
      </c>
      <c r="C10388" s="1"/>
      <c r="D10388" s="1"/>
      <c r="E10388" s="1"/>
    </row>
    <row r="10389" customFormat="false" ht="12.8" hidden="false" customHeight="false" outlineLevel="0" collapsed="false">
      <c r="A10389" s="1"/>
      <c r="B10389" s="0" t="s">
        <v>10193</v>
      </c>
      <c r="C10389" s="1"/>
      <c r="D10389" s="1"/>
      <c r="E10389" s="1"/>
    </row>
    <row r="10390" customFormat="false" ht="12.8" hidden="false" customHeight="false" outlineLevel="0" collapsed="false">
      <c r="A10390" s="0" t="s">
        <v>12788</v>
      </c>
      <c r="B10390" s="0" t="s">
        <v>12789</v>
      </c>
      <c r="C10390" s="0" t="s">
        <v>10395</v>
      </c>
      <c r="D10390" s="0" t="s">
        <v>11337</v>
      </c>
      <c r="E10390" s="0" t="n">
        <v>93390</v>
      </c>
    </row>
    <row r="10391" customFormat="false" ht="12.8" hidden="false" customHeight="false" outlineLevel="0" collapsed="false">
      <c r="A10391" s="1"/>
      <c r="B10391" s="0" t="s">
        <v>12790</v>
      </c>
      <c r="C10391" s="1"/>
      <c r="D10391" s="1"/>
      <c r="E10391" s="1"/>
    </row>
    <row r="10392" customFormat="false" ht="12.8" hidden="false" customHeight="false" outlineLevel="0" collapsed="false">
      <c r="A10392" s="1"/>
      <c r="B10392" s="0" t="s">
        <v>12791</v>
      </c>
      <c r="C10392" s="1"/>
      <c r="D10392" s="1"/>
      <c r="E10392" s="1"/>
    </row>
    <row r="10393" customFormat="false" ht="12.8" hidden="false" customHeight="false" outlineLevel="0" collapsed="false">
      <c r="A10393" s="0" t="s">
        <v>12792</v>
      </c>
      <c r="B10393" s="0" t="s">
        <v>12793</v>
      </c>
      <c r="C10393" s="0" t="s">
        <v>10395</v>
      </c>
      <c r="D10393" s="0" t="s">
        <v>11141</v>
      </c>
      <c r="E10393" s="0" t="n">
        <v>24662.5</v>
      </c>
    </row>
    <row r="10394" customFormat="false" ht="12.8" hidden="false" customHeight="false" outlineLevel="0" collapsed="false">
      <c r="A10394" s="1"/>
      <c r="B10394" s="0" t="s">
        <v>12794</v>
      </c>
      <c r="C10394" s="1"/>
      <c r="D10394" s="1"/>
      <c r="E10394" s="1"/>
    </row>
    <row r="10395" customFormat="false" ht="12.8" hidden="false" customHeight="false" outlineLevel="0" collapsed="false">
      <c r="A10395" s="0" t="s">
        <v>12795</v>
      </c>
      <c r="B10395" s="0" t="s">
        <v>12796</v>
      </c>
      <c r="C10395" s="0" t="s">
        <v>10395</v>
      </c>
      <c r="D10395" s="0" t="s">
        <v>10673</v>
      </c>
      <c r="E10395" s="0" t="n">
        <v>16245</v>
      </c>
    </row>
    <row r="10396" customFormat="false" ht="12.8" hidden="false" customHeight="false" outlineLevel="0" collapsed="false">
      <c r="A10396" s="1"/>
      <c r="B10396" s="0" t="s">
        <v>12797</v>
      </c>
      <c r="C10396" s="1"/>
      <c r="D10396" s="1"/>
      <c r="E10396" s="1"/>
    </row>
    <row r="10397" customFormat="false" ht="12.8" hidden="false" customHeight="false" outlineLevel="0" collapsed="false">
      <c r="A10397" s="0" t="s">
        <v>12798</v>
      </c>
      <c r="B10397" s="0" t="s">
        <v>1120</v>
      </c>
      <c r="C10397" s="0" t="s">
        <v>10395</v>
      </c>
      <c r="D10397" s="0" t="s">
        <v>11439</v>
      </c>
      <c r="E10397" s="0" t="n">
        <v>83116.25</v>
      </c>
    </row>
    <row r="10398" customFormat="false" ht="12.8" hidden="false" customHeight="false" outlineLevel="0" collapsed="false">
      <c r="A10398" s="1"/>
      <c r="B10398" s="0" t="s">
        <v>12799</v>
      </c>
      <c r="C10398" s="1"/>
      <c r="D10398" s="1"/>
      <c r="E10398" s="1"/>
    </row>
    <row r="10399" customFormat="false" ht="12.8" hidden="false" customHeight="false" outlineLevel="0" collapsed="false">
      <c r="A10399" s="1"/>
      <c r="B10399" s="0" t="s">
        <v>6099</v>
      </c>
      <c r="C10399" s="1"/>
      <c r="D10399" s="1"/>
      <c r="E10399" s="1"/>
    </row>
    <row r="10400" customFormat="false" ht="12.8" hidden="false" customHeight="false" outlineLevel="0" collapsed="false">
      <c r="A10400" s="1"/>
      <c r="B10400" s="0" t="s">
        <v>2308</v>
      </c>
      <c r="C10400" s="1"/>
      <c r="D10400" s="1"/>
      <c r="E10400" s="1"/>
    </row>
    <row r="10401" customFormat="false" ht="12.8" hidden="false" customHeight="false" outlineLevel="0" collapsed="false">
      <c r="A10401" s="0" t="s">
        <v>12800</v>
      </c>
      <c r="B10401" s="0" t="s">
        <v>9923</v>
      </c>
      <c r="C10401" s="0" t="s">
        <v>10395</v>
      </c>
      <c r="D10401" s="0" t="s">
        <v>11439</v>
      </c>
      <c r="E10401" s="0" t="n">
        <v>48632.5</v>
      </c>
    </row>
    <row r="10402" customFormat="false" ht="12.8" hidden="false" customHeight="false" outlineLevel="0" collapsed="false">
      <c r="A10402" s="1"/>
      <c r="B10402" s="0" t="s">
        <v>12801</v>
      </c>
      <c r="C10402" s="1"/>
      <c r="D10402" s="1"/>
      <c r="E10402" s="1"/>
    </row>
    <row r="10403" customFormat="false" ht="12.8" hidden="false" customHeight="false" outlineLevel="0" collapsed="false">
      <c r="A10403" s="0" t="s">
        <v>12802</v>
      </c>
      <c r="B10403" s="0" t="s">
        <v>12803</v>
      </c>
      <c r="C10403" s="0" t="s">
        <v>10395</v>
      </c>
      <c r="D10403" s="0" t="s">
        <v>10683</v>
      </c>
      <c r="E10403" s="0" t="n">
        <v>107730</v>
      </c>
    </row>
    <row r="10404" customFormat="false" ht="12.8" hidden="false" customHeight="false" outlineLevel="0" collapsed="false">
      <c r="A10404" s="1"/>
      <c r="B10404" s="0" t="s">
        <v>12804</v>
      </c>
      <c r="C10404" s="1"/>
      <c r="D10404" s="1"/>
      <c r="E10404" s="1"/>
    </row>
    <row r="10405" customFormat="false" ht="12.8" hidden="false" customHeight="false" outlineLevel="0" collapsed="false">
      <c r="A10405" s="1"/>
      <c r="B10405" s="0" t="s">
        <v>12805</v>
      </c>
      <c r="C10405" s="1"/>
      <c r="D10405" s="1"/>
      <c r="E10405" s="1"/>
    </row>
    <row r="10406" customFormat="false" ht="12.8" hidden="false" customHeight="false" outlineLevel="0" collapsed="false">
      <c r="A10406" s="1"/>
      <c r="B10406" s="0" t="s">
        <v>12806</v>
      </c>
      <c r="C10406" s="1"/>
      <c r="D10406" s="1"/>
      <c r="E10406" s="1"/>
    </row>
    <row r="10407" customFormat="false" ht="12.8" hidden="false" customHeight="false" outlineLevel="0" collapsed="false">
      <c r="A10407" s="1"/>
      <c r="B10407" s="0" t="s">
        <v>12807</v>
      </c>
      <c r="C10407" s="1"/>
      <c r="D10407" s="1"/>
      <c r="E10407" s="1"/>
    </row>
    <row r="10408" customFormat="false" ht="12.8" hidden="false" customHeight="false" outlineLevel="0" collapsed="false">
      <c r="A10408" s="1"/>
      <c r="B10408" s="0" t="s">
        <v>12808</v>
      </c>
      <c r="C10408" s="1"/>
      <c r="D10408" s="1"/>
      <c r="E10408" s="1"/>
    </row>
    <row r="10410" customFormat="false" ht="12.8" hidden="false" customHeight="false" outlineLevel="0" collapsed="false">
      <c r="A10410" s="0" t="s">
        <v>12809</v>
      </c>
      <c r="B10410" s="0" t="s">
        <v>12810</v>
      </c>
      <c r="C10410" s="0" t="s">
        <v>10404</v>
      </c>
      <c r="D10410" s="0" t="s">
        <v>11141</v>
      </c>
      <c r="E10410" s="0" t="n">
        <v>37320</v>
      </c>
    </row>
    <row r="10411" customFormat="false" ht="12.8" hidden="false" customHeight="false" outlineLevel="0" collapsed="false">
      <c r="A10411" s="1"/>
      <c r="B10411" s="0" t="s">
        <v>12811</v>
      </c>
      <c r="C10411" s="1"/>
      <c r="D10411" s="1"/>
      <c r="E10411" s="1"/>
    </row>
    <row r="10412" customFormat="false" ht="12.8" hidden="false" customHeight="false" outlineLevel="0" collapsed="false">
      <c r="A10412" s="1"/>
      <c r="B10412" s="0" t="s">
        <v>12812</v>
      </c>
      <c r="C10412" s="1"/>
      <c r="D10412" s="1"/>
      <c r="E10412" s="1"/>
    </row>
    <row r="10413" customFormat="false" ht="12.8" hidden="false" customHeight="false" outlineLevel="0" collapsed="false">
      <c r="A10413" s="0" t="s">
        <v>12813</v>
      </c>
      <c r="B10413" s="0" t="s">
        <v>12814</v>
      </c>
      <c r="C10413" s="0" t="s">
        <v>10404</v>
      </c>
      <c r="D10413" s="0" t="s">
        <v>10737</v>
      </c>
      <c r="E10413" s="0" t="n">
        <v>10415</v>
      </c>
    </row>
    <row r="10414" customFormat="false" ht="12.8" hidden="false" customHeight="false" outlineLevel="0" collapsed="false">
      <c r="A10414" s="1"/>
      <c r="B10414" s="0" t="s">
        <v>12815</v>
      </c>
      <c r="C10414" s="1"/>
      <c r="D10414" s="1"/>
      <c r="E10414" s="1"/>
    </row>
    <row r="10415" customFormat="false" ht="12.8" hidden="false" customHeight="false" outlineLevel="0" collapsed="false">
      <c r="A10415" s="1"/>
      <c r="B10415" s="0" t="s">
        <v>12816</v>
      </c>
      <c r="C10415" s="1"/>
      <c r="D10415" s="1"/>
      <c r="E10415" s="1"/>
    </row>
    <row r="10416" customFormat="false" ht="12.8" hidden="false" customHeight="false" outlineLevel="0" collapsed="false">
      <c r="A10416" s="1"/>
      <c r="B10416" s="0" t="s">
        <v>12817</v>
      </c>
      <c r="C10416" s="1"/>
      <c r="D10416" s="1"/>
      <c r="E10416" s="1"/>
    </row>
    <row r="10417" customFormat="false" ht="12.8" hidden="false" customHeight="false" outlineLevel="0" collapsed="false">
      <c r="A10417" s="0" t="s">
        <v>12818</v>
      </c>
      <c r="B10417" s="0" t="s">
        <v>12819</v>
      </c>
      <c r="C10417" s="0" t="s">
        <v>10404</v>
      </c>
      <c r="D10417" s="0" t="s">
        <v>10673</v>
      </c>
      <c r="E10417" s="0" t="n">
        <v>10215</v>
      </c>
    </row>
    <row r="10418" customFormat="false" ht="12.8" hidden="false" customHeight="false" outlineLevel="0" collapsed="false">
      <c r="A10418" s="1"/>
      <c r="B10418" s="0" t="s">
        <v>12820</v>
      </c>
      <c r="C10418" s="1"/>
      <c r="D10418" s="1"/>
      <c r="E10418" s="1"/>
    </row>
    <row r="10419" customFormat="false" ht="12.8" hidden="false" customHeight="false" outlineLevel="0" collapsed="false">
      <c r="A10419" s="1"/>
      <c r="B10419" s="0" t="s">
        <v>12821</v>
      </c>
      <c r="C10419" s="1"/>
      <c r="D10419" s="1"/>
      <c r="E10419" s="1"/>
    </row>
    <row r="10420" customFormat="false" ht="12.8" hidden="false" customHeight="false" outlineLevel="0" collapsed="false">
      <c r="A10420" s="1"/>
      <c r="B10420" s="0" t="s">
        <v>12822</v>
      </c>
      <c r="C10420" s="1"/>
      <c r="D10420" s="1"/>
      <c r="E10420" s="1"/>
    </row>
    <row r="10421" customFormat="false" ht="12.8" hidden="false" customHeight="false" outlineLevel="0" collapsed="false">
      <c r="A10421" s="0" t="s">
        <v>12823</v>
      </c>
      <c r="B10421" s="0" t="s">
        <v>12824</v>
      </c>
      <c r="C10421" s="0" t="s">
        <v>10404</v>
      </c>
      <c r="D10421" s="0" t="s">
        <v>10673</v>
      </c>
      <c r="E10421" s="0" t="n">
        <v>6107.5</v>
      </c>
    </row>
    <row r="10422" customFormat="false" ht="12.8" hidden="false" customHeight="false" outlineLevel="0" collapsed="false">
      <c r="A10422" s="1"/>
      <c r="B10422" s="0" t="s">
        <v>12825</v>
      </c>
      <c r="C10422" s="1"/>
      <c r="D10422" s="1"/>
      <c r="E10422" s="1"/>
    </row>
    <row r="10423" customFormat="false" ht="12.8" hidden="false" customHeight="false" outlineLevel="0" collapsed="false">
      <c r="A10423" s="0" t="s">
        <v>12826</v>
      </c>
      <c r="B10423" s="0" t="s">
        <v>12827</v>
      </c>
      <c r="C10423" s="0" t="s">
        <v>10404</v>
      </c>
      <c r="D10423" s="0" t="s">
        <v>10277</v>
      </c>
      <c r="E10423" s="0" t="n">
        <v>17298.75</v>
      </c>
    </row>
    <row r="10424" customFormat="false" ht="12.8" hidden="false" customHeight="false" outlineLevel="0" collapsed="false">
      <c r="A10424" s="1"/>
      <c r="B10424" s="0" t="s">
        <v>12828</v>
      </c>
      <c r="C10424" s="1"/>
      <c r="D10424" s="1"/>
      <c r="E10424" s="1"/>
    </row>
    <row r="10425" customFormat="false" ht="12.8" hidden="false" customHeight="false" outlineLevel="0" collapsed="false">
      <c r="A10425" s="0" t="s">
        <v>12829</v>
      </c>
      <c r="B10425" s="0" t="s">
        <v>12830</v>
      </c>
      <c r="C10425" s="0" t="s">
        <v>10404</v>
      </c>
      <c r="D10425" s="0" t="s">
        <v>11054</v>
      </c>
      <c r="E10425" s="0" t="n">
        <v>23837.5</v>
      </c>
    </row>
    <row r="10426" customFormat="false" ht="12.8" hidden="false" customHeight="false" outlineLevel="0" collapsed="false">
      <c r="A10426" s="1"/>
      <c r="B10426" s="0" t="s">
        <v>12831</v>
      </c>
      <c r="C10426" s="1"/>
      <c r="D10426" s="1"/>
      <c r="E10426" s="1"/>
    </row>
    <row r="10427" customFormat="false" ht="12.8" hidden="false" customHeight="false" outlineLevel="0" collapsed="false">
      <c r="A10427" s="1"/>
      <c r="B10427" s="0" t="s">
        <v>12832</v>
      </c>
      <c r="C10427" s="1"/>
      <c r="D10427" s="1"/>
      <c r="E10427" s="1"/>
    </row>
    <row r="10428" customFormat="false" ht="12.8" hidden="false" customHeight="false" outlineLevel="0" collapsed="false">
      <c r="A10428" s="0" t="s">
        <v>12833</v>
      </c>
      <c r="B10428" s="0" t="s">
        <v>12834</v>
      </c>
      <c r="C10428" s="0" t="s">
        <v>10404</v>
      </c>
      <c r="D10428" s="0" t="s">
        <v>11054</v>
      </c>
      <c r="E10428" s="0" t="n">
        <v>23287.5</v>
      </c>
    </row>
    <row r="10429" customFormat="false" ht="12.8" hidden="false" customHeight="false" outlineLevel="0" collapsed="false">
      <c r="A10429" s="1"/>
      <c r="B10429" s="0" t="s">
        <v>12835</v>
      </c>
      <c r="C10429" s="1"/>
      <c r="D10429" s="1"/>
      <c r="E10429" s="1"/>
    </row>
    <row r="10430" customFormat="false" ht="12.8" hidden="false" customHeight="false" outlineLevel="0" collapsed="false">
      <c r="A10430" s="1"/>
      <c r="B10430" s="0" t="s">
        <v>12836</v>
      </c>
      <c r="C10430" s="1"/>
      <c r="D10430" s="1"/>
      <c r="E10430" s="1"/>
    </row>
    <row r="10431" customFormat="false" ht="12.8" hidden="false" customHeight="false" outlineLevel="0" collapsed="false">
      <c r="A10431" s="0" t="s">
        <v>12837</v>
      </c>
      <c r="B10431" s="0" t="s">
        <v>12838</v>
      </c>
      <c r="C10431" s="0" t="s">
        <v>10404</v>
      </c>
      <c r="D10431" s="0" t="s">
        <v>11054</v>
      </c>
      <c r="E10431" s="0" t="n">
        <v>61075</v>
      </c>
    </row>
    <row r="10432" customFormat="false" ht="12.8" hidden="false" customHeight="false" outlineLevel="0" collapsed="false">
      <c r="A10432" s="1"/>
      <c r="B10432" s="0" t="s">
        <v>12839</v>
      </c>
      <c r="C10432" s="1"/>
      <c r="D10432" s="1"/>
      <c r="E10432" s="1"/>
    </row>
    <row r="10433" customFormat="false" ht="12.8" hidden="false" customHeight="false" outlineLevel="0" collapsed="false">
      <c r="A10433" s="1"/>
      <c r="B10433" s="0" t="s">
        <v>12840</v>
      </c>
      <c r="C10433" s="1"/>
      <c r="D10433" s="1"/>
      <c r="E10433" s="1"/>
    </row>
    <row r="10434" customFormat="false" ht="12.8" hidden="false" customHeight="false" outlineLevel="0" collapsed="false">
      <c r="A10434" s="1"/>
      <c r="B10434" s="0" t="s">
        <v>12841</v>
      </c>
      <c r="C10434" s="1"/>
      <c r="D10434" s="1"/>
      <c r="E10434" s="1"/>
    </row>
    <row r="10435" customFormat="false" ht="12.8" hidden="false" customHeight="false" outlineLevel="0" collapsed="false">
      <c r="A10435" s="0" t="s">
        <v>12842</v>
      </c>
      <c r="B10435" s="0" t="s">
        <v>12843</v>
      </c>
      <c r="C10435" s="0" t="s">
        <v>10404</v>
      </c>
      <c r="D10435" s="0" t="s">
        <v>11054</v>
      </c>
      <c r="E10435" s="0" t="n">
        <v>24662.5</v>
      </c>
    </row>
    <row r="10436" customFormat="false" ht="12.8" hidden="false" customHeight="false" outlineLevel="0" collapsed="false">
      <c r="A10436" s="1"/>
      <c r="B10436" s="0" t="s">
        <v>12844</v>
      </c>
      <c r="C10436" s="1"/>
      <c r="D10436" s="1"/>
      <c r="E10436" s="1"/>
    </row>
    <row r="10437" customFormat="false" ht="12.8" hidden="false" customHeight="false" outlineLevel="0" collapsed="false">
      <c r="A10437" s="0" t="s">
        <v>12845</v>
      </c>
      <c r="B10437" s="0" t="s">
        <v>12846</v>
      </c>
      <c r="C10437" s="0" t="s">
        <v>10404</v>
      </c>
      <c r="D10437" s="0" t="s">
        <v>11054</v>
      </c>
      <c r="E10437" s="0" t="n">
        <v>24662.5</v>
      </c>
    </row>
    <row r="10438" customFormat="false" ht="12.8" hidden="false" customHeight="false" outlineLevel="0" collapsed="false">
      <c r="A10438" s="1"/>
      <c r="B10438" s="0" t="s">
        <v>12847</v>
      </c>
      <c r="C10438" s="1"/>
      <c r="D10438" s="1"/>
      <c r="E10438" s="1"/>
    </row>
    <row r="10439" customFormat="false" ht="12.8" hidden="false" customHeight="false" outlineLevel="0" collapsed="false">
      <c r="A10439" s="0" t="s">
        <v>12848</v>
      </c>
      <c r="B10439" s="0" t="s">
        <v>12849</v>
      </c>
      <c r="C10439" s="0" t="s">
        <v>10404</v>
      </c>
      <c r="D10439" s="0" t="s">
        <v>11054</v>
      </c>
      <c r="E10439" s="0" t="n">
        <v>76275</v>
      </c>
    </row>
    <row r="10440" customFormat="false" ht="12.8" hidden="false" customHeight="false" outlineLevel="0" collapsed="false">
      <c r="A10440" s="1"/>
      <c r="B10440" s="0" t="s">
        <v>12850</v>
      </c>
      <c r="C10440" s="1"/>
      <c r="D10440" s="1"/>
      <c r="E10440" s="1"/>
    </row>
    <row r="10441" customFormat="false" ht="12.8" hidden="false" customHeight="false" outlineLevel="0" collapsed="false">
      <c r="A10441" s="1"/>
      <c r="B10441" s="0" t="s">
        <v>12851</v>
      </c>
      <c r="C10441" s="1"/>
      <c r="D10441" s="1"/>
      <c r="E10441" s="1"/>
    </row>
    <row r="10442" customFormat="false" ht="12.8" hidden="false" customHeight="false" outlineLevel="0" collapsed="false">
      <c r="A10442" s="1"/>
      <c r="B10442" s="0" t="s">
        <v>12852</v>
      </c>
      <c r="C10442" s="1"/>
      <c r="D10442" s="1"/>
      <c r="E10442" s="1"/>
    </row>
    <row r="10443" customFormat="false" ht="12.8" hidden="false" customHeight="false" outlineLevel="0" collapsed="false">
      <c r="A10443" s="1"/>
      <c r="B10443" s="0" t="s">
        <v>12853</v>
      </c>
      <c r="C10443" s="1"/>
      <c r="D10443" s="1"/>
      <c r="E10443" s="1"/>
    </row>
    <row r="10444" customFormat="false" ht="12.8" hidden="false" customHeight="false" outlineLevel="0" collapsed="false">
      <c r="A10444" s="0" t="s">
        <v>12854</v>
      </c>
      <c r="B10444" s="0" t="s">
        <v>12855</v>
      </c>
      <c r="C10444" s="0" t="s">
        <v>10404</v>
      </c>
      <c r="D10444" s="0" t="s">
        <v>11054</v>
      </c>
      <c r="E10444" s="0" t="n">
        <v>27962.5</v>
      </c>
    </row>
    <row r="10445" customFormat="false" ht="12.8" hidden="false" customHeight="false" outlineLevel="0" collapsed="false">
      <c r="A10445" s="1"/>
      <c r="B10445" s="0" t="s">
        <v>12856</v>
      </c>
      <c r="C10445" s="1"/>
      <c r="D10445" s="1"/>
      <c r="E10445" s="1"/>
    </row>
    <row r="10446" customFormat="false" ht="12.8" hidden="false" customHeight="false" outlineLevel="0" collapsed="false">
      <c r="A10446" s="1"/>
      <c r="B10446" s="0" t="s">
        <v>12857</v>
      </c>
      <c r="C10446" s="1"/>
      <c r="D10446" s="1"/>
      <c r="E10446" s="1"/>
    </row>
    <row r="10447" customFormat="false" ht="12.8" hidden="false" customHeight="false" outlineLevel="0" collapsed="false">
      <c r="A10447" s="1"/>
      <c r="B10447" s="0" t="s">
        <v>12858</v>
      </c>
      <c r="C10447" s="1"/>
      <c r="D10447" s="1"/>
      <c r="E10447" s="1"/>
    </row>
    <row r="10448" customFormat="false" ht="12.8" hidden="false" customHeight="false" outlineLevel="0" collapsed="false">
      <c r="A10448" s="0" t="s">
        <v>12859</v>
      </c>
      <c r="B10448" s="0" t="s">
        <v>1176</v>
      </c>
      <c r="C10448" s="0" t="s">
        <v>10404</v>
      </c>
      <c r="D10448" s="0" t="s">
        <v>11439</v>
      </c>
      <c r="E10448" s="0" t="n">
        <v>46200</v>
      </c>
    </row>
    <row r="10449" customFormat="false" ht="12.8" hidden="false" customHeight="false" outlineLevel="0" collapsed="false">
      <c r="A10449" s="1"/>
      <c r="B10449" s="0" t="s">
        <v>12860</v>
      </c>
      <c r="C10449" s="1"/>
      <c r="D10449" s="1"/>
      <c r="E10449" s="1"/>
    </row>
    <row r="10450" customFormat="false" ht="12.8" hidden="false" customHeight="false" outlineLevel="0" collapsed="false">
      <c r="A10450" s="1"/>
      <c r="B10450" s="0" t="s">
        <v>12861</v>
      </c>
      <c r="C10450" s="1"/>
      <c r="D10450" s="1"/>
      <c r="E10450" s="1"/>
    </row>
    <row r="10451" customFormat="false" ht="12.8" hidden="false" customHeight="false" outlineLevel="0" collapsed="false">
      <c r="A10451" s="1"/>
      <c r="B10451" s="0" t="s">
        <v>12862</v>
      </c>
      <c r="C10451" s="1"/>
      <c r="D10451" s="1"/>
      <c r="E10451" s="1"/>
    </row>
    <row r="10452" customFormat="false" ht="12.8" hidden="false" customHeight="false" outlineLevel="0" collapsed="false">
      <c r="A10452" s="0" t="s">
        <v>12863</v>
      </c>
      <c r="B10452" s="0" t="s">
        <v>12864</v>
      </c>
      <c r="C10452" s="0" t="s">
        <v>10404</v>
      </c>
      <c r="D10452" s="0" t="s">
        <v>10683</v>
      </c>
      <c r="E10452" s="0" t="n">
        <v>45027.5</v>
      </c>
    </row>
    <row r="10453" customFormat="false" ht="12.8" hidden="false" customHeight="false" outlineLevel="0" collapsed="false">
      <c r="A10453" s="1"/>
      <c r="B10453" s="0" t="s">
        <v>12865</v>
      </c>
      <c r="C10453" s="1"/>
      <c r="D10453" s="1"/>
      <c r="E10453" s="1"/>
    </row>
    <row r="10454" customFormat="false" ht="12.8" hidden="false" customHeight="false" outlineLevel="0" collapsed="false">
      <c r="A10454" s="1"/>
      <c r="B10454" s="0" t="s">
        <v>12866</v>
      </c>
      <c r="C10454" s="1"/>
      <c r="D10454" s="1"/>
      <c r="E10454" s="1"/>
    </row>
    <row r="10455" customFormat="false" ht="12.8" hidden="false" customHeight="false" outlineLevel="0" collapsed="false">
      <c r="A10455" s="1"/>
      <c r="B10455" s="0" t="s">
        <v>12867</v>
      </c>
      <c r="C10455" s="1"/>
      <c r="D10455" s="1"/>
      <c r="E10455" s="1"/>
    </row>
    <row r="10456" customFormat="false" ht="12.8" hidden="false" customHeight="false" outlineLevel="0" collapsed="false">
      <c r="A10456" s="0" t="s">
        <v>12868</v>
      </c>
      <c r="B10456" s="0" t="s">
        <v>2376</v>
      </c>
      <c r="C10456" s="0" t="s">
        <v>10404</v>
      </c>
      <c r="D10456" s="0" t="s">
        <v>12144</v>
      </c>
      <c r="E10456" s="0" t="n">
        <v>71880</v>
      </c>
    </row>
    <row r="10457" customFormat="false" ht="12.8" hidden="false" customHeight="false" outlineLevel="0" collapsed="false">
      <c r="A10457" s="1"/>
      <c r="B10457" s="0" t="s">
        <v>2376</v>
      </c>
      <c r="C10457" s="1"/>
      <c r="D10457" s="1"/>
      <c r="E10457" s="1"/>
    </row>
    <row r="10458" customFormat="false" ht="12.8" hidden="false" customHeight="false" outlineLevel="0" collapsed="false">
      <c r="A10458" s="1"/>
      <c r="B10458" s="0" t="s">
        <v>12869</v>
      </c>
      <c r="C10458" s="1"/>
      <c r="D10458" s="1"/>
      <c r="E10458" s="1"/>
    </row>
    <row r="10459" customFormat="false" ht="12.8" hidden="false" customHeight="false" outlineLevel="0" collapsed="false">
      <c r="A10459" s="1"/>
      <c r="B10459" s="0" t="s">
        <v>12870</v>
      </c>
      <c r="C10459" s="1"/>
      <c r="D10459" s="1"/>
      <c r="E10459" s="1"/>
    </row>
    <row r="10460" customFormat="false" ht="12.8" hidden="false" customHeight="false" outlineLevel="0" collapsed="false">
      <c r="A10460" s="0" t="s">
        <v>12871</v>
      </c>
      <c r="B10460" s="0" t="s">
        <v>12872</v>
      </c>
      <c r="C10460" s="0" t="s">
        <v>10404</v>
      </c>
      <c r="D10460" s="0" t="s">
        <v>11337</v>
      </c>
      <c r="E10460" s="0" t="n">
        <v>93525</v>
      </c>
    </row>
    <row r="10461" customFormat="false" ht="12.8" hidden="false" customHeight="false" outlineLevel="0" collapsed="false">
      <c r="A10461" s="1"/>
      <c r="B10461" s="0" t="s">
        <v>12873</v>
      </c>
      <c r="C10461" s="1"/>
      <c r="D10461" s="1"/>
      <c r="E10461" s="1"/>
    </row>
    <row r="10462" customFormat="false" ht="12.8" hidden="false" customHeight="false" outlineLevel="0" collapsed="false">
      <c r="A10462" s="1"/>
      <c r="B10462" s="0" t="s">
        <v>12874</v>
      </c>
      <c r="C10462" s="1"/>
      <c r="D10462" s="1"/>
      <c r="E10462" s="1"/>
    </row>
    <row r="10463" customFormat="false" ht="12.8" hidden="false" customHeight="false" outlineLevel="0" collapsed="false">
      <c r="A10463" s="1"/>
      <c r="B10463" s="0" t="s">
        <v>12875</v>
      </c>
      <c r="C10463" s="1"/>
      <c r="D10463" s="1"/>
      <c r="E10463" s="1"/>
    </row>
    <row r="10464" customFormat="false" ht="12.8" hidden="false" customHeight="false" outlineLevel="0" collapsed="false">
      <c r="A10464" s="0" t="s">
        <v>12876</v>
      </c>
      <c r="B10464" s="0" t="s">
        <v>12877</v>
      </c>
      <c r="C10464" s="0" t="s">
        <v>10404</v>
      </c>
      <c r="D10464" s="0" t="s">
        <v>11150</v>
      </c>
      <c r="E10464" s="0" t="n">
        <v>44392.5</v>
      </c>
    </row>
    <row r="10465" customFormat="false" ht="12.8" hidden="false" customHeight="false" outlineLevel="0" collapsed="false">
      <c r="A10465" s="1"/>
      <c r="B10465" s="0" t="s">
        <v>12878</v>
      </c>
      <c r="C10465" s="1"/>
      <c r="D10465" s="1"/>
      <c r="E10465" s="1"/>
    </row>
    <row r="10466" customFormat="false" ht="12.8" hidden="false" customHeight="false" outlineLevel="0" collapsed="false">
      <c r="A10466" s="0" t="s">
        <v>12879</v>
      </c>
      <c r="B10466" s="0" t="s">
        <v>12880</v>
      </c>
      <c r="C10466" s="0" t="s">
        <v>10404</v>
      </c>
      <c r="D10466" s="0" t="s">
        <v>11150</v>
      </c>
      <c r="E10466" s="0" t="n">
        <v>76410</v>
      </c>
    </row>
    <row r="10467" customFormat="false" ht="12.8" hidden="false" customHeight="false" outlineLevel="0" collapsed="false">
      <c r="A10467" s="1"/>
      <c r="B10467" s="0" t="s">
        <v>12881</v>
      </c>
      <c r="C10467" s="1"/>
      <c r="D10467" s="1"/>
      <c r="E10467" s="1"/>
    </row>
    <row r="10468" customFormat="false" ht="12.8" hidden="false" customHeight="false" outlineLevel="0" collapsed="false">
      <c r="A10468" s="1"/>
      <c r="B10468" s="0" t="s">
        <v>12882</v>
      </c>
      <c r="C10468" s="1"/>
      <c r="D10468" s="1"/>
      <c r="E10468" s="1"/>
    </row>
    <row r="10469" customFormat="false" ht="12.8" hidden="false" customHeight="false" outlineLevel="0" collapsed="false">
      <c r="A10469" s="1"/>
      <c r="B10469" s="0" t="s">
        <v>12883</v>
      </c>
      <c r="C10469" s="1"/>
      <c r="D10469" s="1"/>
      <c r="E10469" s="1"/>
    </row>
    <row r="10470" customFormat="false" ht="12.8" hidden="false" customHeight="false" outlineLevel="0" collapsed="false">
      <c r="A10470" s="0" t="s">
        <v>12884</v>
      </c>
      <c r="B10470" s="0" t="s">
        <v>12885</v>
      </c>
      <c r="C10470" s="0" t="s">
        <v>10404</v>
      </c>
      <c r="D10470" s="0" t="s">
        <v>11337</v>
      </c>
      <c r="E10470" s="0" t="n">
        <v>61075</v>
      </c>
    </row>
    <row r="10471" customFormat="false" ht="12.8" hidden="false" customHeight="false" outlineLevel="0" collapsed="false">
      <c r="A10471" s="1"/>
      <c r="B10471" s="0" t="s">
        <v>12886</v>
      </c>
      <c r="C10471" s="1"/>
      <c r="D10471" s="1"/>
      <c r="E10471" s="1"/>
    </row>
    <row r="10472" customFormat="false" ht="12.8" hidden="false" customHeight="false" outlineLevel="0" collapsed="false">
      <c r="A10472" s="0" t="s">
        <v>12887</v>
      </c>
      <c r="B10472" s="0" t="s">
        <v>12888</v>
      </c>
      <c r="C10472" s="0" t="s">
        <v>10404</v>
      </c>
      <c r="D10472" s="0" t="s">
        <v>11337</v>
      </c>
      <c r="E10472" s="0" t="n">
        <v>61075</v>
      </c>
    </row>
    <row r="10473" customFormat="false" ht="12.8" hidden="false" customHeight="false" outlineLevel="0" collapsed="false">
      <c r="A10473" s="1"/>
      <c r="B10473" s="0" t="s">
        <v>12889</v>
      </c>
      <c r="C10473" s="1"/>
      <c r="D10473" s="1"/>
      <c r="E10473" s="1"/>
    </row>
    <row r="10474" customFormat="false" ht="12.8" hidden="false" customHeight="false" outlineLevel="0" collapsed="false">
      <c r="A10474" s="0" t="s">
        <v>12890</v>
      </c>
      <c r="B10474" s="0" t="s">
        <v>12891</v>
      </c>
      <c r="C10474" s="0" t="s">
        <v>10404</v>
      </c>
      <c r="D10474" s="0" t="s">
        <v>11150</v>
      </c>
      <c r="E10474" s="0" t="n">
        <v>51322.5</v>
      </c>
    </row>
    <row r="10475" customFormat="false" ht="12.8" hidden="false" customHeight="false" outlineLevel="0" collapsed="false">
      <c r="A10475" s="1"/>
      <c r="B10475" s="0" t="s">
        <v>12892</v>
      </c>
      <c r="C10475" s="1"/>
      <c r="D10475" s="1"/>
      <c r="E10475" s="1"/>
    </row>
    <row r="10476" customFormat="false" ht="12.8" hidden="false" customHeight="false" outlineLevel="0" collapsed="false">
      <c r="A10476" s="1"/>
      <c r="B10476" s="0" t="s">
        <v>12893</v>
      </c>
      <c r="C10476" s="1"/>
      <c r="D10476" s="1"/>
      <c r="E10476" s="1"/>
    </row>
    <row r="10477" customFormat="false" ht="12.8" hidden="false" customHeight="false" outlineLevel="0" collapsed="false">
      <c r="A10477" s="1"/>
      <c r="B10477" s="0" t="s">
        <v>12894</v>
      </c>
      <c r="C10477" s="1"/>
      <c r="D10477" s="1"/>
      <c r="E10477" s="1"/>
    </row>
    <row r="10478" customFormat="false" ht="12.8" hidden="false" customHeight="false" outlineLevel="0" collapsed="false">
      <c r="A10478" s="0" t="s">
        <v>12895</v>
      </c>
      <c r="B10478" s="0" t="s">
        <v>12896</v>
      </c>
      <c r="C10478" s="0" t="s">
        <v>10404</v>
      </c>
      <c r="D10478" s="0" t="s">
        <v>11150</v>
      </c>
      <c r="E10478" s="0" t="n">
        <v>59377.5</v>
      </c>
    </row>
    <row r="10479" customFormat="false" ht="12.8" hidden="false" customHeight="false" outlineLevel="0" collapsed="false">
      <c r="A10479" s="1"/>
      <c r="B10479" s="0" t="s">
        <v>12897</v>
      </c>
      <c r="C10479" s="1"/>
      <c r="D10479" s="1"/>
      <c r="E10479" s="1"/>
    </row>
    <row r="10480" customFormat="false" ht="12.8" hidden="false" customHeight="false" outlineLevel="0" collapsed="false">
      <c r="A10480" s="1"/>
      <c r="B10480" s="0" t="s">
        <v>12898</v>
      </c>
      <c r="C10480" s="1"/>
      <c r="D10480" s="1"/>
      <c r="E10480" s="1"/>
    </row>
    <row r="10481" customFormat="false" ht="12.8" hidden="false" customHeight="false" outlineLevel="0" collapsed="false">
      <c r="A10481" s="1"/>
      <c r="B10481" s="0" t="s">
        <v>12899</v>
      </c>
      <c r="C10481" s="1"/>
      <c r="D10481" s="1"/>
      <c r="E10481" s="1"/>
    </row>
    <row r="10482" customFormat="false" ht="12.8" hidden="false" customHeight="false" outlineLevel="0" collapsed="false">
      <c r="A10482" s="0" t="s">
        <v>12900</v>
      </c>
      <c r="B10482" s="0" t="s">
        <v>12901</v>
      </c>
      <c r="C10482" s="0" t="s">
        <v>10404</v>
      </c>
      <c r="D10482" s="0" t="s">
        <v>11150</v>
      </c>
      <c r="E10482" s="0" t="n">
        <v>47857.5</v>
      </c>
    </row>
    <row r="10483" customFormat="false" ht="12.8" hidden="false" customHeight="false" outlineLevel="0" collapsed="false">
      <c r="A10483" s="1"/>
      <c r="B10483" s="0" t="s">
        <v>12902</v>
      </c>
      <c r="C10483" s="1"/>
      <c r="D10483" s="1"/>
      <c r="E10483" s="1"/>
    </row>
    <row r="10484" customFormat="false" ht="12.8" hidden="false" customHeight="false" outlineLevel="0" collapsed="false">
      <c r="A10484" s="1"/>
      <c r="B10484" s="0" t="s">
        <v>12903</v>
      </c>
      <c r="C10484" s="1"/>
      <c r="D10484" s="1"/>
      <c r="E10484" s="1"/>
    </row>
    <row r="10485" customFormat="false" ht="12.8" hidden="false" customHeight="false" outlineLevel="0" collapsed="false">
      <c r="A10485" s="1"/>
      <c r="B10485" s="0" t="s">
        <v>12904</v>
      </c>
      <c r="C10485" s="1"/>
      <c r="D10485" s="1"/>
      <c r="E10485" s="1"/>
    </row>
    <row r="10486" customFormat="false" ht="12.8" hidden="false" customHeight="false" outlineLevel="0" collapsed="false">
      <c r="A10486" s="0" t="s">
        <v>12905</v>
      </c>
      <c r="B10486" s="0" t="s">
        <v>12906</v>
      </c>
      <c r="C10486" s="0" t="s">
        <v>10404</v>
      </c>
      <c r="D10486" s="0" t="s">
        <v>10673</v>
      </c>
      <c r="E10486" s="0" t="n">
        <v>4932.5</v>
      </c>
    </row>
    <row r="10487" customFormat="false" ht="12.8" hidden="false" customHeight="false" outlineLevel="0" collapsed="false">
      <c r="A10487" s="1"/>
      <c r="B10487" s="0" t="s">
        <v>12907</v>
      </c>
      <c r="C10487" s="1"/>
      <c r="D10487" s="1"/>
      <c r="E10487" s="1"/>
    </row>
    <row r="10488" customFormat="false" ht="12.8" hidden="false" customHeight="false" outlineLevel="0" collapsed="false">
      <c r="A10488" s="0" t="s">
        <v>12908</v>
      </c>
      <c r="B10488" s="0" t="s">
        <v>12909</v>
      </c>
      <c r="C10488" s="0" t="s">
        <v>10404</v>
      </c>
      <c r="D10488" s="0" t="s">
        <v>10673</v>
      </c>
      <c r="E10488" s="0" t="n">
        <v>5317.5</v>
      </c>
    </row>
    <row r="10489" customFormat="false" ht="12.8" hidden="false" customHeight="false" outlineLevel="0" collapsed="false">
      <c r="A10489" s="1"/>
      <c r="B10489" s="0" t="s">
        <v>12910</v>
      </c>
      <c r="C10489" s="1"/>
      <c r="D10489" s="1"/>
      <c r="E10489" s="1"/>
    </row>
    <row r="10490" customFormat="false" ht="12.8" hidden="false" customHeight="false" outlineLevel="0" collapsed="false">
      <c r="A10490" s="1"/>
      <c r="B10490" s="0" t="s">
        <v>12911</v>
      </c>
      <c r="C10490" s="1"/>
      <c r="D10490" s="1"/>
      <c r="E10490" s="1"/>
    </row>
    <row r="10491" customFormat="false" ht="12.8" hidden="false" customHeight="false" outlineLevel="0" collapsed="false">
      <c r="A10491" s="1"/>
      <c r="B10491" s="0" t="s">
        <v>12912</v>
      </c>
      <c r="C10491" s="1"/>
      <c r="D10491" s="1"/>
      <c r="E10491" s="1"/>
    </row>
    <row r="10492" customFormat="false" ht="12.8" hidden="false" customHeight="false" outlineLevel="0" collapsed="false">
      <c r="A10492" s="0" t="s">
        <v>12913</v>
      </c>
      <c r="B10492" s="0" t="s">
        <v>12914</v>
      </c>
      <c r="C10492" s="0" t="s">
        <v>10404</v>
      </c>
      <c r="D10492" s="0" t="s">
        <v>10673</v>
      </c>
      <c r="E10492" s="0" t="n">
        <v>5317.5</v>
      </c>
    </row>
    <row r="10493" customFormat="false" ht="12.8" hidden="false" customHeight="false" outlineLevel="0" collapsed="false">
      <c r="A10493" s="1"/>
      <c r="B10493" s="0" t="s">
        <v>12915</v>
      </c>
      <c r="C10493" s="1"/>
      <c r="D10493" s="1"/>
      <c r="E10493" s="1"/>
    </row>
    <row r="10494" customFormat="false" ht="12.8" hidden="false" customHeight="false" outlineLevel="0" collapsed="false">
      <c r="A10494" s="1"/>
      <c r="B10494" s="0" t="s">
        <v>12914</v>
      </c>
      <c r="C10494" s="1"/>
      <c r="D10494" s="1"/>
      <c r="E10494" s="1"/>
    </row>
    <row r="10495" customFormat="false" ht="12.8" hidden="false" customHeight="false" outlineLevel="0" collapsed="false">
      <c r="A10495" s="0" t="s">
        <v>12916</v>
      </c>
      <c r="B10495" s="0" t="s">
        <v>12917</v>
      </c>
      <c r="C10495" s="0" t="s">
        <v>10404</v>
      </c>
      <c r="D10495" s="0" t="s">
        <v>10737</v>
      </c>
      <c r="E10495" s="0" t="n">
        <v>25567.5</v>
      </c>
    </row>
    <row r="10496" customFormat="false" ht="12.8" hidden="false" customHeight="false" outlineLevel="0" collapsed="false">
      <c r="A10496" s="1"/>
      <c r="B10496" s="0" t="s">
        <v>12918</v>
      </c>
      <c r="C10496" s="1"/>
      <c r="D10496" s="1"/>
      <c r="E10496" s="1"/>
    </row>
    <row r="10497" customFormat="false" ht="12.8" hidden="false" customHeight="false" outlineLevel="0" collapsed="false">
      <c r="A10497" s="1"/>
      <c r="B10497" s="0" t="s">
        <v>12919</v>
      </c>
      <c r="C10497" s="1"/>
      <c r="D10497" s="1"/>
      <c r="E10497" s="1"/>
    </row>
    <row r="10498" customFormat="false" ht="12.8" hidden="false" customHeight="false" outlineLevel="0" collapsed="false">
      <c r="A10498" s="1"/>
      <c r="B10498" s="0" t="s">
        <v>12918</v>
      </c>
      <c r="C10498" s="1"/>
      <c r="D10498" s="1"/>
      <c r="E10498" s="1"/>
    </row>
    <row r="10499" customFormat="false" ht="12.8" hidden="false" customHeight="false" outlineLevel="0" collapsed="false">
      <c r="A10499" s="1"/>
      <c r="B10499" s="0" t="s">
        <v>12920</v>
      </c>
      <c r="C10499" s="1"/>
      <c r="D10499" s="1"/>
      <c r="E10499" s="1"/>
    </row>
    <row r="10500" customFormat="false" ht="12.8" hidden="false" customHeight="false" outlineLevel="0" collapsed="false">
      <c r="A10500" s="0" t="s">
        <v>12921</v>
      </c>
      <c r="B10500" s="0" t="s">
        <v>12922</v>
      </c>
      <c r="C10500" s="0" t="s">
        <v>10404</v>
      </c>
      <c r="D10500" s="0" t="s">
        <v>11141</v>
      </c>
      <c r="E10500" s="0" t="n">
        <v>24430</v>
      </c>
    </row>
    <row r="10501" customFormat="false" ht="12.8" hidden="false" customHeight="false" outlineLevel="0" collapsed="false">
      <c r="A10501" s="1"/>
      <c r="B10501" s="0" t="s">
        <v>12923</v>
      </c>
      <c r="C10501" s="1"/>
      <c r="D10501" s="1"/>
      <c r="E10501" s="1"/>
    </row>
    <row r="10502" customFormat="false" ht="12.8" hidden="false" customHeight="false" outlineLevel="0" collapsed="false">
      <c r="A10502" s="0" t="s">
        <v>12924</v>
      </c>
      <c r="B10502" s="0" t="s">
        <v>12925</v>
      </c>
      <c r="C10502" s="0" t="s">
        <v>10404</v>
      </c>
      <c r="D10502" s="0" t="s">
        <v>11141</v>
      </c>
      <c r="E10502" s="0" t="n">
        <v>21270</v>
      </c>
    </row>
    <row r="10503" customFormat="false" ht="12.8" hidden="false" customHeight="false" outlineLevel="0" collapsed="false">
      <c r="A10503" s="1"/>
      <c r="B10503" s="0" t="s">
        <v>12926</v>
      </c>
      <c r="C10503" s="1"/>
      <c r="D10503" s="1"/>
      <c r="E10503" s="1"/>
    </row>
    <row r="10504" customFormat="false" ht="12.8" hidden="false" customHeight="false" outlineLevel="0" collapsed="false">
      <c r="A10504" s="1"/>
      <c r="B10504" s="0" t="s">
        <v>12927</v>
      </c>
      <c r="C10504" s="1"/>
      <c r="D10504" s="1"/>
      <c r="E10504" s="1"/>
    </row>
    <row r="10505" customFormat="false" ht="12.8" hidden="false" customHeight="false" outlineLevel="0" collapsed="false">
      <c r="A10505" s="0" t="s">
        <v>12928</v>
      </c>
      <c r="B10505" s="0" t="s">
        <v>12929</v>
      </c>
      <c r="C10505" s="0" t="s">
        <v>10404</v>
      </c>
      <c r="D10505" s="0" t="s">
        <v>11054</v>
      </c>
      <c r="E10505" s="0" t="n">
        <v>34737.5</v>
      </c>
    </row>
    <row r="10506" customFormat="false" ht="12.8" hidden="false" customHeight="false" outlineLevel="0" collapsed="false">
      <c r="A10506" s="1"/>
      <c r="B10506" s="0" t="s">
        <v>12930</v>
      </c>
      <c r="C10506" s="1"/>
      <c r="D10506" s="1"/>
      <c r="E10506" s="1"/>
    </row>
    <row r="10507" customFormat="false" ht="12.8" hidden="false" customHeight="false" outlineLevel="0" collapsed="false">
      <c r="A10507" s="0" t="s">
        <v>12931</v>
      </c>
      <c r="B10507" s="0" t="s">
        <v>12932</v>
      </c>
      <c r="C10507" s="0" t="s">
        <v>10404</v>
      </c>
      <c r="D10507" s="0" t="s">
        <v>10683</v>
      </c>
      <c r="E10507" s="0" t="n">
        <v>56288.75</v>
      </c>
    </row>
    <row r="10508" customFormat="false" ht="12.8" hidden="false" customHeight="false" outlineLevel="0" collapsed="false">
      <c r="A10508" s="1"/>
      <c r="B10508" s="0" t="s">
        <v>12933</v>
      </c>
      <c r="C10508" s="1"/>
      <c r="D10508" s="1"/>
      <c r="E10508" s="1"/>
    </row>
    <row r="10509" customFormat="false" ht="12.8" hidden="false" customHeight="false" outlineLevel="0" collapsed="false">
      <c r="A10509" s="1"/>
      <c r="B10509" s="0" t="s">
        <v>12934</v>
      </c>
      <c r="C10509" s="1"/>
      <c r="D10509" s="1"/>
      <c r="E10509" s="1"/>
    </row>
    <row r="10510" customFormat="false" ht="12.8" hidden="false" customHeight="false" outlineLevel="0" collapsed="false">
      <c r="A10510" s="1"/>
      <c r="B10510" s="0" t="s">
        <v>12935</v>
      </c>
      <c r="C10510" s="1"/>
      <c r="D10510" s="1"/>
      <c r="E10510" s="1"/>
    </row>
    <row r="10511" customFormat="false" ht="12.8" hidden="false" customHeight="false" outlineLevel="0" collapsed="false">
      <c r="A10511" s="0" t="s">
        <v>12936</v>
      </c>
      <c r="B10511" s="0" t="s">
        <v>12937</v>
      </c>
      <c r="C10511" s="0" t="s">
        <v>10404</v>
      </c>
      <c r="D10511" s="0" t="s">
        <v>10683</v>
      </c>
      <c r="E10511" s="0" t="n">
        <v>42752.5</v>
      </c>
    </row>
    <row r="10512" customFormat="false" ht="12.8" hidden="false" customHeight="false" outlineLevel="0" collapsed="false">
      <c r="A10512" s="1"/>
      <c r="B10512" s="0" t="s">
        <v>12938</v>
      </c>
      <c r="C10512" s="1"/>
      <c r="D10512" s="1"/>
      <c r="E10512" s="1"/>
    </row>
    <row r="10513" customFormat="false" ht="12.8" hidden="false" customHeight="false" outlineLevel="0" collapsed="false">
      <c r="A10513" s="0" t="s">
        <v>12939</v>
      </c>
      <c r="B10513" s="0" t="s">
        <v>12940</v>
      </c>
      <c r="C10513" s="0" t="s">
        <v>10404</v>
      </c>
      <c r="D10513" s="0" t="s">
        <v>10683</v>
      </c>
      <c r="E10513" s="0" t="n">
        <v>37222.5</v>
      </c>
    </row>
    <row r="10514" customFormat="false" ht="12.8" hidden="false" customHeight="false" outlineLevel="0" collapsed="false">
      <c r="A10514" s="1"/>
      <c r="B10514" s="0" t="s">
        <v>12941</v>
      </c>
      <c r="C10514" s="1"/>
      <c r="D10514" s="1"/>
      <c r="E10514" s="1"/>
    </row>
    <row r="10515" customFormat="false" ht="12.8" hidden="false" customHeight="false" outlineLevel="0" collapsed="false">
      <c r="A10515" s="1"/>
      <c r="B10515" s="0" t="s">
        <v>12942</v>
      </c>
      <c r="C10515" s="1"/>
      <c r="D10515" s="1"/>
      <c r="E10515" s="1"/>
    </row>
    <row r="10516" customFormat="false" ht="12.8" hidden="false" customHeight="false" outlineLevel="0" collapsed="false">
      <c r="A10516" s="0" t="s">
        <v>12943</v>
      </c>
      <c r="B10516" s="0" t="s">
        <v>12944</v>
      </c>
      <c r="C10516" s="0" t="s">
        <v>10404</v>
      </c>
      <c r="D10516" s="0" t="s">
        <v>10683</v>
      </c>
      <c r="E10516" s="0" t="n">
        <v>39147.5</v>
      </c>
    </row>
    <row r="10517" customFormat="false" ht="12.8" hidden="false" customHeight="false" outlineLevel="0" collapsed="false">
      <c r="A10517" s="1"/>
      <c r="B10517" s="0" t="s">
        <v>12945</v>
      </c>
      <c r="C10517" s="1"/>
      <c r="D10517" s="1"/>
      <c r="E10517" s="1"/>
    </row>
    <row r="10518" customFormat="false" ht="12.8" hidden="false" customHeight="false" outlineLevel="0" collapsed="false">
      <c r="A10518" s="1"/>
      <c r="B10518" s="0" t="s">
        <v>12946</v>
      </c>
      <c r="C10518" s="1"/>
      <c r="D10518" s="1"/>
      <c r="E10518" s="1"/>
    </row>
    <row r="10519" customFormat="false" ht="12.8" hidden="false" customHeight="false" outlineLevel="0" collapsed="false">
      <c r="A10519" s="1"/>
      <c r="B10519" s="0" t="s">
        <v>10993</v>
      </c>
      <c r="C10519" s="1"/>
      <c r="D10519" s="1"/>
      <c r="E10519" s="1"/>
    </row>
    <row r="10520" customFormat="false" ht="12.8" hidden="false" customHeight="false" outlineLevel="0" collapsed="false">
      <c r="A10520" s="0" t="s">
        <v>12947</v>
      </c>
      <c r="B10520" s="0" t="s">
        <v>12948</v>
      </c>
      <c r="C10520" s="0" t="s">
        <v>10404</v>
      </c>
      <c r="D10520" s="0" t="s">
        <v>12949</v>
      </c>
      <c r="E10520" s="0" t="n">
        <v>79835</v>
      </c>
    </row>
    <row r="10521" customFormat="false" ht="12.8" hidden="false" customHeight="false" outlineLevel="0" collapsed="false">
      <c r="A10521" s="1"/>
      <c r="B10521" s="0" t="s">
        <v>12950</v>
      </c>
      <c r="C10521" s="1"/>
      <c r="D10521" s="1"/>
      <c r="E10521" s="1"/>
    </row>
    <row r="10522" customFormat="false" ht="12.8" hidden="false" customHeight="false" outlineLevel="0" collapsed="false">
      <c r="A10522" s="1"/>
      <c r="B10522" s="0" t="s">
        <v>12951</v>
      </c>
      <c r="C10522" s="1"/>
      <c r="D10522" s="1"/>
      <c r="E10522" s="1"/>
    </row>
    <row r="10523" customFormat="false" ht="12.8" hidden="false" customHeight="false" outlineLevel="0" collapsed="false">
      <c r="A10523" s="1"/>
      <c r="B10523" s="0" t="s">
        <v>12952</v>
      </c>
      <c r="C10523" s="1"/>
      <c r="D10523" s="1"/>
      <c r="E10523" s="1"/>
    </row>
    <row r="10524" customFormat="false" ht="12.8" hidden="false" customHeight="false" outlineLevel="0" collapsed="false">
      <c r="A10524" s="0" t="s">
        <v>12953</v>
      </c>
      <c r="B10524" s="0" t="s">
        <v>12954</v>
      </c>
      <c r="C10524" s="0" t="s">
        <v>10404</v>
      </c>
      <c r="D10524" s="0" t="s">
        <v>10737</v>
      </c>
      <c r="E10524" s="0" t="n">
        <v>9865</v>
      </c>
    </row>
    <row r="10525" customFormat="false" ht="12.8" hidden="false" customHeight="false" outlineLevel="0" collapsed="false">
      <c r="A10525" s="1"/>
      <c r="B10525" s="0" t="s">
        <v>12955</v>
      </c>
      <c r="C10525" s="1"/>
      <c r="D10525" s="1"/>
      <c r="E10525" s="1"/>
    </row>
    <row r="10526" customFormat="false" ht="12.8" hidden="false" customHeight="false" outlineLevel="0" collapsed="false">
      <c r="A10526" s="0" t="s">
        <v>12956</v>
      </c>
      <c r="B10526" s="0" t="s">
        <v>12957</v>
      </c>
      <c r="C10526" s="0" t="s">
        <v>10404</v>
      </c>
      <c r="D10526" s="0" t="s">
        <v>10683</v>
      </c>
      <c r="E10526" s="0" t="n">
        <v>40363.75</v>
      </c>
    </row>
    <row r="10527" customFormat="false" ht="12.8" hidden="false" customHeight="false" outlineLevel="0" collapsed="false">
      <c r="A10527" s="1"/>
      <c r="B10527" s="0" t="s">
        <v>12958</v>
      </c>
      <c r="C10527" s="1"/>
      <c r="D10527" s="1"/>
      <c r="E10527" s="1"/>
    </row>
    <row r="10529" customFormat="false" ht="12.8" hidden="false" customHeight="false" outlineLevel="0" collapsed="false">
      <c r="A10529" s="0" t="s">
        <v>12959</v>
      </c>
      <c r="B10529" s="0" t="s">
        <v>12960</v>
      </c>
      <c r="C10529" s="0" t="s">
        <v>10673</v>
      </c>
      <c r="D10529" s="0" t="s">
        <v>11141</v>
      </c>
      <c r="E10529" s="0" t="n">
        <v>14797.5</v>
      </c>
    </row>
    <row r="10530" customFormat="false" ht="12.8" hidden="false" customHeight="false" outlineLevel="0" collapsed="false">
      <c r="A10530" s="1"/>
      <c r="B10530" s="0" t="s">
        <v>12961</v>
      </c>
      <c r="C10530" s="1"/>
      <c r="D10530" s="1"/>
      <c r="E10530" s="1"/>
    </row>
    <row r="10531" customFormat="false" ht="12.8" hidden="false" customHeight="false" outlineLevel="0" collapsed="false">
      <c r="A10531" s="0" t="s">
        <v>12962</v>
      </c>
      <c r="B10531" s="0" t="s">
        <v>12963</v>
      </c>
      <c r="C10531" s="0" t="s">
        <v>10673</v>
      </c>
      <c r="D10531" s="0" t="s">
        <v>10737</v>
      </c>
      <c r="E10531" s="0" t="n">
        <v>5867.5</v>
      </c>
    </row>
    <row r="10532" customFormat="false" ht="12.8" hidden="false" customHeight="false" outlineLevel="0" collapsed="false">
      <c r="A10532" s="1"/>
      <c r="B10532" s="0" t="s">
        <v>12964</v>
      </c>
      <c r="C10532" s="1"/>
      <c r="D10532" s="1"/>
      <c r="E10532" s="1"/>
    </row>
    <row r="10533" customFormat="false" ht="12.8" hidden="false" customHeight="false" outlineLevel="0" collapsed="false">
      <c r="A10533" s="1"/>
      <c r="B10533" s="0" t="s">
        <v>12965</v>
      </c>
      <c r="C10533" s="1"/>
      <c r="D10533" s="1"/>
      <c r="E10533" s="1"/>
    </row>
    <row r="10534" customFormat="false" ht="12.8" hidden="false" customHeight="false" outlineLevel="0" collapsed="false">
      <c r="A10534" s="1"/>
      <c r="B10534" s="0" t="s">
        <v>12966</v>
      </c>
      <c r="C10534" s="1"/>
      <c r="D10534" s="1"/>
      <c r="E10534" s="1"/>
    </row>
    <row r="10535" customFormat="false" ht="12.8" hidden="false" customHeight="false" outlineLevel="0" collapsed="false">
      <c r="A10535" s="0" t="s">
        <v>12967</v>
      </c>
      <c r="B10535" s="0" t="s">
        <v>12968</v>
      </c>
      <c r="C10535" s="0" t="s">
        <v>10673</v>
      </c>
      <c r="D10535" s="0" t="s">
        <v>10737</v>
      </c>
      <c r="E10535" s="0" t="n">
        <v>7282.5</v>
      </c>
    </row>
    <row r="10536" customFormat="false" ht="12.8" hidden="false" customHeight="false" outlineLevel="0" collapsed="false">
      <c r="A10536" s="1"/>
      <c r="B10536" s="0" t="s">
        <v>12969</v>
      </c>
      <c r="C10536" s="1"/>
      <c r="D10536" s="1"/>
      <c r="E10536" s="1"/>
    </row>
    <row r="10537" customFormat="false" ht="12.8" hidden="false" customHeight="false" outlineLevel="0" collapsed="false">
      <c r="A10537" s="0" t="s">
        <v>12970</v>
      </c>
      <c r="B10537" s="0" t="s">
        <v>12971</v>
      </c>
      <c r="C10537" s="0" t="s">
        <v>10673</v>
      </c>
      <c r="D10537" s="0" t="s">
        <v>10737</v>
      </c>
      <c r="E10537" s="0" t="n">
        <v>4932.5</v>
      </c>
    </row>
    <row r="10538" customFormat="false" ht="12.8" hidden="false" customHeight="false" outlineLevel="0" collapsed="false">
      <c r="A10538" s="1"/>
      <c r="B10538" s="0" t="s">
        <v>12972</v>
      </c>
      <c r="C10538" s="1"/>
      <c r="D10538" s="1"/>
      <c r="E10538" s="1"/>
    </row>
    <row r="10539" customFormat="false" ht="12.8" hidden="false" customHeight="false" outlineLevel="0" collapsed="false">
      <c r="A10539" s="0" t="s">
        <v>12973</v>
      </c>
      <c r="B10539" s="0" t="s">
        <v>12974</v>
      </c>
      <c r="C10539" s="0" t="s">
        <v>10673</v>
      </c>
      <c r="D10539" s="0" t="s">
        <v>10277</v>
      </c>
      <c r="E10539" s="0" t="n">
        <v>12865</v>
      </c>
    </row>
    <row r="10540" customFormat="false" ht="12.8" hidden="false" customHeight="false" outlineLevel="0" collapsed="false">
      <c r="A10540" s="1"/>
      <c r="B10540" s="0" t="s">
        <v>12975</v>
      </c>
      <c r="C10540" s="1"/>
      <c r="D10540" s="1"/>
      <c r="E10540" s="1"/>
    </row>
    <row r="10541" customFormat="false" ht="12.8" hidden="false" customHeight="false" outlineLevel="0" collapsed="false">
      <c r="A10541" s="1"/>
      <c r="B10541" s="0" t="s">
        <v>12976</v>
      </c>
      <c r="C10541" s="1"/>
      <c r="D10541" s="1"/>
      <c r="E10541" s="1"/>
    </row>
    <row r="10542" customFormat="false" ht="12.8" hidden="false" customHeight="false" outlineLevel="0" collapsed="false">
      <c r="A10542" s="1"/>
      <c r="B10542" s="0" t="s">
        <v>12977</v>
      </c>
      <c r="C10542" s="1"/>
      <c r="D10542" s="1"/>
      <c r="E10542" s="1"/>
    </row>
    <row r="10543" customFormat="false" ht="12.8" hidden="false" customHeight="false" outlineLevel="0" collapsed="false">
      <c r="A10543" s="0" t="s">
        <v>12978</v>
      </c>
      <c r="B10543" s="0" t="s">
        <v>12819</v>
      </c>
      <c r="C10543" s="0" t="s">
        <v>10673</v>
      </c>
      <c r="D10543" s="0" t="s">
        <v>10277</v>
      </c>
      <c r="E10543" s="0" t="n">
        <v>16082.5</v>
      </c>
    </row>
    <row r="10544" customFormat="false" ht="12.8" hidden="false" customHeight="false" outlineLevel="0" collapsed="false">
      <c r="A10544" s="1"/>
      <c r="B10544" s="0" t="s">
        <v>12820</v>
      </c>
      <c r="C10544" s="1"/>
      <c r="D10544" s="1"/>
      <c r="E10544" s="1"/>
    </row>
    <row r="10545" customFormat="false" ht="12.8" hidden="false" customHeight="false" outlineLevel="0" collapsed="false">
      <c r="A10545" s="1"/>
      <c r="B10545" s="0" t="s">
        <v>12821</v>
      </c>
      <c r="C10545" s="1"/>
      <c r="D10545" s="1"/>
      <c r="E10545" s="1"/>
    </row>
    <row r="10546" customFormat="false" ht="12.8" hidden="false" customHeight="false" outlineLevel="0" collapsed="false">
      <c r="A10546" s="1"/>
      <c r="B10546" s="0" t="s">
        <v>12822</v>
      </c>
      <c r="C10546" s="1"/>
      <c r="D10546" s="1"/>
      <c r="E10546" s="1"/>
    </row>
    <row r="10547" customFormat="false" ht="12.8" hidden="false" customHeight="false" outlineLevel="0" collapsed="false">
      <c r="A10547" s="0" t="s">
        <v>12979</v>
      </c>
      <c r="B10547" s="0" t="s">
        <v>370</v>
      </c>
      <c r="C10547" s="0" t="s">
        <v>10673</v>
      </c>
      <c r="D10547" s="0" t="s">
        <v>11439</v>
      </c>
      <c r="E10547" s="0" t="n">
        <v>57950</v>
      </c>
    </row>
    <row r="10548" customFormat="false" ht="12.8" hidden="false" customHeight="false" outlineLevel="0" collapsed="false">
      <c r="A10548" s="1"/>
      <c r="B10548" s="0" t="s">
        <v>371</v>
      </c>
      <c r="C10548" s="1"/>
      <c r="D10548" s="1"/>
      <c r="E10548" s="1"/>
    </row>
    <row r="10549" customFormat="false" ht="12.8" hidden="false" customHeight="false" outlineLevel="0" collapsed="false">
      <c r="A10549" s="1"/>
      <c r="B10549" s="0" t="s">
        <v>12980</v>
      </c>
      <c r="C10549" s="1"/>
      <c r="D10549" s="1"/>
      <c r="E10549" s="1"/>
    </row>
    <row r="10550" customFormat="false" ht="12.8" hidden="false" customHeight="false" outlineLevel="0" collapsed="false">
      <c r="A10550" s="1"/>
      <c r="B10550" s="0" t="s">
        <v>12981</v>
      </c>
      <c r="C10550" s="1"/>
      <c r="D10550" s="1"/>
      <c r="E10550" s="1"/>
    </row>
    <row r="10551" customFormat="false" ht="12.8" hidden="false" customHeight="false" outlineLevel="0" collapsed="false">
      <c r="A10551" s="1"/>
      <c r="B10551" s="0" t="s">
        <v>12982</v>
      </c>
      <c r="C10551" s="1"/>
      <c r="D10551" s="1"/>
      <c r="E10551" s="1"/>
    </row>
    <row r="10552" customFormat="false" ht="12.8" hidden="false" customHeight="false" outlineLevel="0" collapsed="false">
      <c r="A10552" s="0" t="s">
        <v>12983</v>
      </c>
      <c r="B10552" s="0" t="s">
        <v>12984</v>
      </c>
      <c r="C10552" s="0" t="s">
        <v>10673</v>
      </c>
      <c r="D10552" s="0" t="s">
        <v>12144</v>
      </c>
      <c r="E10552" s="0" t="n">
        <v>47355</v>
      </c>
    </row>
    <row r="10553" customFormat="false" ht="12.8" hidden="false" customHeight="false" outlineLevel="0" collapsed="false">
      <c r="A10553" s="1"/>
      <c r="B10553" s="0" t="s">
        <v>12985</v>
      </c>
      <c r="C10553" s="1"/>
      <c r="D10553" s="1"/>
      <c r="E10553" s="1"/>
    </row>
    <row r="10554" customFormat="false" ht="12.8" hidden="false" customHeight="false" outlineLevel="0" collapsed="false">
      <c r="A10554" s="0" t="s">
        <v>12986</v>
      </c>
      <c r="B10554" s="0" t="s">
        <v>12987</v>
      </c>
      <c r="C10554" s="0" t="s">
        <v>10673</v>
      </c>
      <c r="D10554" s="0" t="s">
        <v>12144</v>
      </c>
      <c r="E10554" s="0" t="n">
        <v>50977.5</v>
      </c>
    </row>
    <row r="10555" customFormat="false" ht="12.8" hidden="false" customHeight="false" outlineLevel="0" collapsed="false">
      <c r="A10555" s="1"/>
      <c r="B10555" s="0" t="s">
        <v>12988</v>
      </c>
      <c r="C10555" s="1"/>
      <c r="D10555" s="1"/>
      <c r="E10555" s="1"/>
    </row>
    <row r="10556" customFormat="false" ht="12.8" hidden="false" customHeight="false" outlineLevel="0" collapsed="false">
      <c r="A10556" s="0" t="s">
        <v>12989</v>
      </c>
      <c r="B10556" s="0" t="s">
        <v>12990</v>
      </c>
      <c r="C10556" s="0" t="s">
        <v>10673</v>
      </c>
      <c r="D10556" s="0" t="s">
        <v>11337</v>
      </c>
      <c r="E10556" s="0" t="n">
        <v>65542.5</v>
      </c>
    </row>
    <row r="10557" customFormat="false" ht="12.8" hidden="false" customHeight="false" outlineLevel="0" collapsed="false">
      <c r="A10557" s="1"/>
      <c r="B10557" s="0" t="s">
        <v>12991</v>
      </c>
      <c r="C10557" s="1"/>
      <c r="D10557" s="1"/>
      <c r="E10557" s="1"/>
    </row>
    <row r="10558" customFormat="false" ht="12.8" hidden="false" customHeight="false" outlineLevel="0" collapsed="false">
      <c r="A10558" s="1"/>
      <c r="B10558" s="0" t="s">
        <v>12992</v>
      </c>
      <c r="C10558" s="1"/>
      <c r="D10558" s="1"/>
      <c r="E10558" s="1"/>
    </row>
    <row r="10559" customFormat="false" ht="12.8" hidden="false" customHeight="false" outlineLevel="0" collapsed="false">
      <c r="A10559" s="0" t="s">
        <v>12993</v>
      </c>
      <c r="B10559" s="0" t="s">
        <v>12994</v>
      </c>
      <c r="C10559" s="0" t="s">
        <v>10673</v>
      </c>
      <c r="D10559" s="0" t="s">
        <v>11337</v>
      </c>
      <c r="E10559" s="0" t="n">
        <v>51322.5</v>
      </c>
    </row>
    <row r="10560" customFormat="false" ht="12.8" hidden="false" customHeight="false" outlineLevel="0" collapsed="false">
      <c r="A10560" s="1"/>
      <c r="B10560" s="0" t="s">
        <v>12995</v>
      </c>
      <c r="C10560" s="1"/>
      <c r="D10560" s="1"/>
      <c r="E10560" s="1"/>
    </row>
    <row r="10561" customFormat="false" ht="12.8" hidden="false" customHeight="false" outlineLevel="0" collapsed="false">
      <c r="A10561" s="1"/>
      <c r="B10561" s="0" t="s">
        <v>12996</v>
      </c>
      <c r="C10561" s="1"/>
      <c r="D10561" s="1"/>
      <c r="E10561" s="1"/>
    </row>
    <row r="10562" customFormat="false" ht="12.8" hidden="false" customHeight="false" outlineLevel="0" collapsed="false">
      <c r="A10562" s="1"/>
      <c r="B10562" s="0" t="s">
        <v>12994</v>
      </c>
      <c r="C10562" s="1"/>
      <c r="D10562" s="1"/>
      <c r="E10562" s="1"/>
    </row>
    <row r="10563" customFormat="false" ht="12.8" hidden="false" customHeight="false" outlineLevel="0" collapsed="false">
      <c r="A10563" s="0" t="s">
        <v>12997</v>
      </c>
      <c r="B10563" s="0" t="s">
        <v>12998</v>
      </c>
      <c r="C10563" s="0" t="s">
        <v>10673</v>
      </c>
      <c r="D10563" s="0" t="s">
        <v>11337</v>
      </c>
      <c r="E10563" s="0" t="n">
        <v>116077.5</v>
      </c>
    </row>
    <row r="10564" customFormat="false" ht="12.8" hidden="false" customHeight="false" outlineLevel="0" collapsed="false">
      <c r="A10564" s="1"/>
      <c r="B10564" s="0" t="s">
        <v>12999</v>
      </c>
      <c r="C10564" s="1"/>
      <c r="D10564" s="1"/>
      <c r="E10564" s="1"/>
    </row>
    <row r="10565" customFormat="false" ht="12.8" hidden="false" customHeight="false" outlineLevel="0" collapsed="false">
      <c r="A10565" s="1"/>
      <c r="B10565" s="0" t="s">
        <v>13000</v>
      </c>
      <c r="C10565" s="1"/>
      <c r="D10565" s="1"/>
      <c r="E10565" s="1"/>
    </row>
    <row r="10566" customFormat="false" ht="12.8" hidden="false" customHeight="false" outlineLevel="0" collapsed="false">
      <c r="A10566" s="1"/>
      <c r="B10566" s="0" t="s">
        <v>13001</v>
      </c>
      <c r="C10566" s="1"/>
      <c r="D10566" s="1"/>
      <c r="E10566" s="1"/>
    </row>
    <row r="10567" customFormat="false" ht="12.8" hidden="false" customHeight="false" outlineLevel="0" collapsed="false">
      <c r="A10567" s="1"/>
      <c r="B10567" s="0" t="s">
        <v>13002</v>
      </c>
      <c r="C10567" s="1"/>
      <c r="D10567" s="1"/>
      <c r="E10567" s="1"/>
    </row>
    <row r="10568" customFormat="false" ht="12.8" hidden="false" customHeight="false" outlineLevel="0" collapsed="false">
      <c r="A10568" s="1"/>
      <c r="B10568" s="0" t="s">
        <v>13003</v>
      </c>
      <c r="C10568" s="1"/>
      <c r="D10568" s="1"/>
      <c r="E10568" s="1"/>
    </row>
    <row r="10569" customFormat="false" ht="12.8" hidden="false" customHeight="false" outlineLevel="0" collapsed="false">
      <c r="A10569" s="0" t="s">
        <v>13004</v>
      </c>
      <c r="B10569" s="0" t="s">
        <v>13005</v>
      </c>
      <c r="C10569" s="0" t="s">
        <v>10673</v>
      </c>
      <c r="D10569" s="0" t="s">
        <v>11621</v>
      </c>
      <c r="E10569" s="0" t="n">
        <v>69037.5</v>
      </c>
    </row>
    <row r="10570" customFormat="false" ht="12.8" hidden="false" customHeight="false" outlineLevel="0" collapsed="false">
      <c r="A10570" s="1"/>
      <c r="B10570" s="0" t="s">
        <v>13006</v>
      </c>
      <c r="C10570" s="1"/>
      <c r="D10570" s="1"/>
      <c r="E10570" s="1"/>
    </row>
    <row r="10571" customFormat="false" ht="12.8" hidden="false" customHeight="false" outlineLevel="0" collapsed="false">
      <c r="A10571" s="1"/>
      <c r="B10571" s="0" t="s">
        <v>13007</v>
      </c>
      <c r="C10571" s="1"/>
      <c r="D10571" s="1"/>
      <c r="E10571" s="1"/>
    </row>
    <row r="10572" customFormat="false" ht="12.8" hidden="false" customHeight="false" outlineLevel="0" collapsed="false">
      <c r="A10572" s="1"/>
      <c r="B10572" s="0" t="s">
        <v>13008</v>
      </c>
      <c r="C10572" s="1"/>
      <c r="D10572" s="1"/>
      <c r="E10572" s="1"/>
    </row>
    <row r="10573" customFormat="false" ht="12.8" hidden="false" customHeight="false" outlineLevel="0" collapsed="false">
      <c r="A10573" s="0" t="s">
        <v>13009</v>
      </c>
      <c r="B10573" s="0" t="s">
        <v>6968</v>
      </c>
      <c r="C10573" s="0" t="s">
        <v>10673</v>
      </c>
      <c r="D10573" s="0" t="s">
        <v>11621</v>
      </c>
      <c r="E10573" s="0" t="n">
        <v>170640</v>
      </c>
    </row>
    <row r="10574" customFormat="false" ht="12.8" hidden="false" customHeight="false" outlineLevel="0" collapsed="false">
      <c r="A10574" s="1"/>
      <c r="B10574" s="0" t="s">
        <v>13010</v>
      </c>
      <c r="C10574" s="1"/>
      <c r="D10574" s="1"/>
      <c r="E10574" s="1"/>
    </row>
    <row r="10575" customFormat="false" ht="12.8" hidden="false" customHeight="false" outlineLevel="0" collapsed="false">
      <c r="A10575" s="1"/>
      <c r="B10575" s="0" t="s">
        <v>13011</v>
      </c>
      <c r="C10575" s="1"/>
      <c r="D10575" s="1"/>
      <c r="E10575" s="1"/>
    </row>
    <row r="10576" customFormat="false" ht="12.8" hidden="false" customHeight="false" outlineLevel="0" collapsed="false">
      <c r="A10576" s="1"/>
      <c r="B10576" s="0" t="s">
        <v>13012</v>
      </c>
      <c r="C10576" s="1"/>
      <c r="D10576" s="1"/>
      <c r="E10576" s="1"/>
    </row>
    <row r="10577" customFormat="false" ht="12.8" hidden="false" customHeight="false" outlineLevel="0" collapsed="false">
      <c r="A10577" s="1"/>
      <c r="B10577" s="0" t="s">
        <v>13013</v>
      </c>
      <c r="C10577" s="1"/>
      <c r="D10577" s="1"/>
      <c r="E10577" s="1"/>
    </row>
    <row r="10578" customFormat="false" ht="12.8" hidden="false" customHeight="false" outlineLevel="0" collapsed="false">
      <c r="A10578" s="1"/>
      <c r="B10578" s="0" t="s">
        <v>13014</v>
      </c>
      <c r="C10578" s="1"/>
      <c r="D10578" s="1"/>
      <c r="E10578" s="1"/>
    </row>
    <row r="10579" customFormat="false" ht="12.8" hidden="false" customHeight="false" outlineLevel="0" collapsed="false">
      <c r="A10579" s="0" t="s">
        <v>13015</v>
      </c>
      <c r="B10579" s="0" t="s">
        <v>9562</v>
      </c>
      <c r="C10579" s="0" t="s">
        <v>10673</v>
      </c>
      <c r="D10579" s="0" t="s">
        <v>11621</v>
      </c>
      <c r="E10579" s="0" t="n">
        <v>78137.5</v>
      </c>
    </row>
    <row r="10580" customFormat="false" ht="12.8" hidden="false" customHeight="false" outlineLevel="0" collapsed="false">
      <c r="A10580" s="1"/>
      <c r="B10580" s="0" t="s">
        <v>13016</v>
      </c>
      <c r="C10580" s="1"/>
      <c r="D10580" s="1"/>
      <c r="E10580" s="1"/>
    </row>
    <row r="10581" customFormat="false" ht="12.8" hidden="false" customHeight="false" outlineLevel="0" collapsed="false">
      <c r="A10581" s="1"/>
      <c r="B10581" s="0" t="s">
        <v>13017</v>
      </c>
      <c r="C10581" s="1"/>
      <c r="D10581" s="1"/>
      <c r="E10581" s="1"/>
    </row>
    <row r="10582" customFormat="false" ht="12.8" hidden="false" customHeight="false" outlineLevel="0" collapsed="false">
      <c r="A10582" s="1"/>
      <c r="B10582" s="0" t="s">
        <v>13018</v>
      </c>
      <c r="C10582" s="1"/>
      <c r="D10582" s="1"/>
      <c r="E10582" s="1"/>
    </row>
    <row r="10583" customFormat="false" ht="12.8" hidden="false" customHeight="false" outlineLevel="0" collapsed="false">
      <c r="A10583" s="0" t="s">
        <v>13019</v>
      </c>
      <c r="B10583" s="0" t="s">
        <v>13020</v>
      </c>
      <c r="C10583" s="0" t="s">
        <v>10673</v>
      </c>
      <c r="D10583" s="0" t="s">
        <v>11054</v>
      </c>
      <c r="E10583" s="0" t="n">
        <v>26830</v>
      </c>
    </row>
    <row r="10584" customFormat="false" ht="12.8" hidden="false" customHeight="false" outlineLevel="0" collapsed="false">
      <c r="A10584" s="1"/>
      <c r="B10584" s="0" t="s">
        <v>13021</v>
      </c>
      <c r="C10584" s="1"/>
      <c r="D10584" s="1"/>
      <c r="E10584" s="1"/>
    </row>
    <row r="10585" customFormat="false" ht="12.8" hidden="false" customHeight="false" outlineLevel="0" collapsed="false">
      <c r="A10585" s="1"/>
      <c r="B10585" s="0" t="s">
        <v>13022</v>
      </c>
      <c r="C10585" s="1"/>
      <c r="D10585" s="1"/>
      <c r="E10585" s="1"/>
    </row>
    <row r="10586" customFormat="false" ht="12.8" hidden="false" customHeight="false" outlineLevel="0" collapsed="false">
      <c r="A10586" s="1"/>
      <c r="B10586" s="0" t="s">
        <v>13023</v>
      </c>
      <c r="C10586" s="1"/>
      <c r="D10586" s="1"/>
      <c r="E10586" s="1"/>
    </row>
    <row r="10587" customFormat="false" ht="12.8" hidden="false" customHeight="false" outlineLevel="0" collapsed="false">
      <c r="A10587" s="0" t="s">
        <v>13024</v>
      </c>
      <c r="B10587" s="0" t="s">
        <v>13025</v>
      </c>
      <c r="C10587" s="0" t="s">
        <v>10673</v>
      </c>
      <c r="D10587" s="0" t="s">
        <v>10683</v>
      </c>
      <c r="E10587" s="0" t="n">
        <v>48510</v>
      </c>
    </row>
    <row r="10588" customFormat="false" ht="12.8" hidden="false" customHeight="false" outlineLevel="0" collapsed="false">
      <c r="A10588" s="1"/>
      <c r="B10588" s="0" t="s">
        <v>13026</v>
      </c>
      <c r="C10588" s="1"/>
      <c r="D10588" s="1"/>
      <c r="E10588" s="1"/>
    </row>
    <row r="10589" customFormat="false" ht="12.8" hidden="false" customHeight="false" outlineLevel="0" collapsed="false">
      <c r="A10589" s="1"/>
      <c r="B10589" s="0" t="s">
        <v>13027</v>
      </c>
      <c r="C10589" s="1"/>
      <c r="D10589" s="1"/>
      <c r="E10589" s="1"/>
    </row>
    <row r="10590" customFormat="false" ht="12.8" hidden="false" customHeight="false" outlineLevel="0" collapsed="false">
      <c r="A10590" s="0" t="s">
        <v>13028</v>
      </c>
      <c r="B10590" s="0" t="s">
        <v>13029</v>
      </c>
      <c r="C10590" s="0" t="s">
        <v>10673</v>
      </c>
      <c r="D10590" s="0" t="s">
        <v>11337</v>
      </c>
      <c r="E10590" s="0" t="n">
        <v>125055</v>
      </c>
    </row>
    <row r="10591" customFormat="false" ht="12.8" hidden="false" customHeight="false" outlineLevel="0" collapsed="false">
      <c r="A10591" s="1"/>
      <c r="B10591" s="0" t="s">
        <v>13030</v>
      </c>
      <c r="C10591" s="1"/>
      <c r="D10591" s="1"/>
      <c r="E10591" s="1"/>
    </row>
    <row r="10592" customFormat="false" ht="12.8" hidden="false" customHeight="false" outlineLevel="0" collapsed="false">
      <c r="A10592" s="1"/>
      <c r="B10592" s="0" t="s">
        <v>13031</v>
      </c>
      <c r="C10592" s="1"/>
      <c r="D10592" s="1"/>
      <c r="E10592" s="1"/>
    </row>
    <row r="10593" customFormat="false" ht="12.8" hidden="false" customHeight="false" outlineLevel="0" collapsed="false">
      <c r="A10593" s="1"/>
      <c r="B10593" s="0" t="s">
        <v>13032</v>
      </c>
      <c r="C10593" s="1"/>
      <c r="D10593" s="1"/>
      <c r="E10593" s="1"/>
    </row>
    <row r="10594" customFormat="false" ht="12.8" hidden="false" customHeight="false" outlineLevel="0" collapsed="false">
      <c r="A10594" s="0" t="s">
        <v>13033</v>
      </c>
      <c r="B10594" s="0" t="s">
        <v>13034</v>
      </c>
      <c r="C10594" s="0" t="s">
        <v>10673</v>
      </c>
      <c r="D10594" s="0" t="s">
        <v>11337</v>
      </c>
      <c r="E10594" s="0" t="n">
        <v>62527.5</v>
      </c>
    </row>
    <row r="10595" customFormat="false" ht="12.8" hidden="false" customHeight="false" outlineLevel="0" collapsed="false">
      <c r="A10595" s="1"/>
      <c r="B10595" s="0" t="s">
        <v>13035</v>
      </c>
      <c r="C10595" s="1"/>
      <c r="D10595" s="1"/>
      <c r="E10595" s="1"/>
    </row>
    <row r="10596" customFormat="false" ht="12.8" hidden="false" customHeight="false" outlineLevel="0" collapsed="false">
      <c r="A10596" s="1"/>
      <c r="B10596" s="0" t="s">
        <v>13036</v>
      </c>
      <c r="C10596" s="1"/>
      <c r="D10596" s="1"/>
      <c r="E10596" s="1"/>
    </row>
    <row r="10597" customFormat="false" ht="12.8" hidden="false" customHeight="false" outlineLevel="0" collapsed="false">
      <c r="A10597" s="0" t="s">
        <v>13037</v>
      </c>
      <c r="B10597" s="0" t="s">
        <v>13038</v>
      </c>
      <c r="C10597" s="0" t="s">
        <v>10673</v>
      </c>
      <c r="D10597" s="0" t="s">
        <v>11337</v>
      </c>
      <c r="E10597" s="0" t="n">
        <v>60086.25</v>
      </c>
    </row>
    <row r="10598" customFormat="false" ht="12.8" hidden="false" customHeight="false" outlineLevel="0" collapsed="false">
      <c r="A10598" s="1"/>
      <c r="B10598" s="0" t="s">
        <v>13039</v>
      </c>
      <c r="C10598" s="1"/>
      <c r="D10598" s="1"/>
      <c r="E10598" s="1"/>
    </row>
    <row r="10599" customFormat="false" ht="12.8" hidden="false" customHeight="false" outlineLevel="0" collapsed="false">
      <c r="A10599" s="1"/>
      <c r="B10599" s="0" t="s">
        <v>13040</v>
      </c>
      <c r="C10599" s="1"/>
      <c r="D10599" s="1"/>
      <c r="E10599" s="1"/>
    </row>
    <row r="10600" customFormat="false" ht="12.8" hidden="false" customHeight="false" outlineLevel="0" collapsed="false">
      <c r="A10600" s="0" t="s">
        <v>13041</v>
      </c>
      <c r="B10600" s="0" t="s">
        <v>13042</v>
      </c>
      <c r="C10600" s="0" t="s">
        <v>10673</v>
      </c>
      <c r="D10600" s="0" t="s">
        <v>10737</v>
      </c>
      <c r="E10600" s="0" t="n">
        <v>7245</v>
      </c>
    </row>
    <row r="10601" customFormat="false" ht="12.8" hidden="false" customHeight="false" outlineLevel="0" collapsed="false">
      <c r="A10601" s="1"/>
      <c r="B10601" s="0" t="s">
        <v>13043</v>
      </c>
      <c r="C10601" s="1"/>
      <c r="D10601" s="1"/>
      <c r="E10601" s="1"/>
    </row>
    <row r="10602" customFormat="false" ht="12.8" hidden="false" customHeight="false" outlineLevel="0" collapsed="false">
      <c r="A10602" s="1"/>
      <c r="B10602" s="0" t="s">
        <v>4188</v>
      </c>
      <c r="C10602" s="1"/>
      <c r="D10602" s="1"/>
      <c r="E10602" s="1"/>
    </row>
    <row r="10603" customFormat="false" ht="12.8" hidden="false" customHeight="false" outlineLevel="0" collapsed="false">
      <c r="A10603" s="0" t="s">
        <v>13044</v>
      </c>
      <c r="B10603" s="0" t="s">
        <v>13045</v>
      </c>
      <c r="C10603" s="0" t="s">
        <v>10673</v>
      </c>
      <c r="D10603" s="0" t="s">
        <v>10737</v>
      </c>
      <c r="E10603" s="0" t="n">
        <v>4932.5</v>
      </c>
    </row>
    <row r="10604" customFormat="false" ht="12.8" hidden="false" customHeight="false" outlineLevel="0" collapsed="false">
      <c r="A10604" s="1"/>
      <c r="B10604" s="0" t="s">
        <v>13046</v>
      </c>
      <c r="C10604" s="1"/>
      <c r="D10604" s="1"/>
      <c r="E10604" s="1"/>
    </row>
    <row r="10605" customFormat="false" ht="12.8" hidden="false" customHeight="false" outlineLevel="0" collapsed="false">
      <c r="A10605" s="0" t="s">
        <v>13047</v>
      </c>
      <c r="B10605" s="0" t="s">
        <v>13048</v>
      </c>
      <c r="C10605" s="0" t="s">
        <v>10673</v>
      </c>
      <c r="D10605" s="0" t="s">
        <v>10737</v>
      </c>
      <c r="E10605" s="0" t="n">
        <v>4767.5</v>
      </c>
    </row>
    <row r="10606" customFormat="false" ht="12.8" hidden="false" customHeight="false" outlineLevel="0" collapsed="false">
      <c r="A10606" s="1"/>
      <c r="B10606" s="0" t="s">
        <v>13049</v>
      </c>
      <c r="C10606" s="1"/>
      <c r="D10606" s="1"/>
      <c r="E10606" s="1"/>
    </row>
    <row r="10607" customFormat="false" ht="12.8" hidden="false" customHeight="false" outlineLevel="0" collapsed="false">
      <c r="A10607" s="0" t="s">
        <v>13050</v>
      </c>
      <c r="B10607" s="0" t="s">
        <v>13051</v>
      </c>
      <c r="C10607" s="0" t="s">
        <v>10673</v>
      </c>
      <c r="D10607" s="0" t="s">
        <v>10277</v>
      </c>
      <c r="E10607" s="0" t="n">
        <v>11185</v>
      </c>
    </row>
    <row r="10608" customFormat="false" ht="12.8" hidden="false" customHeight="false" outlineLevel="0" collapsed="false">
      <c r="A10608" s="1"/>
      <c r="B10608" s="0" t="s">
        <v>13052</v>
      </c>
      <c r="C10608" s="1"/>
      <c r="D10608" s="1"/>
      <c r="E10608" s="1"/>
    </row>
    <row r="10609" customFormat="false" ht="12.8" hidden="false" customHeight="false" outlineLevel="0" collapsed="false">
      <c r="A10609" s="1"/>
      <c r="B10609" s="0" t="s">
        <v>13053</v>
      </c>
      <c r="C10609" s="1"/>
      <c r="D10609" s="1"/>
      <c r="E10609" s="1"/>
    </row>
    <row r="10610" customFormat="false" ht="12.8" hidden="false" customHeight="false" outlineLevel="0" collapsed="false">
      <c r="A10610" s="1"/>
      <c r="B10610" s="0" t="s">
        <v>13054</v>
      </c>
      <c r="C10610" s="1"/>
      <c r="D10610" s="1"/>
      <c r="E10610" s="1"/>
    </row>
    <row r="10611" customFormat="false" ht="12.8" hidden="false" customHeight="false" outlineLevel="0" collapsed="false">
      <c r="A10611" s="0" t="s">
        <v>13055</v>
      </c>
      <c r="B10611" s="0" t="s">
        <v>13056</v>
      </c>
      <c r="C10611" s="0" t="s">
        <v>10673</v>
      </c>
      <c r="D10611" s="0" t="s">
        <v>11141</v>
      </c>
      <c r="E10611" s="0" t="n">
        <v>18322.5</v>
      </c>
    </row>
    <row r="10612" customFormat="false" ht="12.8" hidden="false" customHeight="false" outlineLevel="0" collapsed="false">
      <c r="A10612" s="1"/>
      <c r="B10612" s="0" t="s">
        <v>13057</v>
      </c>
      <c r="C10612" s="1"/>
      <c r="D10612" s="1"/>
      <c r="E10612" s="1"/>
    </row>
    <row r="10613" customFormat="false" ht="12.8" hidden="false" customHeight="false" outlineLevel="0" collapsed="false">
      <c r="A10613" s="0" t="s">
        <v>13058</v>
      </c>
      <c r="B10613" s="0" t="s">
        <v>13059</v>
      </c>
      <c r="C10613" s="0" t="s">
        <v>10673</v>
      </c>
      <c r="D10613" s="0" t="s">
        <v>11141</v>
      </c>
      <c r="E10613" s="0" t="n">
        <v>18322.5</v>
      </c>
    </row>
    <row r="10614" customFormat="false" ht="12.8" hidden="false" customHeight="false" outlineLevel="0" collapsed="false">
      <c r="A10614" s="1"/>
      <c r="B10614" s="0" t="s">
        <v>13060</v>
      </c>
      <c r="C10614" s="1"/>
      <c r="D10614" s="1"/>
      <c r="E10614" s="1"/>
    </row>
    <row r="10615" customFormat="false" ht="12.8" hidden="false" customHeight="false" outlineLevel="0" collapsed="false">
      <c r="A10615" s="0" t="s">
        <v>13061</v>
      </c>
      <c r="B10615" s="0" t="s">
        <v>13062</v>
      </c>
      <c r="C10615" s="0" t="s">
        <v>10673</v>
      </c>
      <c r="D10615" s="0" t="s">
        <v>11141</v>
      </c>
      <c r="E10615" s="0" t="n">
        <v>24435</v>
      </c>
    </row>
    <row r="10616" customFormat="false" ht="12.8" hidden="false" customHeight="false" outlineLevel="0" collapsed="false">
      <c r="A10616" s="1"/>
      <c r="B10616" s="0" t="s">
        <v>13063</v>
      </c>
      <c r="C10616" s="1"/>
      <c r="D10616" s="1"/>
      <c r="E10616" s="1"/>
    </row>
    <row r="10617" customFormat="false" ht="12.8" hidden="false" customHeight="false" outlineLevel="0" collapsed="false">
      <c r="A10617" s="1"/>
      <c r="B10617" s="0" t="s">
        <v>13064</v>
      </c>
      <c r="C10617" s="1"/>
      <c r="D10617" s="1"/>
      <c r="E10617" s="1"/>
    </row>
    <row r="10618" customFormat="false" ht="12.8" hidden="false" customHeight="false" outlineLevel="0" collapsed="false">
      <c r="A10618" s="0" t="s">
        <v>13065</v>
      </c>
      <c r="B10618" s="0" t="s">
        <v>13066</v>
      </c>
      <c r="C10618" s="0" t="s">
        <v>10673</v>
      </c>
      <c r="D10618" s="0" t="s">
        <v>11054</v>
      </c>
      <c r="E10618" s="0" t="n">
        <v>39900</v>
      </c>
    </row>
    <row r="10619" customFormat="false" ht="12.8" hidden="false" customHeight="false" outlineLevel="0" collapsed="false">
      <c r="A10619" s="1"/>
      <c r="B10619" s="0" t="s">
        <v>13067</v>
      </c>
      <c r="C10619" s="1"/>
      <c r="D10619" s="1"/>
      <c r="E10619" s="1"/>
    </row>
    <row r="10620" customFormat="false" ht="12.8" hidden="false" customHeight="false" outlineLevel="0" collapsed="false">
      <c r="A10620" s="1"/>
      <c r="B10620" s="0" t="s">
        <v>13068</v>
      </c>
      <c r="C10620" s="1"/>
      <c r="D10620" s="1"/>
      <c r="E10620" s="1"/>
    </row>
    <row r="10621" customFormat="false" ht="12.8" hidden="false" customHeight="false" outlineLevel="0" collapsed="false">
      <c r="A10621" s="1"/>
      <c r="B10621" s="0" t="s">
        <v>13069</v>
      </c>
      <c r="C10621" s="1"/>
      <c r="D10621" s="1"/>
      <c r="E10621" s="1"/>
    </row>
    <row r="10622" customFormat="false" ht="12.8" hidden="false" customHeight="false" outlineLevel="0" collapsed="false">
      <c r="A10622" s="1"/>
      <c r="B10622" s="0" t="s">
        <v>13070</v>
      </c>
      <c r="C10622" s="1"/>
      <c r="D10622" s="1"/>
      <c r="E10622" s="1"/>
    </row>
    <row r="10623" customFormat="false" ht="12.8" hidden="false" customHeight="false" outlineLevel="0" collapsed="false">
      <c r="A10623" s="0" t="s">
        <v>13071</v>
      </c>
      <c r="B10623" s="0" t="s">
        <v>13072</v>
      </c>
      <c r="C10623" s="0" t="s">
        <v>10673</v>
      </c>
      <c r="D10623" s="0" t="s">
        <v>11439</v>
      </c>
      <c r="E10623" s="0" t="n">
        <v>31362.5</v>
      </c>
    </row>
    <row r="10624" customFormat="false" ht="12.8" hidden="false" customHeight="false" outlineLevel="0" collapsed="false">
      <c r="A10624" s="1"/>
      <c r="B10624" s="1"/>
      <c r="C10624" s="1"/>
      <c r="D10624" s="1"/>
      <c r="E10624" s="1"/>
    </row>
    <row r="10625" customFormat="false" ht="12.8" hidden="false" customHeight="false" outlineLevel="0" collapsed="false">
      <c r="A10625" s="0" t="s">
        <v>13073</v>
      </c>
      <c r="B10625" s="0" t="s">
        <v>13074</v>
      </c>
      <c r="C10625" s="0" t="s">
        <v>10673</v>
      </c>
      <c r="D10625" s="0" t="s">
        <v>11439</v>
      </c>
      <c r="E10625" s="0" t="n">
        <v>33287.5</v>
      </c>
    </row>
    <row r="10626" customFormat="false" ht="12.8" hidden="false" customHeight="false" outlineLevel="0" collapsed="false">
      <c r="A10626" s="1"/>
      <c r="B10626" s="0" t="s">
        <v>13075</v>
      </c>
      <c r="C10626" s="1"/>
      <c r="D10626" s="1"/>
      <c r="E10626" s="1"/>
    </row>
    <row r="10627" customFormat="false" ht="12.8" hidden="false" customHeight="false" outlineLevel="0" collapsed="false">
      <c r="A10627" s="0" t="s">
        <v>13076</v>
      </c>
      <c r="B10627" s="0" t="s">
        <v>13077</v>
      </c>
      <c r="C10627" s="0" t="s">
        <v>10673</v>
      </c>
      <c r="D10627" s="0" t="s">
        <v>12144</v>
      </c>
      <c r="E10627" s="0" t="n">
        <v>42752.5</v>
      </c>
    </row>
    <row r="10628" customFormat="false" ht="12.8" hidden="false" customHeight="false" outlineLevel="0" collapsed="false">
      <c r="A10628" s="1"/>
      <c r="B10628" s="0" t="s">
        <v>13078</v>
      </c>
      <c r="C10628" s="1"/>
      <c r="D10628" s="1"/>
      <c r="E10628" s="1"/>
    </row>
    <row r="10629" customFormat="false" ht="12.8" hidden="false" customHeight="false" outlineLevel="0" collapsed="false">
      <c r="A10629" s="0" t="s">
        <v>13079</v>
      </c>
      <c r="B10629" s="0" t="s">
        <v>13080</v>
      </c>
      <c r="C10629" s="0" t="s">
        <v>10673</v>
      </c>
      <c r="D10629" s="0" t="s">
        <v>12144</v>
      </c>
      <c r="E10629" s="0" t="n">
        <v>50715</v>
      </c>
    </row>
    <row r="10630" customFormat="false" ht="12.8" hidden="false" customHeight="false" outlineLevel="0" collapsed="false">
      <c r="A10630" s="1"/>
      <c r="B10630" s="0" t="s">
        <v>13081</v>
      </c>
      <c r="C10630" s="1"/>
      <c r="D10630" s="1"/>
      <c r="E10630" s="1"/>
    </row>
    <row r="10631" customFormat="false" ht="12.8" hidden="false" customHeight="false" outlineLevel="0" collapsed="false">
      <c r="A10631" s="1"/>
      <c r="B10631" s="0" t="s">
        <v>13082</v>
      </c>
      <c r="C10631" s="1"/>
      <c r="D10631" s="1"/>
      <c r="E10631" s="1"/>
    </row>
    <row r="10632" customFormat="false" ht="12.8" hidden="false" customHeight="false" outlineLevel="0" collapsed="false">
      <c r="A10632" s="0" t="s">
        <v>13083</v>
      </c>
      <c r="B10632" s="0" t="s">
        <v>13084</v>
      </c>
      <c r="C10632" s="0" t="s">
        <v>10673</v>
      </c>
      <c r="D10632" s="0" t="s">
        <v>13085</v>
      </c>
      <c r="E10632" s="0" t="n">
        <v>106350</v>
      </c>
    </row>
    <row r="10633" customFormat="false" ht="12.8" hidden="false" customHeight="false" outlineLevel="0" collapsed="false">
      <c r="A10633" s="1"/>
      <c r="B10633" s="0" t="s">
        <v>13086</v>
      </c>
      <c r="C10633" s="1"/>
      <c r="D10633" s="1"/>
      <c r="E10633" s="1"/>
    </row>
    <row r="10634" customFormat="false" ht="12.8" hidden="false" customHeight="false" outlineLevel="0" collapsed="false">
      <c r="A10634" s="1"/>
      <c r="B10634" s="0" t="s">
        <v>13087</v>
      </c>
      <c r="C10634" s="1"/>
      <c r="D10634" s="1"/>
      <c r="E10634" s="1"/>
    </row>
    <row r="10635" customFormat="false" ht="12.8" hidden="false" customHeight="false" outlineLevel="0" collapsed="false">
      <c r="A10635" s="0" t="s">
        <v>13088</v>
      </c>
      <c r="B10635" s="0" t="s">
        <v>12909</v>
      </c>
      <c r="C10635" s="0" t="s">
        <v>10673</v>
      </c>
      <c r="D10635" s="0" t="s">
        <v>11676</v>
      </c>
      <c r="E10635" s="0" t="n">
        <v>63810</v>
      </c>
    </row>
    <row r="10636" customFormat="false" ht="12.8" hidden="false" customHeight="false" outlineLevel="0" collapsed="false">
      <c r="A10636" s="1"/>
      <c r="B10636" s="0" t="s">
        <v>12910</v>
      </c>
      <c r="C10636" s="1"/>
      <c r="D10636" s="1"/>
      <c r="E10636" s="1"/>
    </row>
    <row r="10637" customFormat="false" ht="12.8" hidden="false" customHeight="false" outlineLevel="0" collapsed="false">
      <c r="A10637" s="1"/>
      <c r="B10637" s="0" t="s">
        <v>13089</v>
      </c>
      <c r="C10637" s="1"/>
      <c r="D10637" s="1"/>
      <c r="E10637" s="1"/>
    </row>
    <row r="10638" customFormat="false" ht="12.8" hidden="false" customHeight="false" outlineLevel="0" collapsed="false">
      <c r="A10638" s="1"/>
      <c r="B10638" s="0" t="s">
        <v>12912</v>
      </c>
      <c r="C10638" s="1"/>
      <c r="D10638" s="1"/>
      <c r="E10638" s="1"/>
    </row>
    <row r="10639" customFormat="false" ht="12.8" hidden="false" customHeight="false" outlineLevel="0" collapsed="false">
      <c r="A10639" s="0" t="s">
        <v>13090</v>
      </c>
      <c r="B10639" s="0" t="s">
        <v>13091</v>
      </c>
      <c r="C10639" s="0" t="s">
        <v>10673</v>
      </c>
      <c r="D10639" s="0" t="s">
        <v>11676</v>
      </c>
      <c r="E10639" s="0" t="n">
        <v>112230</v>
      </c>
    </row>
    <row r="10640" customFormat="false" ht="12.8" hidden="false" customHeight="false" outlineLevel="0" collapsed="false">
      <c r="A10640" s="1"/>
      <c r="B10640" s="0" t="s">
        <v>13092</v>
      </c>
      <c r="C10640" s="1"/>
      <c r="D10640" s="1"/>
      <c r="E10640" s="1"/>
    </row>
    <row r="10641" customFormat="false" ht="12.8" hidden="false" customHeight="false" outlineLevel="0" collapsed="false">
      <c r="A10641" s="1"/>
      <c r="B10641" s="0" t="s">
        <v>13093</v>
      </c>
      <c r="C10641" s="1"/>
      <c r="D10641" s="1"/>
      <c r="E10641" s="1"/>
    </row>
    <row r="10642" customFormat="false" ht="12.8" hidden="false" customHeight="false" outlineLevel="0" collapsed="false">
      <c r="A10642" s="1"/>
      <c r="B10642" s="0" t="s">
        <v>13094</v>
      </c>
      <c r="C10642" s="1"/>
      <c r="D10642" s="1"/>
      <c r="E10642" s="1"/>
    </row>
    <row r="10643" customFormat="false" ht="12.8" hidden="false" customHeight="false" outlineLevel="0" collapsed="false">
      <c r="A10643" s="0" t="s">
        <v>13095</v>
      </c>
      <c r="B10643" s="0" t="s">
        <v>13096</v>
      </c>
      <c r="C10643" s="0" t="s">
        <v>10673</v>
      </c>
      <c r="D10643" s="0" t="s">
        <v>11621</v>
      </c>
      <c r="E10643" s="0" t="n">
        <v>84900</v>
      </c>
    </row>
    <row r="10644" customFormat="false" ht="12.8" hidden="false" customHeight="false" outlineLevel="0" collapsed="false">
      <c r="A10644" s="1"/>
      <c r="B10644" s="0" t="s">
        <v>13097</v>
      </c>
      <c r="C10644" s="1"/>
      <c r="D10644" s="1"/>
      <c r="E10644" s="1"/>
    </row>
    <row r="10645" customFormat="false" ht="12.8" hidden="false" customHeight="false" outlineLevel="0" collapsed="false">
      <c r="A10645" s="1"/>
      <c r="B10645" s="0" t="s">
        <v>13098</v>
      </c>
      <c r="C10645" s="1"/>
      <c r="D10645" s="1"/>
      <c r="E10645" s="1"/>
    </row>
    <row r="10646" customFormat="false" ht="12.8" hidden="false" customHeight="false" outlineLevel="0" collapsed="false">
      <c r="A10646" s="1"/>
      <c r="B10646" s="0" t="s">
        <v>13099</v>
      </c>
      <c r="C10646" s="1"/>
      <c r="D10646" s="1"/>
      <c r="E10646" s="1"/>
    </row>
    <row r="10647" customFormat="false" ht="12.8" hidden="false" customHeight="false" outlineLevel="0" collapsed="false">
      <c r="A10647" s="0" t="s">
        <v>13100</v>
      </c>
      <c r="B10647" s="0" t="s">
        <v>13101</v>
      </c>
      <c r="C10647" s="0" t="s">
        <v>10673</v>
      </c>
      <c r="D10647" s="0" t="s">
        <v>11621</v>
      </c>
      <c r="E10647" s="0" t="n">
        <v>51150</v>
      </c>
    </row>
    <row r="10648" customFormat="false" ht="12.8" hidden="false" customHeight="false" outlineLevel="0" collapsed="false">
      <c r="A10648" s="1"/>
      <c r="B10648" s="0" t="s">
        <v>13102</v>
      </c>
      <c r="C10648" s="1"/>
      <c r="D10648" s="1"/>
      <c r="E10648" s="1"/>
    </row>
    <row r="10649" customFormat="false" ht="12.8" hidden="false" customHeight="false" outlineLevel="0" collapsed="false">
      <c r="A10649" s="1"/>
      <c r="B10649" s="0" t="s">
        <v>13103</v>
      </c>
      <c r="C10649" s="1"/>
      <c r="D10649" s="1"/>
      <c r="E10649" s="1"/>
    </row>
    <row r="10650" customFormat="false" ht="12.8" hidden="false" customHeight="false" outlineLevel="0" collapsed="false">
      <c r="A10650" s="1"/>
      <c r="B10650" s="0" t="s">
        <v>13104</v>
      </c>
      <c r="C10650" s="1"/>
      <c r="D10650" s="1"/>
      <c r="E10650" s="1"/>
    </row>
    <row r="10651" customFormat="false" ht="12.8" hidden="false" customHeight="false" outlineLevel="0" collapsed="false">
      <c r="A10651" s="0" t="s">
        <v>13105</v>
      </c>
      <c r="B10651" s="0" t="s">
        <v>13106</v>
      </c>
      <c r="C10651" s="0" t="s">
        <v>10673</v>
      </c>
      <c r="D10651" s="0" t="s">
        <v>11621</v>
      </c>
      <c r="E10651" s="0" t="n">
        <v>55550</v>
      </c>
    </row>
    <row r="10652" customFormat="false" ht="12.8" hidden="false" customHeight="false" outlineLevel="0" collapsed="false">
      <c r="A10652" s="1"/>
      <c r="B10652" s="0" t="s">
        <v>13107</v>
      </c>
      <c r="C10652" s="1"/>
      <c r="D10652" s="1"/>
      <c r="E10652" s="1"/>
    </row>
    <row r="10653" customFormat="false" ht="12.8" hidden="false" customHeight="false" outlineLevel="0" collapsed="false">
      <c r="A10653" s="1"/>
      <c r="B10653" s="0" t="s">
        <v>13108</v>
      </c>
      <c r="C10653" s="1"/>
      <c r="D10653" s="1"/>
      <c r="E10653" s="1"/>
    </row>
    <row r="10654" customFormat="false" ht="12.8" hidden="false" customHeight="false" outlineLevel="0" collapsed="false">
      <c r="A10654" s="1"/>
      <c r="B10654" s="0" t="s">
        <v>13109</v>
      </c>
      <c r="C10654" s="1"/>
      <c r="D10654" s="1"/>
      <c r="E10654" s="1"/>
    </row>
    <row r="10655" customFormat="false" ht="12.8" hidden="false" customHeight="false" outlineLevel="0" collapsed="false">
      <c r="A10655" s="0" t="s">
        <v>13110</v>
      </c>
      <c r="B10655" s="0" t="s">
        <v>13111</v>
      </c>
      <c r="C10655" s="0" t="s">
        <v>10673</v>
      </c>
      <c r="D10655" s="0" t="s">
        <v>13112</v>
      </c>
      <c r="E10655" s="0" t="n">
        <v>72905</v>
      </c>
    </row>
    <row r="10656" customFormat="false" ht="12.8" hidden="false" customHeight="false" outlineLevel="0" collapsed="false">
      <c r="A10656" s="1"/>
      <c r="B10656" s="0" t="s">
        <v>13113</v>
      </c>
      <c r="C10656" s="1"/>
      <c r="D10656" s="1"/>
      <c r="E10656" s="1"/>
    </row>
    <row r="10657" customFormat="false" ht="12.8" hidden="false" customHeight="false" outlineLevel="0" collapsed="false">
      <c r="A10657" s="1"/>
      <c r="B10657" s="0" t="s">
        <v>13114</v>
      </c>
      <c r="C10657" s="1"/>
      <c r="D10657" s="1"/>
      <c r="E10657" s="1"/>
    </row>
    <row r="10658" customFormat="false" ht="12.8" hidden="false" customHeight="false" outlineLevel="0" collapsed="false">
      <c r="A10658" s="0" t="s">
        <v>13115</v>
      </c>
      <c r="B10658" s="0" t="s">
        <v>10191</v>
      </c>
      <c r="C10658" s="0" t="s">
        <v>10673</v>
      </c>
      <c r="D10658" s="0" t="s">
        <v>13112</v>
      </c>
      <c r="E10658" s="0" t="n">
        <v>72905</v>
      </c>
    </row>
    <row r="10659" customFormat="false" ht="12.8" hidden="false" customHeight="false" outlineLevel="0" collapsed="false">
      <c r="A10659" s="1"/>
      <c r="B10659" s="0" t="s">
        <v>13116</v>
      </c>
      <c r="C10659" s="1"/>
      <c r="D10659" s="1"/>
      <c r="E10659" s="1"/>
    </row>
    <row r="10660" customFormat="false" ht="12.8" hidden="false" customHeight="false" outlineLevel="0" collapsed="false">
      <c r="A10660" s="1"/>
      <c r="B10660" s="0" t="s">
        <v>13117</v>
      </c>
      <c r="C10660" s="1"/>
      <c r="D10660" s="1"/>
      <c r="E10660" s="1"/>
    </row>
    <row r="10661" customFormat="false" ht="12.8" hidden="false" customHeight="false" outlineLevel="0" collapsed="false">
      <c r="A10661" s="0" t="s">
        <v>13118</v>
      </c>
      <c r="B10661" s="0" t="s">
        <v>13119</v>
      </c>
      <c r="C10661" s="0" t="s">
        <v>10673</v>
      </c>
      <c r="D10661" s="0" t="s">
        <v>12783</v>
      </c>
      <c r="E10661" s="0" t="n">
        <v>96300</v>
      </c>
    </row>
    <row r="10662" customFormat="false" ht="12.8" hidden="false" customHeight="false" outlineLevel="0" collapsed="false">
      <c r="A10662" s="1"/>
      <c r="B10662" s="0" t="s">
        <v>13120</v>
      </c>
      <c r="C10662" s="1"/>
      <c r="D10662" s="1"/>
      <c r="E10662" s="1"/>
    </row>
    <row r="10663" customFormat="false" ht="12.8" hidden="false" customHeight="false" outlineLevel="0" collapsed="false">
      <c r="A10663" s="0" t="s">
        <v>13121</v>
      </c>
      <c r="B10663" s="0" t="s">
        <v>4428</v>
      </c>
      <c r="C10663" s="0" t="s">
        <v>10673</v>
      </c>
      <c r="D10663" s="0" t="s">
        <v>13112</v>
      </c>
      <c r="E10663" s="0" t="n">
        <v>69055</v>
      </c>
    </row>
    <row r="10664" customFormat="false" ht="12.8" hidden="false" customHeight="false" outlineLevel="0" collapsed="false">
      <c r="A10664" s="1"/>
      <c r="B10664" s="0" t="s">
        <v>1654</v>
      </c>
      <c r="C10664" s="1"/>
      <c r="D10664" s="1"/>
      <c r="E10664" s="1"/>
    </row>
    <row r="10665" customFormat="false" ht="12.8" hidden="false" customHeight="false" outlineLevel="0" collapsed="false">
      <c r="A10665" s="0" t="s">
        <v>13122</v>
      </c>
      <c r="B10665" s="0" t="s">
        <v>13123</v>
      </c>
      <c r="C10665" s="0" t="s">
        <v>10673</v>
      </c>
      <c r="D10665" s="0" t="s">
        <v>13112</v>
      </c>
      <c r="E10665" s="0" t="n">
        <v>96652.5</v>
      </c>
    </row>
    <row r="10666" customFormat="false" ht="12.8" hidden="false" customHeight="false" outlineLevel="0" collapsed="false">
      <c r="A10666" s="1"/>
      <c r="B10666" s="0" t="s">
        <v>13124</v>
      </c>
      <c r="C10666" s="1"/>
      <c r="D10666" s="1"/>
      <c r="E10666" s="1"/>
    </row>
    <row r="10667" customFormat="false" ht="12.8" hidden="false" customHeight="false" outlineLevel="0" collapsed="false">
      <c r="A10667" s="1"/>
      <c r="B10667" s="0" t="s">
        <v>13125</v>
      </c>
      <c r="C10667" s="1"/>
      <c r="D10667" s="1"/>
      <c r="E10667" s="1"/>
    </row>
    <row r="10668" customFormat="false" ht="12.8" hidden="false" customHeight="false" outlineLevel="0" collapsed="false">
      <c r="A10668" s="0" t="s">
        <v>13126</v>
      </c>
      <c r="B10668" s="0" t="s">
        <v>13127</v>
      </c>
      <c r="C10668" s="0" t="s">
        <v>10673</v>
      </c>
      <c r="D10668" s="0" t="s">
        <v>10737</v>
      </c>
      <c r="E10668" s="0" t="n">
        <v>4932.5</v>
      </c>
    </row>
    <row r="10669" customFormat="false" ht="12.8" hidden="false" customHeight="false" outlineLevel="0" collapsed="false">
      <c r="A10669" s="1"/>
      <c r="B10669" s="0" t="s">
        <v>13128</v>
      </c>
      <c r="C10669" s="1"/>
      <c r="D10669" s="1"/>
      <c r="E10669" s="1"/>
    </row>
    <row r="10670" customFormat="false" ht="12.8" hidden="false" customHeight="false" outlineLevel="0" collapsed="false">
      <c r="A10670" s="0" t="s">
        <v>13129</v>
      </c>
      <c r="B10670" s="0" t="s">
        <v>12582</v>
      </c>
      <c r="C10670" s="0" t="s">
        <v>10673</v>
      </c>
      <c r="D10670" s="0" t="s">
        <v>10277</v>
      </c>
      <c r="E10670" s="0" t="n">
        <v>11532.5</v>
      </c>
    </row>
    <row r="10671" customFormat="false" ht="12.8" hidden="false" customHeight="false" outlineLevel="0" collapsed="false">
      <c r="A10671" s="1"/>
      <c r="B10671" s="0" t="s">
        <v>12583</v>
      </c>
      <c r="C10671" s="1"/>
      <c r="D10671" s="1"/>
      <c r="E10671" s="1"/>
    </row>
    <row r="10672" customFormat="false" ht="12.8" hidden="false" customHeight="false" outlineLevel="0" collapsed="false">
      <c r="A10672" s="0" t="s">
        <v>13130</v>
      </c>
      <c r="B10672" s="0" t="s">
        <v>13131</v>
      </c>
      <c r="C10672" s="0" t="s">
        <v>10673</v>
      </c>
      <c r="D10672" s="0" t="s">
        <v>12627</v>
      </c>
      <c r="E10672" s="0" t="n">
        <v>93390</v>
      </c>
    </row>
    <row r="10673" customFormat="false" ht="12.8" hidden="false" customHeight="false" outlineLevel="0" collapsed="false">
      <c r="A10673" s="1"/>
      <c r="B10673" s="0" t="s">
        <v>13132</v>
      </c>
      <c r="C10673" s="1"/>
      <c r="D10673" s="1"/>
      <c r="E10673" s="1"/>
    </row>
    <row r="10674" customFormat="false" ht="12.8" hidden="false" customHeight="false" outlineLevel="0" collapsed="false">
      <c r="A10674" s="1"/>
      <c r="B10674" s="0" t="s">
        <v>13133</v>
      </c>
      <c r="C10674" s="1"/>
      <c r="D10674" s="1"/>
      <c r="E10674" s="1"/>
    </row>
    <row r="10676" customFormat="false" ht="12.8" hidden="false" customHeight="false" outlineLevel="0" collapsed="false">
      <c r="A10676" s="0" t="s">
        <v>13134</v>
      </c>
      <c r="B10676" s="0" t="s">
        <v>13135</v>
      </c>
      <c r="C10676" s="0" t="s">
        <v>10737</v>
      </c>
      <c r="D10676" s="0" t="s">
        <v>11141</v>
      </c>
      <c r="E10676" s="0" t="n">
        <v>10635</v>
      </c>
    </row>
    <row r="10677" customFormat="false" ht="12.8" hidden="false" customHeight="false" outlineLevel="0" collapsed="false">
      <c r="A10677" s="1"/>
      <c r="B10677" s="0" t="s">
        <v>13136</v>
      </c>
      <c r="C10677" s="1"/>
      <c r="D10677" s="1"/>
      <c r="E10677" s="1"/>
    </row>
    <row r="10678" customFormat="false" ht="12.8" hidden="false" customHeight="false" outlineLevel="0" collapsed="false">
      <c r="A10678" s="1"/>
      <c r="B10678" s="0" t="s">
        <v>13137</v>
      </c>
      <c r="C10678" s="1"/>
      <c r="D10678" s="1"/>
      <c r="E10678" s="1"/>
    </row>
    <row r="10679" customFormat="false" ht="12.8" hidden="false" customHeight="false" outlineLevel="0" collapsed="false">
      <c r="A10679" s="1"/>
      <c r="B10679" s="0" t="s">
        <v>13138</v>
      </c>
      <c r="C10679" s="1"/>
      <c r="D10679" s="1"/>
      <c r="E10679" s="1"/>
    </row>
    <row r="10680" customFormat="false" ht="12.8" hidden="false" customHeight="false" outlineLevel="0" collapsed="false">
      <c r="A10680" s="0" t="s">
        <v>13139</v>
      </c>
      <c r="B10680" s="0" t="s">
        <v>13140</v>
      </c>
      <c r="C10680" s="0" t="s">
        <v>10737</v>
      </c>
      <c r="D10680" s="0" t="s">
        <v>11141</v>
      </c>
      <c r="E10680" s="0" t="n">
        <v>10415</v>
      </c>
    </row>
    <row r="10681" customFormat="false" ht="12.8" hidden="false" customHeight="false" outlineLevel="0" collapsed="false">
      <c r="A10681" s="1"/>
      <c r="B10681" s="0" t="s">
        <v>13141</v>
      </c>
      <c r="C10681" s="1"/>
      <c r="D10681" s="1"/>
      <c r="E10681" s="1"/>
    </row>
    <row r="10682" customFormat="false" ht="12.8" hidden="false" customHeight="false" outlineLevel="0" collapsed="false">
      <c r="A10682" s="1"/>
      <c r="B10682" s="0" t="s">
        <v>13142</v>
      </c>
      <c r="C10682" s="1"/>
      <c r="D10682" s="1"/>
      <c r="E10682" s="1"/>
    </row>
    <row r="10683" customFormat="false" ht="12.8" hidden="false" customHeight="false" outlineLevel="0" collapsed="false">
      <c r="A10683" s="1"/>
      <c r="B10683" s="0" t="s">
        <v>3225</v>
      </c>
      <c r="C10683" s="1"/>
      <c r="D10683" s="1"/>
      <c r="E10683" s="1"/>
    </row>
    <row r="10684" customFormat="false" ht="12.8" hidden="false" customHeight="false" outlineLevel="0" collapsed="false">
      <c r="A10684" s="0" t="s">
        <v>13143</v>
      </c>
      <c r="B10684" s="0" t="s">
        <v>13144</v>
      </c>
      <c r="C10684" s="0" t="s">
        <v>10737</v>
      </c>
      <c r="D10684" s="0" t="s">
        <v>11141</v>
      </c>
      <c r="E10684" s="0" t="n">
        <v>12215</v>
      </c>
    </row>
    <row r="10685" customFormat="false" ht="12.8" hidden="false" customHeight="false" outlineLevel="0" collapsed="false">
      <c r="A10685" s="1"/>
      <c r="B10685" s="0" t="s">
        <v>13145</v>
      </c>
      <c r="C10685" s="1"/>
      <c r="D10685" s="1"/>
      <c r="E10685" s="1"/>
    </row>
    <row r="10686" customFormat="false" ht="12.8" hidden="false" customHeight="false" outlineLevel="0" collapsed="false">
      <c r="A10686" s="0" t="s">
        <v>13146</v>
      </c>
      <c r="B10686" s="0" t="s">
        <v>3247</v>
      </c>
      <c r="C10686" s="0" t="s">
        <v>10737</v>
      </c>
      <c r="D10686" s="0" t="s">
        <v>11141</v>
      </c>
      <c r="E10686" s="0" t="n">
        <v>14195</v>
      </c>
    </row>
    <row r="10687" customFormat="false" ht="12.8" hidden="false" customHeight="false" outlineLevel="0" collapsed="false">
      <c r="A10687" s="1"/>
      <c r="B10687" s="0" t="s">
        <v>13147</v>
      </c>
      <c r="C10687" s="1"/>
      <c r="D10687" s="1"/>
      <c r="E10687" s="1"/>
    </row>
    <row r="10688" customFormat="false" ht="12.8" hidden="false" customHeight="false" outlineLevel="0" collapsed="false">
      <c r="A10688" s="1"/>
      <c r="B10688" s="0" t="s">
        <v>13148</v>
      </c>
      <c r="C10688" s="1"/>
      <c r="D10688" s="1"/>
      <c r="E10688" s="1"/>
    </row>
    <row r="10689" customFormat="false" ht="12.8" hidden="false" customHeight="false" outlineLevel="0" collapsed="false">
      <c r="A10689" s="0" t="s">
        <v>13149</v>
      </c>
      <c r="B10689" s="0" t="s">
        <v>7258</v>
      </c>
      <c r="C10689" s="0" t="s">
        <v>10737</v>
      </c>
      <c r="D10689" s="0" t="s">
        <v>11054</v>
      </c>
      <c r="E10689" s="0" t="n">
        <v>22417.5</v>
      </c>
    </row>
    <row r="10690" customFormat="false" ht="12.8" hidden="false" customHeight="false" outlineLevel="0" collapsed="false">
      <c r="A10690" s="1"/>
      <c r="B10690" s="0" t="s">
        <v>13150</v>
      </c>
      <c r="C10690" s="1"/>
      <c r="D10690" s="1"/>
      <c r="E10690" s="1"/>
    </row>
    <row r="10691" customFormat="false" ht="12.8" hidden="false" customHeight="false" outlineLevel="0" collapsed="false">
      <c r="A10691" s="1"/>
      <c r="B10691" s="0" t="s">
        <v>13151</v>
      </c>
      <c r="C10691" s="1"/>
      <c r="D10691" s="1"/>
      <c r="E10691" s="1"/>
    </row>
    <row r="10692" customFormat="false" ht="12.8" hidden="false" customHeight="false" outlineLevel="0" collapsed="false">
      <c r="A10692" s="1"/>
      <c r="B10692" s="0" t="s">
        <v>13152</v>
      </c>
      <c r="C10692" s="1"/>
      <c r="D10692" s="1"/>
      <c r="E10692" s="1"/>
    </row>
    <row r="10693" customFormat="false" ht="12.8" hidden="false" customHeight="false" outlineLevel="0" collapsed="false">
      <c r="A10693" s="0" t="s">
        <v>13153</v>
      </c>
      <c r="B10693" s="0" t="s">
        <v>13154</v>
      </c>
      <c r="C10693" s="0" t="s">
        <v>10737</v>
      </c>
      <c r="D10693" s="0" t="s">
        <v>10683</v>
      </c>
      <c r="E10693" s="0" t="n">
        <v>26037.5</v>
      </c>
    </row>
    <row r="10694" customFormat="false" ht="12.8" hidden="false" customHeight="false" outlineLevel="0" collapsed="false">
      <c r="A10694" s="1"/>
      <c r="B10694" s="0" t="s">
        <v>13155</v>
      </c>
      <c r="C10694" s="1"/>
      <c r="D10694" s="1"/>
      <c r="E10694" s="1"/>
    </row>
    <row r="10695" customFormat="false" ht="12.8" hidden="false" customHeight="false" outlineLevel="0" collapsed="false">
      <c r="A10695" s="1"/>
      <c r="B10695" s="0" t="s">
        <v>13156</v>
      </c>
      <c r="C10695" s="1"/>
      <c r="D10695" s="1"/>
      <c r="E10695" s="1"/>
    </row>
    <row r="10696" customFormat="false" ht="12.8" hidden="false" customHeight="false" outlineLevel="0" collapsed="false">
      <c r="A10696" s="0" t="s">
        <v>13157</v>
      </c>
      <c r="B10696" s="0" t="s">
        <v>13158</v>
      </c>
      <c r="C10696" s="0" t="s">
        <v>10737</v>
      </c>
      <c r="D10696" s="0" t="s">
        <v>11150</v>
      </c>
      <c r="E10696" s="0" t="n">
        <v>37222.5</v>
      </c>
    </row>
    <row r="10697" customFormat="false" ht="12.8" hidden="false" customHeight="false" outlineLevel="0" collapsed="false">
      <c r="A10697" s="1"/>
      <c r="B10697" s="0" t="s">
        <v>13159</v>
      </c>
      <c r="C10697" s="1"/>
      <c r="D10697" s="1"/>
      <c r="E10697" s="1"/>
    </row>
    <row r="10698" customFormat="false" ht="12.8" hidden="false" customHeight="false" outlineLevel="0" collapsed="false">
      <c r="A10698" s="1"/>
      <c r="B10698" s="0" t="s">
        <v>13160</v>
      </c>
      <c r="C10698" s="1"/>
      <c r="D10698" s="1"/>
      <c r="E10698" s="1"/>
    </row>
    <row r="10699" customFormat="false" ht="12.8" hidden="false" customHeight="false" outlineLevel="0" collapsed="false">
      <c r="A10699" s="1"/>
      <c r="B10699" s="0" t="s">
        <v>13161</v>
      </c>
      <c r="C10699" s="1"/>
      <c r="D10699" s="1"/>
      <c r="E10699" s="1"/>
    </row>
    <row r="10700" customFormat="false" ht="12.8" hidden="false" customHeight="false" outlineLevel="0" collapsed="false">
      <c r="A10700" s="0" t="s">
        <v>13162</v>
      </c>
      <c r="B10700" s="0" t="s">
        <v>13163</v>
      </c>
      <c r="C10700" s="0" t="s">
        <v>10737</v>
      </c>
      <c r="D10700" s="0" t="s">
        <v>11150</v>
      </c>
      <c r="E10700" s="0" t="n">
        <v>44345</v>
      </c>
    </row>
    <row r="10701" customFormat="false" ht="12.8" hidden="false" customHeight="false" outlineLevel="0" collapsed="false">
      <c r="A10701" s="1"/>
      <c r="B10701" s="0" t="s">
        <v>13164</v>
      </c>
      <c r="C10701" s="1"/>
      <c r="D10701" s="1"/>
      <c r="E10701" s="1"/>
    </row>
    <row r="10702" customFormat="false" ht="12.8" hidden="false" customHeight="false" outlineLevel="0" collapsed="false">
      <c r="A10702" s="1"/>
      <c r="B10702" s="0" t="s">
        <v>13165</v>
      </c>
      <c r="C10702" s="1"/>
      <c r="D10702" s="1"/>
      <c r="E10702" s="1"/>
    </row>
    <row r="10703" customFormat="false" ht="12.8" hidden="false" customHeight="false" outlineLevel="0" collapsed="false">
      <c r="A10703" s="0" t="s">
        <v>13166</v>
      </c>
      <c r="B10703" s="0" t="s">
        <v>10741</v>
      </c>
      <c r="C10703" s="0" t="s">
        <v>10737</v>
      </c>
      <c r="D10703" s="0" t="s">
        <v>10277</v>
      </c>
      <c r="E10703" s="0" t="n">
        <v>7207.5</v>
      </c>
    </row>
    <row r="10704" customFormat="false" ht="12.8" hidden="false" customHeight="false" outlineLevel="0" collapsed="false">
      <c r="A10704" s="1"/>
      <c r="B10704" s="0" t="s">
        <v>10742</v>
      </c>
      <c r="C10704" s="1"/>
      <c r="D10704" s="1"/>
      <c r="E10704" s="1"/>
    </row>
    <row r="10705" customFormat="false" ht="12.8" hidden="false" customHeight="false" outlineLevel="0" collapsed="false">
      <c r="A10705" s="1"/>
      <c r="B10705" s="0" t="s">
        <v>10743</v>
      </c>
      <c r="C10705" s="1"/>
      <c r="D10705" s="1"/>
      <c r="E10705" s="1"/>
    </row>
    <row r="10706" customFormat="false" ht="12.8" hidden="false" customHeight="false" outlineLevel="0" collapsed="false">
      <c r="A10706" s="0" t="s">
        <v>13167</v>
      </c>
      <c r="B10706" s="0" t="s">
        <v>13168</v>
      </c>
      <c r="C10706" s="0" t="s">
        <v>10737</v>
      </c>
      <c r="D10706" s="0" t="s">
        <v>11141</v>
      </c>
      <c r="E10706" s="0" t="n">
        <v>13895</v>
      </c>
    </row>
    <row r="10707" customFormat="false" ht="12.8" hidden="false" customHeight="false" outlineLevel="0" collapsed="false">
      <c r="A10707" s="1"/>
      <c r="B10707" s="0" t="s">
        <v>13169</v>
      </c>
      <c r="C10707" s="1"/>
      <c r="D10707" s="1"/>
      <c r="E10707" s="1"/>
    </row>
    <row r="10708" customFormat="false" ht="12.8" hidden="false" customHeight="false" outlineLevel="0" collapsed="false">
      <c r="A10708" s="0" t="s">
        <v>13170</v>
      </c>
      <c r="B10708" s="0" t="s">
        <v>13171</v>
      </c>
      <c r="C10708" s="0" t="s">
        <v>10737</v>
      </c>
      <c r="D10708" s="0" t="s">
        <v>11141</v>
      </c>
      <c r="E10708" s="0" t="n">
        <v>11515</v>
      </c>
    </row>
    <row r="10709" customFormat="false" ht="12.8" hidden="false" customHeight="false" outlineLevel="0" collapsed="false">
      <c r="A10709" s="1"/>
      <c r="B10709" s="0" t="s">
        <v>13172</v>
      </c>
      <c r="C10709" s="1"/>
      <c r="D10709" s="1"/>
      <c r="E10709" s="1"/>
    </row>
    <row r="10710" customFormat="false" ht="12.8" hidden="false" customHeight="false" outlineLevel="0" collapsed="false">
      <c r="A10710" s="1"/>
      <c r="B10710" s="0" t="s">
        <v>13173</v>
      </c>
      <c r="C10710" s="1"/>
      <c r="D10710" s="1"/>
      <c r="E10710" s="1"/>
    </row>
    <row r="10711" customFormat="false" ht="12.8" hidden="false" customHeight="false" outlineLevel="0" collapsed="false">
      <c r="A10711" s="1"/>
      <c r="B10711" s="0" t="s">
        <v>13174</v>
      </c>
      <c r="C10711" s="1"/>
      <c r="D10711" s="1"/>
      <c r="E10711" s="1"/>
    </row>
    <row r="10712" customFormat="false" ht="12.8" hidden="false" customHeight="false" outlineLevel="0" collapsed="false">
      <c r="A10712" s="0" t="s">
        <v>13175</v>
      </c>
      <c r="B10712" s="0" t="s">
        <v>9657</v>
      </c>
      <c r="C10712" s="0" t="s">
        <v>10737</v>
      </c>
      <c r="D10712" s="0" t="s">
        <v>11141</v>
      </c>
      <c r="E10712" s="0" t="n">
        <v>14195</v>
      </c>
    </row>
    <row r="10713" customFormat="false" ht="12.8" hidden="false" customHeight="false" outlineLevel="0" collapsed="false">
      <c r="A10713" s="1"/>
      <c r="B10713" s="0" t="s">
        <v>13176</v>
      </c>
      <c r="C10713" s="1"/>
      <c r="D10713" s="1"/>
      <c r="E10713" s="1"/>
    </row>
    <row r="10714" customFormat="false" ht="12.8" hidden="false" customHeight="false" outlineLevel="0" collapsed="false">
      <c r="A10714" s="1"/>
      <c r="B10714" s="0" t="s">
        <v>144</v>
      </c>
      <c r="C10714" s="1"/>
      <c r="D10714" s="1"/>
      <c r="E10714" s="1"/>
    </row>
    <row r="10715" customFormat="false" ht="12.8" hidden="false" customHeight="false" outlineLevel="0" collapsed="false">
      <c r="A10715" s="1"/>
      <c r="B10715" s="0" t="s">
        <v>13177</v>
      </c>
      <c r="C10715" s="1"/>
      <c r="D10715" s="1"/>
      <c r="E10715" s="1"/>
    </row>
    <row r="10716" customFormat="false" ht="12.8" hidden="false" customHeight="false" outlineLevel="0" collapsed="false">
      <c r="A10716" s="0" t="s">
        <v>13178</v>
      </c>
      <c r="B10716" s="0" t="s">
        <v>12968</v>
      </c>
      <c r="C10716" s="0" t="s">
        <v>10737</v>
      </c>
      <c r="D10716" s="0" t="s">
        <v>11141</v>
      </c>
      <c r="E10716" s="0" t="n">
        <v>14565</v>
      </c>
    </row>
    <row r="10717" customFormat="false" ht="12.8" hidden="false" customHeight="false" outlineLevel="0" collapsed="false">
      <c r="A10717" s="1"/>
      <c r="B10717" s="0" t="s">
        <v>12969</v>
      </c>
      <c r="C10717" s="1"/>
      <c r="D10717" s="1"/>
      <c r="E10717" s="1"/>
    </row>
    <row r="10718" customFormat="false" ht="12.8" hidden="false" customHeight="false" outlineLevel="0" collapsed="false">
      <c r="A10718" s="0" t="s">
        <v>13179</v>
      </c>
      <c r="B10718" s="0" t="s">
        <v>13180</v>
      </c>
      <c r="C10718" s="0" t="s">
        <v>10737</v>
      </c>
      <c r="D10718" s="0" t="s">
        <v>11054</v>
      </c>
      <c r="E10718" s="0" t="n">
        <v>29092.5</v>
      </c>
    </row>
    <row r="10719" customFormat="false" ht="12.8" hidden="false" customHeight="false" outlineLevel="0" collapsed="false">
      <c r="A10719" s="1"/>
      <c r="B10719" s="0" t="s">
        <v>13181</v>
      </c>
      <c r="C10719" s="1"/>
      <c r="D10719" s="1"/>
      <c r="E10719" s="1"/>
    </row>
    <row r="10720" customFormat="false" ht="12.8" hidden="false" customHeight="false" outlineLevel="0" collapsed="false">
      <c r="A10720" s="1"/>
      <c r="B10720" s="0" t="s">
        <v>13182</v>
      </c>
      <c r="C10720" s="1"/>
      <c r="D10720" s="1"/>
      <c r="E10720" s="1"/>
    </row>
    <row r="10721" customFormat="false" ht="12.8" hidden="false" customHeight="false" outlineLevel="0" collapsed="false">
      <c r="A10721" s="1"/>
      <c r="B10721" s="0" t="s">
        <v>13183</v>
      </c>
      <c r="C10721" s="1"/>
      <c r="D10721" s="1"/>
      <c r="E10721" s="1"/>
    </row>
    <row r="10722" customFormat="false" ht="12.8" hidden="false" customHeight="false" outlineLevel="0" collapsed="false">
      <c r="A10722" s="0" t="s">
        <v>13184</v>
      </c>
      <c r="B10722" s="0" t="s">
        <v>13185</v>
      </c>
      <c r="C10722" s="0" t="s">
        <v>10737</v>
      </c>
      <c r="D10722" s="0" t="s">
        <v>11054</v>
      </c>
      <c r="E10722" s="0" t="n">
        <v>15622.5</v>
      </c>
    </row>
    <row r="10723" customFormat="false" ht="12.8" hidden="false" customHeight="false" outlineLevel="0" collapsed="false">
      <c r="A10723" s="1"/>
      <c r="B10723" s="0" t="s">
        <v>13186</v>
      </c>
      <c r="C10723" s="1"/>
      <c r="D10723" s="1"/>
      <c r="E10723" s="1"/>
    </row>
    <row r="10724" customFormat="false" ht="12.8" hidden="false" customHeight="false" outlineLevel="0" collapsed="false">
      <c r="A10724" s="1"/>
      <c r="B10724" s="0" t="s">
        <v>13187</v>
      </c>
      <c r="C10724" s="1"/>
      <c r="D10724" s="1"/>
      <c r="E10724" s="1"/>
    </row>
    <row r="10725" customFormat="false" ht="12.8" hidden="false" customHeight="false" outlineLevel="0" collapsed="false">
      <c r="A10725" s="0" t="s">
        <v>13188</v>
      </c>
      <c r="B10725" s="0" t="s">
        <v>373</v>
      </c>
      <c r="C10725" s="0" t="s">
        <v>10737</v>
      </c>
      <c r="D10725" s="0" t="s">
        <v>11054</v>
      </c>
      <c r="E10725" s="0" t="n">
        <v>20711.25</v>
      </c>
    </row>
    <row r="10726" customFormat="false" ht="12.8" hidden="false" customHeight="false" outlineLevel="0" collapsed="false">
      <c r="A10726" s="1"/>
      <c r="B10726" s="0" t="s">
        <v>374</v>
      </c>
      <c r="C10726" s="1"/>
      <c r="D10726" s="1"/>
      <c r="E10726" s="1"/>
    </row>
    <row r="10727" customFormat="false" ht="12.8" hidden="false" customHeight="false" outlineLevel="0" collapsed="false">
      <c r="A10727" s="1"/>
      <c r="B10727" s="0" t="s">
        <v>13189</v>
      </c>
      <c r="C10727" s="1"/>
      <c r="D10727" s="1"/>
      <c r="E10727" s="1"/>
    </row>
    <row r="10728" customFormat="false" ht="12.8" hidden="false" customHeight="false" outlineLevel="0" collapsed="false">
      <c r="A10728" s="0" t="s">
        <v>13190</v>
      </c>
      <c r="B10728" s="0" t="s">
        <v>13191</v>
      </c>
      <c r="C10728" s="0" t="s">
        <v>10737</v>
      </c>
      <c r="D10728" s="0" t="s">
        <v>11054</v>
      </c>
      <c r="E10728" s="0" t="n">
        <v>20711.25</v>
      </c>
    </row>
    <row r="10729" customFormat="false" ht="12.8" hidden="false" customHeight="false" outlineLevel="0" collapsed="false">
      <c r="A10729" s="1"/>
      <c r="B10729" s="0" t="s">
        <v>13192</v>
      </c>
      <c r="C10729" s="1"/>
      <c r="D10729" s="1"/>
      <c r="E10729" s="1"/>
    </row>
    <row r="10730" customFormat="false" ht="12.8" hidden="false" customHeight="false" outlineLevel="0" collapsed="false">
      <c r="A10730" s="1"/>
      <c r="B10730" s="0" t="s">
        <v>13193</v>
      </c>
      <c r="C10730" s="1"/>
      <c r="D10730" s="1"/>
      <c r="E10730" s="1"/>
    </row>
    <row r="10731" customFormat="false" ht="12.8" hidden="false" customHeight="false" outlineLevel="0" collapsed="false">
      <c r="A10731" s="0" t="s">
        <v>13194</v>
      </c>
      <c r="B10731" s="0" t="s">
        <v>13195</v>
      </c>
      <c r="C10731" s="0" t="s">
        <v>10737</v>
      </c>
      <c r="D10731" s="0" t="s">
        <v>11439</v>
      </c>
      <c r="E10731" s="0" t="n">
        <v>24430</v>
      </c>
    </row>
    <row r="10732" customFormat="false" ht="12.8" hidden="false" customHeight="false" outlineLevel="0" collapsed="false">
      <c r="A10732" s="1"/>
      <c r="B10732" s="0" t="s">
        <v>13196</v>
      </c>
      <c r="C10732" s="1"/>
      <c r="D10732" s="1"/>
      <c r="E10732" s="1"/>
    </row>
    <row r="10733" customFormat="false" ht="12.8" hidden="false" customHeight="false" outlineLevel="0" collapsed="false">
      <c r="A10733" s="0" t="s">
        <v>13197</v>
      </c>
      <c r="B10733" s="0" t="s">
        <v>13198</v>
      </c>
      <c r="C10733" s="0" t="s">
        <v>10737</v>
      </c>
      <c r="D10733" s="0" t="s">
        <v>12144</v>
      </c>
      <c r="E10733" s="0" t="n">
        <v>31905</v>
      </c>
    </row>
    <row r="10734" customFormat="false" ht="12.8" hidden="false" customHeight="false" outlineLevel="0" collapsed="false">
      <c r="A10734" s="1"/>
      <c r="B10734" s="0" t="s">
        <v>13199</v>
      </c>
      <c r="C10734" s="1"/>
      <c r="D10734" s="1"/>
      <c r="E10734" s="1"/>
    </row>
    <row r="10735" customFormat="false" ht="12.8" hidden="false" customHeight="false" outlineLevel="0" collapsed="false">
      <c r="A10735" s="1"/>
      <c r="B10735" s="0" t="s">
        <v>13200</v>
      </c>
      <c r="C10735" s="1"/>
      <c r="D10735" s="1"/>
      <c r="E10735" s="1"/>
    </row>
    <row r="10736" customFormat="false" ht="12.8" hidden="false" customHeight="false" outlineLevel="0" collapsed="false">
      <c r="A10736" s="0" t="s">
        <v>13201</v>
      </c>
      <c r="B10736" s="0" t="s">
        <v>13202</v>
      </c>
      <c r="C10736" s="0" t="s">
        <v>10737</v>
      </c>
      <c r="D10736" s="0" t="s">
        <v>12045</v>
      </c>
      <c r="E10736" s="0" t="n">
        <v>91240</v>
      </c>
    </row>
    <row r="10737" customFormat="false" ht="12.8" hidden="false" customHeight="false" outlineLevel="0" collapsed="false">
      <c r="A10737" s="1"/>
      <c r="B10737" s="0" t="s">
        <v>13203</v>
      </c>
      <c r="C10737" s="1"/>
      <c r="D10737" s="1"/>
      <c r="E10737" s="1"/>
    </row>
    <row r="10738" customFormat="false" ht="12.8" hidden="false" customHeight="false" outlineLevel="0" collapsed="false">
      <c r="A10738" s="1"/>
      <c r="B10738" s="0" t="s">
        <v>13204</v>
      </c>
      <c r="C10738" s="1"/>
      <c r="D10738" s="1"/>
      <c r="E10738" s="1"/>
    </row>
    <row r="10739" customFormat="false" ht="12.8" hidden="false" customHeight="false" outlineLevel="0" collapsed="false">
      <c r="A10739" s="1"/>
      <c r="B10739" s="0" t="s">
        <v>13205</v>
      </c>
      <c r="C10739" s="1"/>
      <c r="D10739" s="1"/>
      <c r="E10739" s="1"/>
    </row>
    <row r="10740" customFormat="false" ht="12.8" hidden="false" customHeight="false" outlineLevel="0" collapsed="false">
      <c r="A10740" s="1"/>
      <c r="B10740" s="0" t="s">
        <v>13206</v>
      </c>
      <c r="C10740" s="1"/>
      <c r="D10740" s="1"/>
      <c r="E10740" s="1"/>
    </row>
    <row r="10741" customFormat="false" ht="12.8" hidden="false" customHeight="false" outlineLevel="0" collapsed="false">
      <c r="A10741" s="0" t="s">
        <v>13207</v>
      </c>
      <c r="B10741" s="0" t="s">
        <v>13208</v>
      </c>
      <c r="C10741" s="0" t="s">
        <v>10737</v>
      </c>
      <c r="D10741" s="0" t="s">
        <v>11676</v>
      </c>
      <c r="E10741" s="0" t="n">
        <v>52442.5</v>
      </c>
    </row>
    <row r="10742" customFormat="false" ht="12.8" hidden="false" customHeight="false" outlineLevel="0" collapsed="false">
      <c r="A10742" s="1"/>
      <c r="B10742" s="0" t="s">
        <v>13209</v>
      </c>
      <c r="C10742" s="1"/>
      <c r="D10742" s="1"/>
      <c r="E10742" s="1"/>
    </row>
    <row r="10743" customFormat="false" ht="12.8" hidden="false" customHeight="false" outlineLevel="0" collapsed="false">
      <c r="A10743" s="0" t="s">
        <v>13210</v>
      </c>
      <c r="B10743" s="0" t="s">
        <v>13211</v>
      </c>
      <c r="C10743" s="0" t="s">
        <v>10737</v>
      </c>
      <c r="D10743" s="0" t="s">
        <v>12783</v>
      </c>
      <c r="E10743" s="0" t="n">
        <v>184590</v>
      </c>
    </row>
    <row r="10744" customFormat="false" ht="12.8" hidden="false" customHeight="false" outlineLevel="0" collapsed="false">
      <c r="A10744" s="1"/>
      <c r="B10744" s="0" t="s">
        <v>13212</v>
      </c>
      <c r="C10744" s="1"/>
      <c r="D10744" s="1"/>
      <c r="E10744" s="1"/>
    </row>
    <row r="10745" customFormat="false" ht="12.8" hidden="false" customHeight="false" outlineLevel="0" collapsed="false">
      <c r="A10745" s="1"/>
      <c r="B10745" s="0" t="s">
        <v>13213</v>
      </c>
      <c r="C10745" s="1"/>
      <c r="D10745" s="1"/>
      <c r="E10745" s="1"/>
    </row>
    <row r="10746" customFormat="false" ht="12.8" hidden="false" customHeight="false" outlineLevel="0" collapsed="false">
      <c r="A10746" s="1"/>
      <c r="B10746" s="0" t="s">
        <v>13214</v>
      </c>
      <c r="C10746" s="1"/>
      <c r="D10746" s="1"/>
      <c r="E10746" s="1"/>
    </row>
    <row r="10747" customFormat="false" ht="12.8" hidden="false" customHeight="false" outlineLevel="0" collapsed="false">
      <c r="A10747" s="0" t="s">
        <v>13215</v>
      </c>
      <c r="B10747" s="0" t="s">
        <v>13216</v>
      </c>
      <c r="C10747" s="0" t="s">
        <v>10737</v>
      </c>
      <c r="D10747" s="0" t="s">
        <v>13112</v>
      </c>
      <c r="E10747" s="0" t="n">
        <v>87945</v>
      </c>
    </row>
    <row r="10748" customFormat="false" ht="12.8" hidden="false" customHeight="false" outlineLevel="0" collapsed="false">
      <c r="A10748" s="1"/>
      <c r="B10748" s="0" t="s">
        <v>13217</v>
      </c>
      <c r="C10748" s="1"/>
      <c r="D10748" s="1"/>
      <c r="E10748" s="1"/>
    </row>
    <row r="10749" customFormat="false" ht="12.8" hidden="false" customHeight="false" outlineLevel="0" collapsed="false">
      <c r="A10749" s="0" t="s">
        <v>13218</v>
      </c>
      <c r="B10749" s="0" t="s">
        <v>13219</v>
      </c>
      <c r="C10749" s="0" t="s">
        <v>10737</v>
      </c>
      <c r="D10749" s="0" t="s">
        <v>12949</v>
      </c>
      <c r="E10749" s="0" t="n">
        <v>69195</v>
      </c>
    </row>
    <row r="10750" customFormat="false" ht="12.8" hidden="false" customHeight="false" outlineLevel="0" collapsed="false">
      <c r="A10750" s="1"/>
      <c r="B10750" s="0" t="s">
        <v>13220</v>
      </c>
      <c r="C10750" s="1"/>
      <c r="D10750" s="1"/>
      <c r="E10750" s="1"/>
    </row>
    <row r="10751" customFormat="false" ht="12.8" hidden="false" customHeight="false" outlineLevel="0" collapsed="false">
      <c r="A10751" s="0" t="s">
        <v>13221</v>
      </c>
      <c r="B10751" s="0" t="s">
        <v>13222</v>
      </c>
      <c r="C10751" s="0" t="s">
        <v>10737</v>
      </c>
      <c r="D10751" s="0" t="s">
        <v>12949</v>
      </c>
      <c r="E10751" s="0" t="n">
        <v>73290</v>
      </c>
    </row>
    <row r="10752" customFormat="false" ht="12.8" hidden="false" customHeight="false" outlineLevel="0" collapsed="false">
      <c r="A10752" s="1"/>
      <c r="B10752" s="0" t="s">
        <v>13223</v>
      </c>
      <c r="C10752" s="1"/>
      <c r="D10752" s="1"/>
      <c r="E10752" s="1"/>
    </row>
    <row r="10753" customFormat="false" ht="12.8" hidden="false" customHeight="false" outlineLevel="0" collapsed="false">
      <c r="A10753" s="0" t="s">
        <v>13224</v>
      </c>
      <c r="B10753" s="0" t="s">
        <v>13225</v>
      </c>
      <c r="C10753" s="0" t="s">
        <v>10737</v>
      </c>
      <c r="D10753" s="0" t="s">
        <v>12949</v>
      </c>
      <c r="E10753" s="0" t="n">
        <v>65790</v>
      </c>
    </row>
    <row r="10754" customFormat="false" ht="12.8" hidden="false" customHeight="false" outlineLevel="0" collapsed="false">
      <c r="A10754" s="1"/>
      <c r="B10754" s="0" t="s">
        <v>13226</v>
      </c>
      <c r="C10754" s="1"/>
      <c r="D10754" s="1"/>
      <c r="E10754" s="1"/>
    </row>
    <row r="10755" customFormat="false" ht="12.8" hidden="false" customHeight="false" outlineLevel="0" collapsed="false">
      <c r="A10755" s="1"/>
      <c r="B10755" s="0" t="s">
        <v>13227</v>
      </c>
      <c r="C10755" s="1"/>
      <c r="D10755" s="1"/>
      <c r="E10755" s="1"/>
    </row>
    <row r="10756" customFormat="false" ht="12.8" hidden="false" customHeight="false" outlineLevel="0" collapsed="false">
      <c r="A10756" s="1"/>
      <c r="B10756" s="0" t="s">
        <v>13228</v>
      </c>
      <c r="C10756" s="1"/>
      <c r="D10756" s="1"/>
      <c r="E10756" s="1"/>
    </row>
    <row r="10757" customFormat="false" ht="12.8" hidden="false" customHeight="false" outlineLevel="0" collapsed="false">
      <c r="A10757" s="0" t="s">
        <v>13229</v>
      </c>
      <c r="B10757" s="0" t="s">
        <v>13230</v>
      </c>
      <c r="C10757" s="0" t="s">
        <v>10737</v>
      </c>
      <c r="D10757" s="0" t="s">
        <v>12144</v>
      </c>
      <c r="E10757" s="0" t="n">
        <v>43470</v>
      </c>
    </row>
    <row r="10758" customFormat="false" ht="12.8" hidden="false" customHeight="false" outlineLevel="0" collapsed="false">
      <c r="A10758" s="1"/>
      <c r="B10758" s="0" t="s">
        <v>13231</v>
      </c>
      <c r="C10758" s="1"/>
      <c r="D10758" s="1"/>
      <c r="E10758" s="1"/>
    </row>
    <row r="10759" customFormat="false" ht="12.8" hidden="false" customHeight="false" outlineLevel="0" collapsed="false">
      <c r="A10759" s="1"/>
      <c r="B10759" s="0" t="s">
        <v>13232</v>
      </c>
      <c r="C10759" s="1"/>
      <c r="D10759" s="1"/>
      <c r="E10759" s="1"/>
    </row>
    <row r="10760" customFormat="false" ht="12.8" hidden="false" customHeight="false" outlineLevel="0" collapsed="false">
      <c r="A10760" s="0" t="s">
        <v>13233</v>
      </c>
      <c r="B10760" s="0" t="s">
        <v>13234</v>
      </c>
      <c r="C10760" s="0" t="s">
        <v>10737</v>
      </c>
      <c r="D10760" s="0" t="s">
        <v>11150</v>
      </c>
      <c r="E10760" s="0" t="n">
        <v>76282.5</v>
      </c>
    </row>
    <row r="10761" customFormat="false" ht="12.8" hidden="false" customHeight="false" outlineLevel="0" collapsed="false">
      <c r="A10761" s="1"/>
      <c r="B10761" s="0" t="s">
        <v>13234</v>
      </c>
      <c r="C10761" s="1"/>
      <c r="D10761" s="1"/>
      <c r="E10761" s="1"/>
    </row>
    <row r="10762" customFormat="false" ht="12.8" hidden="false" customHeight="false" outlineLevel="0" collapsed="false">
      <c r="A10762" s="1"/>
      <c r="B10762" s="0" t="s">
        <v>13235</v>
      </c>
      <c r="C10762" s="1"/>
      <c r="D10762" s="1"/>
      <c r="E10762" s="1"/>
    </row>
    <row r="10763" customFormat="false" ht="12.8" hidden="false" customHeight="false" outlineLevel="0" collapsed="false">
      <c r="A10763" s="0" t="s">
        <v>13236</v>
      </c>
      <c r="B10763" s="0" t="s">
        <v>13237</v>
      </c>
      <c r="C10763" s="0" t="s">
        <v>10737</v>
      </c>
      <c r="D10763" s="0" t="s">
        <v>11141</v>
      </c>
      <c r="E10763" s="0" t="n">
        <v>9865</v>
      </c>
    </row>
    <row r="10764" customFormat="false" ht="12.8" hidden="false" customHeight="false" outlineLevel="0" collapsed="false">
      <c r="A10764" s="1"/>
      <c r="B10764" s="0" t="s">
        <v>13238</v>
      </c>
      <c r="C10764" s="1"/>
      <c r="D10764" s="1"/>
      <c r="E10764" s="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006600"/>
    <pageSetUpPr fitToPage="false"/>
  </sheetPr>
  <dimension ref="A1:L1678"/>
  <sheetViews>
    <sheetView windowProtection="false" showFormulas="false" showGridLines="true" showRowColHeaders="true" showZeros="true" rightToLeft="false" tabSelected="true" showOutlineSymbols="true" defaultGridColor="true" view="normal" topLeftCell="A1659" colorId="64" zoomScale="80" zoomScaleNormal="80" zoomScalePageLayoutView="100" workbookViewId="0">
      <selection pane="topLeft" activeCell="I1677" activeCellId="0" sqref="I1677"/>
    </sheetView>
  </sheetViews>
  <sheetFormatPr defaultRowHeight="12.8"/>
  <cols>
    <col collapsed="false" hidden="false" max="1" min="1" style="0" width="11.5204081632653"/>
    <col collapsed="false" hidden="false" max="2" min="2" style="0" width="27.3214285714286"/>
    <col collapsed="false" hidden="false" max="3" min="3" style="0" width="12.6785714285714"/>
    <col collapsed="false" hidden="false" max="4" min="4" style="0" width="13.7959183673469"/>
    <col collapsed="false" hidden="false" max="5" min="5" style="0" width="13.1020408163265"/>
    <col collapsed="false" hidden="false" max="7" min="6" style="0" width="9.16836734693878"/>
    <col collapsed="false" hidden="false" max="8" min="8" style="0" width="18.3061224489796"/>
    <col collapsed="false" hidden="false" max="9" min="9" style="0" width="52.9336734693878"/>
    <col collapsed="false" hidden="false" max="10" min="10" style="0" width="18.4591836734694"/>
    <col collapsed="false" hidden="false" max="11" min="11" style="0" width="14.75"/>
    <col collapsed="false" hidden="false" max="1025" min="12" style="0" width="11.5204081632653"/>
  </cols>
  <sheetData>
    <row r="1" s="3" customFormat="true" ht="12.8" hidden="false" customHeight="false" outlineLevel="0" collapsed="false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13239</v>
      </c>
      <c r="G1" s="4" t="s">
        <v>13240</v>
      </c>
      <c r="H1" s="4" t="s">
        <v>13241</v>
      </c>
      <c r="I1" s="5"/>
      <c r="J1" s="5"/>
      <c r="K1" s="5" t="s">
        <v>13241</v>
      </c>
    </row>
    <row r="2" customFormat="false" ht="15.65" hidden="false" customHeight="false" outlineLevel="0" collapsed="false">
      <c r="A2" s="0" t="n">
        <v>205365248</v>
      </c>
      <c r="B2" s="0" t="s">
        <v>3155</v>
      </c>
      <c r="C2" s="0" t="s">
        <v>316</v>
      </c>
      <c r="D2" s="0" t="s">
        <v>3156</v>
      </c>
      <c r="E2" s="0" t="n">
        <v>134820</v>
      </c>
      <c r="F2" s="0" t="n">
        <f aca="false">D2-C2</f>
        <v>21</v>
      </c>
      <c r="G2" s="0" t="n">
        <v>3853.5</v>
      </c>
      <c r="H2" s="0" t="n">
        <f aca="false">G2*F2</f>
        <v>80923.5</v>
      </c>
      <c r="I2" s="6" t="s">
        <v>13242</v>
      </c>
      <c r="J2" s="7" t="n">
        <v>80923.5</v>
      </c>
      <c r="K2" s="0" t="n">
        <f aca="false">H2-J2</f>
        <v>0</v>
      </c>
    </row>
    <row r="3" customFormat="false" ht="15.85" hidden="false" customHeight="false" outlineLevel="0" collapsed="false">
      <c r="A3" s="0" t="n">
        <v>205361637</v>
      </c>
      <c r="B3" s="0" t="s">
        <v>3159</v>
      </c>
      <c r="C3" s="0" t="s">
        <v>316</v>
      </c>
      <c r="D3" s="0" t="s">
        <v>3156</v>
      </c>
      <c r="E3" s="0" t="n">
        <v>178290</v>
      </c>
      <c r="F3" s="0" t="n">
        <f aca="false">D3-C3</f>
        <v>21</v>
      </c>
      <c r="G3" s="0" t="n">
        <v>3853.5</v>
      </c>
      <c r="H3" s="0" t="n">
        <f aca="false">G3*F3</f>
        <v>80923.5</v>
      </c>
      <c r="I3" s="6" t="s">
        <v>13243</v>
      </c>
      <c r="J3" s="7" t="n">
        <v>80923.5</v>
      </c>
      <c r="K3" s="0" t="n">
        <f aca="false">H3-J3</f>
        <v>0</v>
      </c>
    </row>
    <row r="4" customFormat="false" ht="15.85" hidden="false" customHeight="false" outlineLevel="0" collapsed="false">
      <c r="A4" s="0" t="n">
        <v>205356813</v>
      </c>
      <c r="B4" s="0" t="s">
        <v>4106</v>
      </c>
      <c r="C4" s="0" t="s">
        <v>1392</v>
      </c>
      <c r="D4" s="0" t="s">
        <v>4107</v>
      </c>
      <c r="E4" s="0" t="n">
        <v>128257.5</v>
      </c>
      <c r="F4" s="0" t="n">
        <f aca="false">D4-C4</f>
        <v>21</v>
      </c>
      <c r="G4" s="0" t="n">
        <v>3853.5</v>
      </c>
      <c r="H4" s="0" t="n">
        <f aca="false">G4*F4</f>
        <v>80923.5</v>
      </c>
      <c r="I4" s="6" t="s">
        <v>13244</v>
      </c>
      <c r="J4" s="7" t="n">
        <v>80923.5</v>
      </c>
      <c r="K4" s="0" t="n">
        <f aca="false">H4-J4</f>
        <v>0</v>
      </c>
    </row>
    <row r="5" s="11" customFormat="true" ht="29.85" hidden="false" customHeight="false" outlineLevel="0" collapsed="false">
      <c r="A5" s="8" t="n">
        <v>105353780</v>
      </c>
      <c r="B5" s="8" t="s">
        <v>4306</v>
      </c>
      <c r="C5" s="8" t="s">
        <v>1392</v>
      </c>
      <c r="D5" s="8" t="s">
        <v>4307</v>
      </c>
      <c r="E5" s="8" t="n">
        <v>137327.5</v>
      </c>
      <c r="F5" s="8" t="n">
        <v>14</v>
      </c>
      <c r="G5" s="8" t="n">
        <v>5743.4</v>
      </c>
      <c r="H5" s="8" t="n">
        <f aca="false">G5*F5</f>
        <v>80407.6</v>
      </c>
      <c r="I5" s="9" t="s">
        <v>13245</v>
      </c>
      <c r="J5" s="10" t="n">
        <v>155071.8</v>
      </c>
      <c r="K5" s="8" t="n">
        <f aca="false">H5+H6-J5</f>
        <v>-45947.2</v>
      </c>
    </row>
    <row r="6" s="11" customFormat="true" ht="15" hidden="false" customHeight="false" outlineLevel="0" collapsed="false">
      <c r="A6" s="8" t="n">
        <v>105353780</v>
      </c>
      <c r="B6" s="8"/>
      <c r="C6" s="8"/>
      <c r="D6" s="8"/>
      <c r="E6" s="8"/>
      <c r="F6" s="8" t="n">
        <v>5</v>
      </c>
      <c r="G6" s="8" t="n">
        <v>5743.4</v>
      </c>
      <c r="H6" s="8" t="n">
        <f aca="false">F6*G6</f>
        <v>28717</v>
      </c>
      <c r="I6" s="9"/>
      <c r="J6" s="10"/>
      <c r="K6" s="8"/>
    </row>
    <row r="7" customFormat="false" ht="15.65" hidden="false" customHeight="false" outlineLevel="0" collapsed="false">
      <c r="A7" s="0" t="n">
        <v>205361486</v>
      </c>
      <c r="B7" s="0" t="s">
        <v>4609</v>
      </c>
      <c r="C7" s="0" t="s">
        <v>1396</v>
      </c>
      <c r="D7" s="0" t="s">
        <v>4610</v>
      </c>
      <c r="E7" s="0" t="n">
        <v>100143.75</v>
      </c>
      <c r="F7" s="0" t="n">
        <f aca="false">D7-C7</f>
        <v>15</v>
      </c>
      <c r="G7" s="0" t="n">
        <v>3853.5</v>
      </c>
      <c r="H7" s="0" t="n">
        <f aca="false">G7*F7</f>
        <v>57802.5</v>
      </c>
      <c r="I7" s="6" t="s">
        <v>13246</v>
      </c>
      <c r="J7" s="7" t="n">
        <v>57802.5</v>
      </c>
      <c r="K7" s="0" t="n">
        <f aca="false">H7-J7</f>
        <v>0</v>
      </c>
    </row>
    <row r="8" customFormat="false" ht="15.65" hidden="false" customHeight="false" outlineLevel="0" collapsed="false">
      <c r="A8" s="0" t="n">
        <v>205371586</v>
      </c>
      <c r="B8" s="0" t="s">
        <v>4811</v>
      </c>
      <c r="C8" s="0" t="s">
        <v>2032</v>
      </c>
      <c r="D8" s="0" t="s">
        <v>4610</v>
      </c>
      <c r="E8" s="0" t="n">
        <v>93467.5</v>
      </c>
      <c r="F8" s="0" t="n">
        <f aca="false">D8-C8</f>
        <v>14</v>
      </c>
      <c r="G8" s="0" t="n">
        <v>3853.5</v>
      </c>
      <c r="H8" s="0" t="n">
        <f aca="false">G8*F8</f>
        <v>53949</v>
      </c>
      <c r="I8" s="6" t="s">
        <v>13247</v>
      </c>
      <c r="J8" s="7" t="n">
        <v>53949</v>
      </c>
      <c r="K8" s="0" t="n">
        <f aca="false">H8-J8</f>
        <v>0</v>
      </c>
    </row>
    <row r="9" customFormat="false" ht="29.85" hidden="false" customHeight="false" outlineLevel="0" collapsed="false">
      <c r="A9" s="0" t="n">
        <v>105351255</v>
      </c>
      <c r="B9" s="0" t="s">
        <v>4972</v>
      </c>
      <c r="C9" s="0" t="s">
        <v>2032</v>
      </c>
      <c r="D9" s="0" t="s">
        <v>4610</v>
      </c>
      <c r="E9" s="0" t="n">
        <v>94710</v>
      </c>
      <c r="F9" s="0" t="n">
        <f aca="false">D9-C9</f>
        <v>14</v>
      </c>
      <c r="G9" s="0" t="n">
        <v>3853.5</v>
      </c>
      <c r="H9" s="0" t="n">
        <f aca="false">G9*F9</f>
        <v>53949</v>
      </c>
      <c r="I9" s="6" t="s">
        <v>13248</v>
      </c>
      <c r="J9" s="7" t="n">
        <v>53949</v>
      </c>
      <c r="K9" s="0" t="n">
        <f aca="false">H9-J9</f>
        <v>0</v>
      </c>
    </row>
    <row r="10" customFormat="false" ht="15.85" hidden="false" customHeight="false" outlineLevel="0" collapsed="false">
      <c r="A10" s="0" t="n">
        <v>205389112</v>
      </c>
      <c r="B10" s="0" t="s">
        <v>5176</v>
      </c>
      <c r="C10" s="0" t="s">
        <v>2347</v>
      </c>
      <c r="D10" s="0" t="s">
        <v>5177</v>
      </c>
      <c r="E10" s="0" t="n">
        <v>115450</v>
      </c>
      <c r="F10" s="0" t="n">
        <f aca="false">D10-C10</f>
        <v>20</v>
      </c>
      <c r="G10" s="0" t="n">
        <v>4693.5</v>
      </c>
      <c r="H10" s="0" t="n">
        <f aca="false">G10*F10</f>
        <v>93870</v>
      </c>
      <c r="I10" s="6" t="s">
        <v>13249</v>
      </c>
      <c r="J10" s="7" t="n">
        <v>93870</v>
      </c>
      <c r="K10" s="0" t="n">
        <f aca="false">H10-J10</f>
        <v>0</v>
      </c>
    </row>
    <row r="11" customFormat="false" ht="15.85" hidden="false" customHeight="false" outlineLevel="0" collapsed="false">
      <c r="A11" s="0" t="n">
        <v>205370315</v>
      </c>
      <c r="B11" s="0" t="s">
        <v>5394</v>
      </c>
      <c r="C11" s="0" t="s">
        <v>1092</v>
      </c>
      <c r="D11" s="0" t="s">
        <v>4610</v>
      </c>
      <c r="E11" s="0" t="n">
        <v>87390</v>
      </c>
      <c r="F11" s="0" t="n">
        <f aca="false">D11-C11</f>
        <v>12</v>
      </c>
      <c r="G11" s="0" t="n">
        <v>3853.5</v>
      </c>
      <c r="H11" s="0" t="n">
        <f aca="false">G11*F11</f>
        <v>46242</v>
      </c>
      <c r="I11" s="6" t="s">
        <v>13250</v>
      </c>
      <c r="J11" s="7" t="n">
        <v>46242</v>
      </c>
      <c r="K11" s="0" t="n">
        <f aca="false">H11-J11</f>
        <v>0</v>
      </c>
    </row>
    <row r="12" s="12" customFormat="true" ht="15.85" hidden="false" customHeight="false" outlineLevel="0" collapsed="false">
      <c r="A12" s="12" t="n">
        <v>205352530</v>
      </c>
      <c r="B12" s="12" t="s">
        <v>5647</v>
      </c>
      <c r="C12" s="12" t="s">
        <v>1679</v>
      </c>
      <c r="D12" s="12" t="s">
        <v>5648</v>
      </c>
      <c r="E12" s="12" t="n">
        <v>87295</v>
      </c>
      <c r="F12" s="12" t="n">
        <f aca="false">D12-C12</f>
        <v>17</v>
      </c>
      <c r="H12" s="12" t="n">
        <v>62390</v>
      </c>
      <c r="I12" s="13" t="s">
        <v>13251</v>
      </c>
      <c r="J12" s="14" t="n">
        <v>62390</v>
      </c>
      <c r="K12" s="12" t="n">
        <f aca="false">H12-J12</f>
        <v>0</v>
      </c>
    </row>
    <row r="13" s="8" customFormat="true" ht="15.65" hidden="false" customHeight="false" outlineLevel="0" collapsed="false">
      <c r="A13" s="8" t="n">
        <v>205390065</v>
      </c>
      <c r="B13" s="8" t="s">
        <v>5652</v>
      </c>
      <c r="C13" s="8" t="s">
        <v>1679</v>
      </c>
      <c r="D13" s="8" t="s">
        <v>5653</v>
      </c>
      <c r="E13" s="8" t="n">
        <v>183225</v>
      </c>
      <c r="F13" s="8" t="n">
        <f aca="false">D13-C13</f>
        <v>20</v>
      </c>
      <c r="G13" s="8" t="n">
        <v>3853.5</v>
      </c>
      <c r="H13" s="8" t="n">
        <f aca="false">G13*F13</f>
        <v>77070</v>
      </c>
      <c r="I13" s="9" t="s">
        <v>13252</v>
      </c>
      <c r="J13" s="10" t="n">
        <v>77070</v>
      </c>
      <c r="K13" s="8" t="n">
        <f aca="false">H13+H14-J13-J14</f>
        <v>0</v>
      </c>
    </row>
    <row r="14" s="11" customFormat="true" ht="15.85" hidden="false" customHeight="false" outlineLevel="0" collapsed="false">
      <c r="A14" s="8" t="n">
        <v>205390065</v>
      </c>
      <c r="B14" s="8"/>
      <c r="C14" s="8"/>
      <c r="D14" s="8"/>
      <c r="E14" s="8"/>
      <c r="F14" s="8" t="n">
        <v>10</v>
      </c>
      <c r="G14" s="8" t="n">
        <v>3853.5</v>
      </c>
      <c r="H14" s="8" t="n">
        <f aca="false">G14*F14</f>
        <v>38535</v>
      </c>
      <c r="I14" s="9" t="s">
        <v>13253</v>
      </c>
      <c r="J14" s="10" t="n">
        <v>38535</v>
      </c>
      <c r="K14" s="8"/>
    </row>
    <row r="15" customFormat="false" ht="15.65" hidden="false" customHeight="false" outlineLevel="0" collapsed="false">
      <c r="A15" s="0" t="n">
        <v>205372231</v>
      </c>
      <c r="B15" s="0" t="s">
        <v>5659</v>
      </c>
      <c r="C15" s="0" t="s">
        <v>1679</v>
      </c>
      <c r="D15" s="0" t="s">
        <v>5660</v>
      </c>
      <c r="E15" s="0" t="n">
        <v>80115</v>
      </c>
      <c r="F15" s="0" t="n">
        <f aca="false">D15-C15</f>
        <v>12</v>
      </c>
      <c r="G15" s="0" t="n">
        <v>3853.5</v>
      </c>
      <c r="H15" s="0" t="n">
        <f aca="false">G15*F15</f>
        <v>46242</v>
      </c>
      <c r="I15" s="6" t="s">
        <v>13254</v>
      </c>
      <c r="J15" s="7" t="n">
        <v>46242</v>
      </c>
      <c r="K15" s="0" t="n">
        <f aca="false">H15-J15</f>
        <v>0</v>
      </c>
    </row>
    <row r="16" customFormat="false" ht="15.65" hidden="false" customHeight="false" outlineLevel="0" collapsed="false">
      <c r="A16" s="0" t="n">
        <v>105351360</v>
      </c>
      <c r="B16" s="0" t="s">
        <v>5725</v>
      </c>
      <c r="C16" s="0" t="s">
        <v>1679</v>
      </c>
      <c r="D16" s="0" t="s">
        <v>4307</v>
      </c>
      <c r="E16" s="0" t="n">
        <v>96652.5</v>
      </c>
      <c r="F16" s="0" t="n">
        <f aca="false">D16-C16</f>
        <v>14</v>
      </c>
      <c r="G16" s="0" t="n">
        <v>3853.5</v>
      </c>
      <c r="H16" s="0" t="n">
        <f aca="false">G16*F16</f>
        <v>53949</v>
      </c>
      <c r="I16" s="6" t="s">
        <v>13255</v>
      </c>
      <c r="J16" s="7" t="n">
        <v>53949</v>
      </c>
      <c r="K16" s="0" t="n">
        <f aca="false">H16-J16</f>
        <v>0</v>
      </c>
    </row>
    <row r="17" customFormat="false" ht="15.85" hidden="false" customHeight="false" outlineLevel="0" collapsed="false">
      <c r="A17" s="0" t="n">
        <v>205353688</v>
      </c>
      <c r="B17" s="0" t="s">
        <v>5729</v>
      </c>
      <c r="C17" s="0" t="s">
        <v>1679</v>
      </c>
      <c r="D17" s="0" t="s">
        <v>5730</v>
      </c>
      <c r="E17" s="0" t="n">
        <v>209230</v>
      </c>
      <c r="F17" s="0" t="n">
        <f aca="false">D17-C17</f>
        <v>28</v>
      </c>
      <c r="G17" s="0" t="n">
        <v>3853.5</v>
      </c>
      <c r="H17" s="0" t="n">
        <f aca="false">G17*F17</f>
        <v>107898</v>
      </c>
      <c r="I17" s="6" t="s">
        <v>13256</v>
      </c>
      <c r="J17" s="7" t="n">
        <v>107898</v>
      </c>
      <c r="K17" s="0" t="n">
        <f aca="false">H17-J17</f>
        <v>0</v>
      </c>
    </row>
    <row r="18" customFormat="false" ht="15.85" hidden="false" customHeight="false" outlineLevel="0" collapsed="false">
      <c r="A18" s="0" t="n">
        <v>205356300</v>
      </c>
      <c r="B18" s="0" t="s">
        <v>5734</v>
      </c>
      <c r="C18" s="0" t="s">
        <v>1679</v>
      </c>
      <c r="D18" s="0" t="s">
        <v>4307</v>
      </c>
      <c r="E18" s="0" t="n">
        <v>114030</v>
      </c>
      <c r="F18" s="0" t="n">
        <f aca="false">D18-C18</f>
        <v>14</v>
      </c>
      <c r="G18" s="0" t="n">
        <v>3853.5</v>
      </c>
      <c r="H18" s="0" t="n">
        <f aca="false">G18*F18</f>
        <v>53949</v>
      </c>
      <c r="I18" s="6" t="s">
        <v>13257</v>
      </c>
      <c r="J18" s="7" t="n">
        <v>53949</v>
      </c>
      <c r="K18" s="0" t="n">
        <f aca="false">H18-J18</f>
        <v>0</v>
      </c>
    </row>
    <row r="19" customFormat="false" ht="15.85" hidden="false" customHeight="false" outlineLevel="0" collapsed="false">
      <c r="A19" s="0" t="n">
        <v>205393360</v>
      </c>
      <c r="B19" s="0" t="s">
        <v>5802</v>
      </c>
      <c r="C19" s="0" t="s">
        <v>2850</v>
      </c>
      <c r="D19" s="0" t="s">
        <v>4610</v>
      </c>
      <c r="E19" s="0" t="n">
        <v>61075</v>
      </c>
      <c r="F19" s="0" t="n">
        <f aca="false">D19-C19</f>
        <v>10</v>
      </c>
      <c r="G19" s="0" t="n">
        <v>3853.5</v>
      </c>
      <c r="H19" s="0" t="n">
        <f aca="false">G19*F19</f>
        <v>38535</v>
      </c>
      <c r="I19" s="6" t="s">
        <v>13258</v>
      </c>
      <c r="J19" s="7" t="n">
        <v>38535</v>
      </c>
      <c r="K19" s="0" t="n">
        <f aca="false">H19-J19</f>
        <v>0</v>
      </c>
    </row>
    <row r="20" customFormat="false" ht="15.85" hidden="false" customHeight="false" outlineLevel="0" collapsed="false">
      <c r="A20" s="0" t="n">
        <v>205393617</v>
      </c>
      <c r="B20" s="0" t="s">
        <v>5806</v>
      </c>
      <c r="C20" s="0" t="s">
        <v>2850</v>
      </c>
      <c r="D20" s="0" t="s">
        <v>3156</v>
      </c>
      <c r="E20" s="0" t="n">
        <v>73290</v>
      </c>
      <c r="F20" s="0" t="n">
        <f aca="false">D20-C20</f>
        <v>12</v>
      </c>
      <c r="G20" s="0" t="n">
        <v>3853.5</v>
      </c>
      <c r="H20" s="0" t="n">
        <f aca="false">G20*F20</f>
        <v>46242</v>
      </c>
      <c r="I20" s="6" t="s">
        <v>13259</v>
      </c>
      <c r="J20" s="7" t="n">
        <v>46242</v>
      </c>
      <c r="K20" s="0" t="n">
        <f aca="false">H20-J20</f>
        <v>0</v>
      </c>
    </row>
    <row r="21" customFormat="false" ht="15.85" hidden="false" customHeight="false" outlineLevel="0" collapsed="false">
      <c r="A21" s="0" t="n">
        <v>205394114</v>
      </c>
      <c r="B21" s="0" t="s">
        <v>5809</v>
      </c>
      <c r="C21" s="0" t="s">
        <v>2850</v>
      </c>
      <c r="D21" s="0" t="s">
        <v>3156</v>
      </c>
      <c r="E21" s="0" t="n">
        <v>112230</v>
      </c>
      <c r="F21" s="0" t="n">
        <f aca="false">D21-C21</f>
        <v>12</v>
      </c>
      <c r="G21" s="0" t="n">
        <v>3853.5</v>
      </c>
      <c r="H21" s="0" t="n">
        <f aca="false">G21*F21</f>
        <v>46242</v>
      </c>
      <c r="I21" s="6" t="s">
        <v>13260</v>
      </c>
      <c r="J21" s="7" t="n">
        <v>46242</v>
      </c>
      <c r="K21" s="0" t="n">
        <f aca="false">H21-J21</f>
        <v>0</v>
      </c>
    </row>
    <row r="22" s="15" customFormat="true" ht="15.85" hidden="false" customHeight="false" outlineLevel="0" collapsed="false">
      <c r="A22" s="15" t="n">
        <v>205371856</v>
      </c>
      <c r="B22" s="15" t="s">
        <v>5950</v>
      </c>
      <c r="C22" s="15" t="s">
        <v>3696</v>
      </c>
      <c r="D22" s="15" t="s">
        <v>5951</v>
      </c>
      <c r="E22" s="15" t="n">
        <v>105965</v>
      </c>
      <c r="F22" s="15" t="n">
        <v>7</v>
      </c>
      <c r="G22" s="15" t="n">
        <v>3853.5</v>
      </c>
      <c r="H22" s="15" t="n">
        <f aca="false">G22*F22</f>
        <v>26974.5</v>
      </c>
      <c r="I22" s="13" t="s">
        <v>13261</v>
      </c>
      <c r="J22" s="14" t="n">
        <v>26974.5</v>
      </c>
      <c r="K22" s="15" t="n">
        <f aca="false">H22-J22</f>
        <v>0</v>
      </c>
    </row>
    <row r="23" customFormat="false" ht="15.85" hidden="false" customHeight="false" outlineLevel="0" collapsed="false">
      <c r="A23" s="0" t="n">
        <v>105352546</v>
      </c>
      <c r="B23" s="0" t="s">
        <v>5965</v>
      </c>
      <c r="C23" s="0" t="s">
        <v>2850</v>
      </c>
      <c r="D23" s="0" t="s">
        <v>3156</v>
      </c>
      <c r="E23" s="0" t="n">
        <v>69195</v>
      </c>
      <c r="F23" s="0" t="n">
        <f aca="false">D23-C23</f>
        <v>12</v>
      </c>
      <c r="G23" s="0" t="n">
        <v>3853.5</v>
      </c>
      <c r="H23" s="0" t="n">
        <f aca="false">G23*F23</f>
        <v>46242</v>
      </c>
      <c r="I23" s="6" t="s">
        <v>13262</v>
      </c>
      <c r="J23" s="7" t="n">
        <v>46242</v>
      </c>
      <c r="K23" s="0" t="n">
        <f aca="false">H23-J23</f>
        <v>0</v>
      </c>
    </row>
    <row r="24" customFormat="false" ht="15.65" hidden="false" customHeight="false" outlineLevel="0" collapsed="false">
      <c r="A24" s="0" t="n">
        <v>205354295</v>
      </c>
      <c r="B24" s="0" t="s">
        <v>6010</v>
      </c>
      <c r="C24" s="0" t="s">
        <v>2850</v>
      </c>
      <c r="D24" s="0" t="s">
        <v>6011</v>
      </c>
      <c r="E24" s="0" t="n">
        <v>138075</v>
      </c>
      <c r="F24" s="0" t="n">
        <f aca="false">D24-C24</f>
        <v>20</v>
      </c>
      <c r="G24" s="0" t="n">
        <v>3853.5</v>
      </c>
      <c r="H24" s="0" t="n">
        <f aca="false">G24*F24</f>
        <v>77070</v>
      </c>
      <c r="I24" s="6" t="s">
        <v>13263</v>
      </c>
      <c r="J24" s="7" t="n">
        <v>77070</v>
      </c>
      <c r="K24" s="0" t="n">
        <f aca="false">H24-J24</f>
        <v>0</v>
      </c>
    </row>
    <row r="25" customFormat="false" ht="15.65" hidden="false" customHeight="false" outlineLevel="0" collapsed="false">
      <c r="A25" s="0" t="n">
        <v>205374582</v>
      </c>
      <c r="B25" s="0" t="s">
        <v>6038</v>
      </c>
      <c r="C25" s="0" t="s">
        <v>2850</v>
      </c>
      <c r="D25" s="0" t="s">
        <v>3156</v>
      </c>
      <c r="E25" s="0" t="n">
        <v>81180</v>
      </c>
      <c r="F25" s="0" t="n">
        <f aca="false">D25-C25</f>
        <v>12</v>
      </c>
      <c r="G25" s="0" t="n">
        <v>3853.5</v>
      </c>
      <c r="H25" s="0" t="n">
        <f aca="false">G25*F25</f>
        <v>46242</v>
      </c>
      <c r="I25" s="6" t="s">
        <v>13264</v>
      </c>
      <c r="J25" s="7" t="n">
        <v>46242</v>
      </c>
      <c r="K25" s="0" t="n">
        <f aca="false">H25-J25</f>
        <v>0</v>
      </c>
    </row>
    <row r="26" customFormat="false" ht="15.85" hidden="false" customHeight="false" outlineLevel="0" collapsed="false">
      <c r="A26" s="0" t="n">
        <v>205392635</v>
      </c>
      <c r="B26" s="0" t="s">
        <v>6102</v>
      </c>
      <c r="C26" s="0" t="s">
        <v>1409</v>
      </c>
      <c r="D26" s="0" t="s">
        <v>4610</v>
      </c>
      <c r="E26" s="0" t="n">
        <v>54967.5</v>
      </c>
      <c r="F26" s="0" t="n">
        <f aca="false">D26-C26</f>
        <v>9</v>
      </c>
      <c r="G26" s="0" t="n">
        <v>3853.5</v>
      </c>
      <c r="H26" s="0" t="n">
        <f aca="false">G26*F26</f>
        <v>34681.5</v>
      </c>
      <c r="I26" s="6" t="s">
        <v>13265</v>
      </c>
      <c r="J26" s="7" t="n">
        <v>34681.5</v>
      </c>
      <c r="K26" s="0" t="n">
        <f aca="false">H26-J26</f>
        <v>0</v>
      </c>
    </row>
    <row r="27" customFormat="false" ht="15.65" hidden="false" customHeight="false" outlineLevel="0" collapsed="false">
      <c r="A27" s="0" t="n">
        <v>205393068</v>
      </c>
      <c r="B27" s="0" t="s">
        <v>6106</v>
      </c>
      <c r="C27" s="0" t="s">
        <v>1409</v>
      </c>
      <c r="D27" s="0" t="s">
        <v>4610</v>
      </c>
      <c r="E27" s="0" t="n">
        <v>51896.25</v>
      </c>
      <c r="F27" s="0" t="n">
        <f aca="false">D27-C27</f>
        <v>9</v>
      </c>
      <c r="G27" s="0" t="n">
        <v>3853.5</v>
      </c>
      <c r="H27" s="0" t="n">
        <f aca="false">G27*F27</f>
        <v>34681.5</v>
      </c>
      <c r="I27" s="6" t="s">
        <v>13266</v>
      </c>
      <c r="J27" s="7" t="n">
        <v>34681.5</v>
      </c>
      <c r="K27" s="0" t="n">
        <f aca="false">H27-J27</f>
        <v>0</v>
      </c>
    </row>
    <row r="28" customFormat="false" ht="15.65" hidden="false" customHeight="false" outlineLevel="0" collapsed="false">
      <c r="A28" s="0" t="n">
        <v>205387972</v>
      </c>
      <c r="B28" s="0" t="s">
        <v>6110</v>
      </c>
      <c r="C28" s="0" t="s">
        <v>1409</v>
      </c>
      <c r="D28" s="0" t="s">
        <v>4107</v>
      </c>
      <c r="E28" s="0" t="n">
        <v>69055</v>
      </c>
      <c r="F28" s="0" t="n">
        <f aca="false">D28-C28</f>
        <v>14</v>
      </c>
      <c r="G28" s="0" t="n">
        <v>3853.5</v>
      </c>
      <c r="H28" s="0" t="n">
        <f aca="false">G28*F28</f>
        <v>53949</v>
      </c>
      <c r="I28" s="6" t="s">
        <v>13267</v>
      </c>
      <c r="J28" s="7" t="n">
        <v>53949</v>
      </c>
      <c r="K28" s="0" t="n">
        <f aca="false">H28-J28</f>
        <v>0</v>
      </c>
    </row>
    <row r="29" customFormat="false" ht="15.65" hidden="false" customHeight="false" outlineLevel="0" collapsed="false">
      <c r="A29" s="0" t="n">
        <v>205361982</v>
      </c>
      <c r="B29" s="0" t="s">
        <v>6114</v>
      </c>
      <c r="C29" s="0" t="s">
        <v>1409</v>
      </c>
      <c r="D29" s="0" t="s">
        <v>3156</v>
      </c>
      <c r="E29" s="0" t="n">
        <v>54257.5</v>
      </c>
      <c r="F29" s="0" t="n">
        <f aca="false">D29-C29</f>
        <v>11</v>
      </c>
      <c r="G29" s="0" t="n">
        <v>3853.5</v>
      </c>
      <c r="H29" s="0" t="n">
        <f aca="false">G29*F29</f>
        <v>42388.5</v>
      </c>
      <c r="I29" s="6" t="s">
        <v>13268</v>
      </c>
      <c r="J29" s="7" t="n">
        <v>42388.5</v>
      </c>
      <c r="K29" s="0" t="n">
        <f aca="false">H29-J29</f>
        <v>0</v>
      </c>
    </row>
    <row r="30" customFormat="false" ht="15.65" hidden="false" customHeight="false" outlineLevel="0" collapsed="false">
      <c r="A30" s="0" t="n">
        <v>205356914</v>
      </c>
      <c r="B30" s="0" t="s">
        <v>6201</v>
      </c>
      <c r="C30" s="0" t="s">
        <v>1409</v>
      </c>
      <c r="D30" s="0" t="s">
        <v>4107</v>
      </c>
      <c r="E30" s="0" t="n">
        <v>74445</v>
      </c>
      <c r="F30" s="0" t="n">
        <f aca="false">D30-C30</f>
        <v>14</v>
      </c>
      <c r="G30" s="0" t="n">
        <v>3853.5</v>
      </c>
      <c r="H30" s="0" t="n">
        <f aca="false">G30*F30</f>
        <v>53949</v>
      </c>
      <c r="I30" s="6" t="s">
        <v>13269</v>
      </c>
      <c r="J30" s="7" t="n">
        <v>53949</v>
      </c>
      <c r="K30" s="0" t="n">
        <f aca="false">H30-J30</f>
        <v>0</v>
      </c>
    </row>
    <row r="31" customFormat="false" ht="15.65" hidden="false" customHeight="false" outlineLevel="0" collapsed="false">
      <c r="A31" s="0" t="n">
        <v>105351088</v>
      </c>
      <c r="B31" s="0" t="s">
        <v>6205</v>
      </c>
      <c r="C31" s="0" t="s">
        <v>1409</v>
      </c>
      <c r="D31" s="0" t="s">
        <v>5660</v>
      </c>
      <c r="E31" s="0" t="n">
        <v>53175</v>
      </c>
      <c r="F31" s="0" t="n">
        <f aca="false">D31-C31</f>
        <v>10</v>
      </c>
      <c r="G31" s="0" t="n">
        <v>3853.5</v>
      </c>
      <c r="H31" s="0" t="n">
        <f aca="false">G31*F31</f>
        <v>38535</v>
      </c>
      <c r="I31" s="6" t="s">
        <v>13270</v>
      </c>
      <c r="J31" s="7" t="n">
        <v>38535</v>
      </c>
      <c r="K31" s="0" t="n">
        <f aca="false">H31-J31</f>
        <v>0</v>
      </c>
    </row>
    <row r="32" customFormat="false" ht="15.65" hidden="false" customHeight="false" outlineLevel="0" collapsed="false">
      <c r="A32" s="0" t="n">
        <v>205370809</v>
      </c>
      <c r="B32" s="0" t="s">
        <v>6210</v>
      </c>
      <c r="C32" s="0" t="s">
        <v>1409</v>
      </c>
      <c r="D32" s="0" t="s">
        <v>5660</v>
      </c>
      <c r="E32" s="0" t="n">
        <v>81450</v>
      </c>
      <c r="F32" s="0" t="n">
        <f aca="false">D32-C32</f>
        <v>10</v>
      </c>
      <c r="G32" s="0" t="n">
        <v>3853.5</v>
      </c>
      <c r="H32" s="0" t="n">
        <f aca="false">G32*F32</f>
        <v>38535</v>
      </c>
      <c r="I32" s="6" t="s">
        <v>13271</v>
      </c>
      <c r="J32" s="7" t="n">
        <v>38535</v>
      </c>
      <c r="K32" s="0" t="n">
        <f aca="false">H32-J32</f>
        <v>0</v>
      </c>
    </row>
    <row r="33" customFormat="false" ht="15.65" hidden="false" customHeight="false" outlineLevel="0" collapsed="false">
      <c r="A33" s="0" t="n">
        <v>205395408</v>
      </c>
      <c r="B33" s="0" t="s">
        <v>6359</v>
      </c>
      <c r="C33" s="0" t="s">
        <v>2343</v>
      </c>
      <c r="D33" s="0" t="s">
        <v>4610</v>
      </c>
      <c r="E33" s="0" t="n">
        <v>41660</v>
      </c>
      <c r="F33" s="0" t="n">
        <f aca="false">D33-C33</f>
        <v>8</v>
      </c>
      <c r="G33" s="0" t="n">
        <v>3853.5</v>
      </c>
      <c r="H33" s="0" t="n">
        <f aca="false">G33*F33</f>
        <v>30828</v>
      </c>
      <c r="I33" s="6" t="s">
        <v>13272</v>
      </c>
      <c r="J33" s="7" t="n">
        <v>30828</v>
      </c>
      <c r="K33" s="0" t="n">
        <f aca="false">H33-J33</f>
        <v>0</v>
      </c>
    </row>
    <row r="34" customFormat="false" ht="15.65" hidden="false" customHeight="false" outlineLevel="0" collapsed="false">
      <c r="A34" s="0" t="n">
        <v>205394367</v>
      </c>
      <c r="B34" s="0" t="s">
        <v>6363</v>
      </c>
      <c r="C34" s="0" t="s">
        <v>2343</v>
      </c>
      <c r="D34" s="0" t="s">
        <v>5660</v>
      </c>
      <c r="E34" s="0" t="n">
        <v>44392.5</v>
      </c>
      <c r="F34" s="0" t="n">
        <f aca="false">D34-C34</f>
        <v>9</v>
      </c>
      <c r="G34" s="0" t="n">
        <v>3853.5</v>
      </c>
      <c r="H34" s="0" t="n">
        <f aca="false">G34*F34</f>
        <v>34681.5</v>
      </c>
      <c r="I34" s="6" t="s">
        <v>13273</v>
      </c>
      <c r="J34" s="7" t="n">
        <v>34681.5</v>
      </c>
      <c r="K34" s="0" t="n">
        <f aca="false">H34-J34</f>
        <v>0</v>
      </c>
    </row>
    <row r="35" s="8" customFormat="true" ht="29.85" hidden="false" customHeight="false" outlineLevel="0" collapsed="false">
      <c r="A35" s="8" t="n">
        <v>205358664</v>
      </c>
      <c r="B35" s="8" t="s">
        <v>6366</v>
      </c>
      <c r="C35" s="8" t="s">
        <v>2343</v>
      </c>
      <c r="D35" s="8" t="s">
        <v>3156</v>
      </c>
      <c r="E35" s="8" t="n">
        <v>138075</v>
      </c>
      <c r="F35" s="8" t="n">
        <f aca="false">D35-C35</f>
        <v>10</v>
      </c>
      <c r="G35" s="8" t="n">
        <v>3853.5</v>
      </c>
      <c r="H35" s="8" t="n">
        <f aca="false">(G35*F35)*2</f>
        <v>77070</v>
      </c>
      <c r="I35" s="9" t="s">
        <v>13274</v>
      </c>
      <c r="J35" s="10" t="n">
        <v>38535</v>
      </c>
      <c r="K35" s="8" t="n">
        <f aca="false">H35-J35-J36</f>
        <v>0</v>
      </c>
    </row>
    <row r="36" s="11" customFormat="true" ht="15.85" hidden="false" customHeight="false" outlineLevel="0" collapsed="false">
      <c r="A36" s="8" t="n">
        <v>205358664</v>
      </c>
      <c r="I36" s="9" t="s">
        <v>13275</v>
      </c>
      <c r="J36" s="10" t="n">
        <v>38535</v>
      </c>
    </row>
    <row r="37" customFormat="false" ht="15.65" hidden="false" customHeight="false" outlineLevel="0" collapsed="false">
      <c r="A37" s="0" t="n">
        <v>205372790</v>
      </c>
      <c r="B37" s="0" t="s">
        <v>6377</v>
      </c>
      <c r="C37" s="0" t="s">
        <v>2343</v>
      </c>
      <c r="D37" s="0" t="s">
        <v>4307</v>
      </c>
      <c r="E37" s="0" t="n">
        <v>61517.5</v>
      </c>
      <c r="F37" s="0" t="n">
        <f aca="false">D37-C37</f>
        <v>11</v>
      </c>
      <c r="G37" s="0" t="n">
        <v>3853.5</v>
      </c>
      <c r="H37" s="0" t="n">
        <f aca="false">G37*F37</f>
        <v>42388.5</v>
      </c>
      <c r="I37" s="6" t="s">
        <v>13276</v>
      </c>
      <c r="J37" s="7" t="n">
        <v>42388.5</v>
      </c>
      <c r="K37" s="0" t="n">
        <f aca="false">H37-J37</f>
        <v>0</v>
      </c>
    </row>
    <row r="38" customFormat="false" ht="15.65" hidden="false" customHeight="false" outlineLevel="0" collapsed="false">
      <c r="A38" s="0" t="n">
        <v>205374073</v>
      </c>
      <c r="B38" s="0" t="s">
        <v>6384</v>
      </c>
      <c r="C38" s="0" t="s">
        <v>2343</v>
      </c>
      <c r="D38" s="0" t="s">
        <v>6385</v>
      </c>
      <c r="E38" s="0" t="n">
        <v>187050</v>
      </c>
      <c r="F38" s="0" t="n">
        <f aca="false">D38-C38</f>
        <v>20</v>
      </c>
      <c r="G38" s="0" t="n">
        <v>3853.5</v>
      </c>
      <c r="H38" s="0" t="n">
        <f aca="false">G38*F38</f>
        <v>77070</v>
      </c>
      <c r="I38" s="6" t="s">
        <v>13277</v>
      </c>
      <c r="J38" s="7" t="n">
        <v>77070</v>
      </c>
      <c r="K38" s="0" t="n">
        <f aca="false">H38-J38</f>
        <v>0</v>
      </c>
    </row>
    <row r="39" customFormat="false" ht="15.65" hidden="false" customHeight="false" outlineLevel="0" collapsed="false">
      <c r="A39" s="0" t="n">
        <v>205384467</v>
      </c>
      <c r="B39" s="0" t="s">
        <v>6405</v>
      </c>
      <c r="C39" s="0" t="s">
        <v>2343</v>
      </c>
      <c r="D39" s="0" t="s">
        <v>5660</v>
      </c>
      <c r="E39" s="0" t="n">
        <v>51896.25</v>
      </c>
      <c r="F39" s="0" t="n">
        <f aca="false">D39-C39</f>
        <v>9</v>
      </c>
      <c r="G39" s="0" t="n">
        <v>3853.5</v>
      </c>
      <c r="H39" s="0" t="n">
        <f aca="false">G39*F39</f>
        <v>34681.5</v>
      </c>
      <c r="I39" s="6" t="s">
        <v>13278</v>
      </c>
      <c r="J39" s="7" t="n">
        <v>34681.5</v>
      </c>
      <c r="K39" s="0" t="n">
        <f aca="false">H39-J39</f>
        <v>0</v>
      </c>
    </row>
    <row r="40" customFormat="false" ht="15.65" hidden="false" customHeight="false" outlineLevel="0" collapsed="false">
      <c r="A40" s="0" t="n">
        <v>205390672</v>
      </c>
      <c r="B40" s="0" t="s">
        <v>6491</v>
      </c>
      <c r="C40" s="0" t="s">
        <v>3728</v>
      </c>
      <c r="D40" s="0" t="s">
        <v>4610</v>
      </c>
      <c r="E40" s="0" t="n">
        <v>34527.5</v>
      </c>
      <c r="F40" s="0" t="n">
        <f aca="false">D40-C40</f>
        <v>7</v>
      </c>
      <c r="G40" s="0" t="n">
        <v>3853.5</v>
      </c>
      <c r="H40" s="0" t="n">
        <f aca="false">G40*F40</f>
        <v>26974.5</v>
      </c>
      <c r="I40" s="6" t="s">
        <v>13279</v>
      </c>
      <c r="J40" s="7" t="n">
        <v>26974.5</v>
      </c>
      <c r="K40" s="0" t="n">
        <f aca="false">H40-J40</f>
        <v>0</v>
      </c>
    </row>
    <row r="41" customFormat="false" ht="15.65" hidden="false" customHeight="false" outlineLevel="0" collapsed="false">
      <c r="A41" s="0" t="n">
        <v>205389366</v>
      </c>
      <c r="B41" s="0" t="s">
        <v>6494</v>
      </c>
      <c r="C41" s="0" t="s">
        <v>3728</v>
      </c>
      <c r="D41" s="0" t="s">
        <v>4610</v>
      </c>
      <c r="E41" s="0" t="n">
        <v>57015</v>
      </c>
      <c r="F41" s="0" t="n">
        <f aca="false">D41-C41</f>
        <v>7</v>
      </c>
      <c r="G41" s="0" t="n">
        <v>3853.5</v>
      </c>
      <c r="H41" s="0" t="n">
        <f aca="false">G41*F41</f>
        <v>26974.5</v>
      </c>
      <c r="I41" s="6" t="s">
        <v>13280</v>
      </c>
      <c r="J41" s="7" t="n">
        <v>26974.5</v>
      </c>
      <c r="K41" s="0" t="n">
        <f aca="false">H41-J41</f>
        <v>0</v>
      </c>
    </row>
    <row r="42" s="8" customFormat="true" ht="15.75" hidden="false" customHeight="false" outlineLevel="0" collapsed="false">
      <c r="A42" s="8" t="n">
        <v>205391990</v>
      </c>
      <c r="B42" s="8" t="s">
        <v>6498</v>
      </c>
      <c r="C42" s="8" t="s">
        <v>3728</v>
      </c>
      <c r="D42" s="8" t="s">
        <v>5660</v>
      </c>
      <c r="E42" s="8" t="n">
        <v>124252.5</v>
      </c>
      <c r="F42" s="8" t="n">
        <v>7</v>
      </c>
      <c r="G42" s="8" t="n">
        <v>4693.5</v>
      </c>
      <c r="H42" s="8" t="n">
        <f aca="false">G42*F42</f>
        <v>32854.5</v>
      </c>
      <c r="I42" s="9" t="s">
        <v>13281</v>
      </c>
      <c r="J42" s="10" t="n">
        <v>32854.5</v>
      </c>
      <c r="K42" s="8" t="n">
        <f aca="false">H42+H43-J42-J43</f>
        <v>0</v>
      </c>
    </row>
    <row r="43" s="11" customFormat="true" ht="15.85" hidden="false" customHeight="false" outlineLevel="0" collapsed="false">
      <c r="A43" s="8" t="n">
        <v>205391990</v>
      </c>
      <c r="F43" s="8" t="n">
        <v>8</v>
      </c>
      <c r="G43" s="8" t="n">
        <v>4693.5</v>
      </c>
      <c r="H43" s="8" t="n">
        <f aca="false">G43*F43</f>
        <v>37548</v>
      </c>
      <c r="I43" s="9" t="s">
        <v>13282</v>
      </c>
      <c r="J43" s="10" t="n">
        <v>37548</v>
      </c>
    </row>
    <row r="44" s="8" customFormat="true" ht="15.75" hidden="false" customHeight="false" outlineLevel="0" collapsed="false">
      <c r="A44" s="8" t="n">
        <v>205393580</v>
      </c>
      <c r="B44" s="8" t="s">
        <v>6505</v>
      </c>
      <c r="C44" s="8" t="s">
        <v>3728</v>
      </c>
      <c r="D44" s="8" t="s">
        <v>4107</v>
      </c>
      <c r="E44" s="8" t="n">
        <v>116400</v>
      </c>
      <c r="F44" s="8" t="n">
        <f aca="false">D44-C44</f>
        <v>12</v>
      </c>
      <c r="G44" s="8" t="n">
        <v>3853.5</v>
      </c>
      <c r="H44" s="8" t="n">
        <f aca="false">(G44*F44)*2</f>
        <v>92484</v>
      </c>
      <c r="I44" s="9" t="s">
        <v>13283</v>
      </c>
      <c r="J44" s="10" t="n">
        <v>46242</v>
      </c>
      <c r="K44" s="8" t="n">
        <f aca="false">H44-J44-J45</f>
        <v>0</v>
      </c>
    </row>
    <row r="45" s="11" customFormat="true" ht="15.85" hidden="false" customHeight="false" outlineLevel="0" collapsed="false">
      <c r="A45" s="8" t="n">
        <v>205393580</v>
      </c>
      <c r="B45" s="8"/>
      <c r="C45" s="8"/>
      <c r="D45" s="8"/>
      <c r="E45" s="8"/>
      <c r="F45" s="8"/>
      <c r="G45" s="8"/>
      <c r="H45" s="8"/>
      <c r="I45" s="9" t="s">
        <v>13284</v>
      </c>
      <c r="J45" s="10" t="n">
        <v>46242</v>
      </c>
      <c r="K45" s="8"/>
    </row>
    <row r="46" customFormat="false" ht="15.65" hidden="false" customHeight="false" outlineLevel="0" collapsed="false">
      <c r="A46" s="0" t="n">
        <v>205374079</v>
      </c>
      <c r="B46" s="0" t="s">
        <v>6540</v>
      </c>
      <c r="C46" s="0" t="s">
        <v>3728</v>
      </c>
      <c r="D46" s="0" t="s">
        <v>5951</v>
      </c>
      <c r="E46" s="0" t="n">
        <v>80107.5</v>
      </c>
      <c r="F46" s="0" t="n">
        <f aca="false">D46-C46</f>
        <v>11</v>
      </c>
      <c r="G46" s="0" t="n">
        <v>3853.5</v>
      </c>
      <c r="H46" s="0" t="n">
        <f aca="false">G46*F46</f>
        <v>42388.5</v>
      </c>
      <c r="I46" s="6" t="s">
        <v>13285</v>
      </c>
      <c r="J46" s="7" t="n">
        <v>42388.5</v>
      </c>
      <c r="K46" s="0" t="n">
        <f aca="false">H46-J46</f>
        <v>0</v>
      </c>
    </row>
    <row r="47" customFormat="false" ht="15.65" hidden="false" customHeight="false" outlineLevel="0" collapsed="false">
      <c r="A47" s="0" t="n">
        <v>105350445</v>
      </c>
      <c r="B47" s="0" t="s">
        <v>6544</v>
      </c>
      <c r="C47" s="0" t="s">
        <v>3728</v>
      </c>
      <c r="D47" s="0" t="s">
        <v>5648</v>
      </c>
      <c r="E47" s="0" t="n">
        <v>121582.5</v>
      </c>
      <c r="F47" s="0" t="n">
        <f aca="false">D47-C47</f>
        <v>13</v>
      </c>
      <c r="G47" s="0" t="n">
        <v>3853.5</v>
      </c>
      <c r="H47" s="0" t="n">
        <f aca="false">G47*F47</f>
        <v>50095.5</v>
      </c>
      <c r="I47" s="6" t="s">
        <v>13286</v>
      </c>
      <c r="J47" s="7" t="n">
        <v>50095.5</v>
      </c>
      <c r="K47" s="0" t="n">
        <f aca="false">H47-J47</f>
        <v>0</v>
      </c>
    </row>
    <row r="48" customFormat="false" ht="15.65" hidden="false" customHeight="false" outlineLevel="0" collapsed="false">
      <c r="A48" s="0" t="n">
        <v>105364329</v>
      </c>
      <c r="B48" s="0" t="s">
        <v>6549</v>
      </c>
      <c r="C48" s="0" t="s">
        <v>3728</v>
      </c>
      <c r="D48" s="0" t="s">
        <v>3156</v>
      </c>
      <c r="E48" s="0" t="n">
        <v>67252.5</v>
      </c>
      <c r="F48" s="0" t="n">
        <f aca="false">D48-C48</f>
        <v>9</v>
      </c>
      <c r="G48" s="0" t="n">
        <v>3853.5</v>
      </c>
      <c r="H48" s="0" t="n">
        <f aca="false">G48*F48</f>
        <v>34681.5</v>
      </c>
      <c r="I48" s="6" t="s">
        <v>13287</v>
      </c>
      <c r="J48" s="7" t="n">
        <v>34681.5</v>
      </c>
      <c r="K48" s="0" t="n">
        <f aca="false">H48-J48</f>
        <v>0</v>
      </c>
    </row>
    <row r="49" customFormat="false" ht="15.65" hidden="false" customHeight="false" outlineLevel="0" collapsed="false">
      <c r="A49" s="0" t="n">
        <v>205377166</v>
      </c>
      <c r="B49" s="0" t="s">
        <v>6580</v>
      </c>
      <c r="C49" s="0" t="s">
        <v>3728</v>
      </c>
      <c r="D49" s="0" t="s">
        <v>4610</v>
      </c>
      <c r="E49" s="0" t="n">
        <v>65467.5</v>
      </c>
      <c r="F49" s="0" t="n">
        <f aca="false">D49-C49</f>
        <v>7</v>
      </c>
      <c r="G49" s="0" t="n">
        <v>3853.5</v>
      </c>
      <c r="H49" s="0" t="n">
        <f aca="false">G49*F49</f>
        <v>26974.5</v>
      </c>
      <c r="I49" s="6" t="s">
        <v>13288</v>
      </c>
      <c r="J49" s="7" t="n">
        <v>26974.5</v>
      </c>
      <c r="K49" s="0" t="n">
        <f aca="false">H49-J49</f>
        <v>0</v>
      </c>
    </row>
    <row r="50" customFormat="false" ht="15.65" hidden="false" customHeight="false" outlineLevel="0" collapsed="false">
      <c r="A50" s="0" t="n">
        <v>205379059</v>
      </c>
      <c r="B50" s="0" t="s">
        <v>6585</v>
      </c>
      <c r="C50" s="0" t="s">
        <v>3728</v>
      </c>
      <c r="D50" s="0" t="s">
        <v>4610</v>
      </c>
      <c r="E50" s="0" t="n">
        <v>40407.5</v>
      </c>
      <c r="F50" s="0" t="n">
        <f aca="false">D50-C50</f>
        <v>7</v>
      </c>
      <c r="G50" s="0" t="n">
        <v>4693.5</v>
      </c>
      <c r="H50" s="0" t="n">
        <f aca="false">G50*F50</f>
        <v>32854.5</v>
      </c>
      <c r="I50" s="6" t="s">
        <v>13289</v>
      </c>
      <c r="J50" s="7" t="n">
        <v>32854.5</v>
      </c>
      <c r="K50" s="0" t="n">
        <f aca="false">H50-J50</f>
        <v>0</v>
      </c>
    </row>
    <row r="51" customFormat="false" ht="15.65" hidden="false" customHeight="false" outlineLevel="0" collapsed="false">
      <c r="A51" s="0" t="n">
        <v>205366552</v>
      </c>
      <c r="B51" s="0" t="s">
        <v>6588</v>
      </c>
      <c r="C51" s="0" t="s">
        <v>3728</v>
      </c>
      <c r="D51" s="0" t="s">
        <v>3156</v>
      </c>
      <c r="E51" s="0" t="n">
        <v>62133.75</v>
      </c>
      <c r="F51" s="0" t="n">
        <f aca="false">D51-C51</f>
        <v>9</v>
      </c>
      <c r="G51" s="0" t="n">
        <v>3853.5</v>
      </c>
      <c r="H51" s="0" t="n">
        <f aca="false">G51*F51</f>
        <v>34681.5</v>
      </c>
      <c r="I51" s="6" t="s">
        <v>13290</v>
      </c>
      <c r="J51" s="7" t="n">
        <v>34681.5</v>
      </c>
      <c r="K51" s="0" t="n">
        <f aca="false">H51-J51</f>
        <v>0</v>
      </c>
    </row>
    <row r="52" customFormat="false" ht="15.65" hidden="false" customHeight="false" outlineLevel="0" collapsed="false">
      <c r="A52" s="0" t="n">
        <v>205387929</v>
      </c>
      <c r="B52" s="0" t="s">
        <v>6592</v>
      </c>
      <c r="C52" s="0" t="s">
        <v>3728</v>
      </c>
      <c r="D52" s="0" t="s">
        <v>3156</v>
      </c>
      <c r="E52" s="0" t="n">
        <v>96390</v>
      </c>
      <c r="F52" s="0" t="n">
        <f aca="false">D52-C52</f>
        <v>9</v>
      </c>
      <c r="G52" s="0" t="n">
        <v>4693.5</v>
      </c>
      <c r="H52" s="0" t="n">
        <f aca="false">G52*F52</f>
        <v>42241.5</v>
      </c>
      <c r="I52" s="6" t="s">
        <v>13291</v>
      </c>
      <c r="J52" s="7" t="n">
        <v>42241.5</v>
      </c>
      <c r="K52" s="0" t="n">
        <f aca="false">H52-J52</f>
        <v>0</v>
      </c>
    </row>
    <row r="53" s="8" customFormat="true" ht="15.75" hidden="false" customHeight="false" outlineLevel="0" collapsed="false">
      <c r="A53" s="8" t="n">
        <v>205361436</v>
      </c>
      <c r="B53" s="8" t="s">
        <v>6596</v>
      </c>
      <c r="C53" s="8" t="s">
        <v>3728</v>
      </c>
      <c r="D53" s="8" t="s">
        <v>4307</v>
      </c>
      <c r="E53" s="8" t="n">
        <v>154050</v>
      </c>
      <c r="F53" s="8" t="n">
        <f aca="false">D53-C53</f>
        <v>10</v>
      </c>
      <c r="G53" s="8" t="n">
        <v>3853.5</v>
      </c>
      <c r="H53" s="8" t="n">
        <f aca="false">G53*F53</f>
        <v>38535</v>
      </c>
      <c r="I53" s="9" t="s">
        <v>13292</v>
      </c>
      <c r="J53" s="10" t="n">
        <v>38535</v>
      </c>
      <c r="K53" s="8" t="n">
        <f aca="false">H53+H54-J53-J54</f>
        <v>0</v>
      </c>
    </row>
    <row r="54" s="11" customFormat="true" ht="29.85" hidden="false" customHeight="false" outlineLevel="0" collapsed="false">
      <c r="A54" s="8" t="n">
        <v>205361436</v>
      </c>
      <c r="F54" s="8" t="n">
        <v>10</v>
      </c>
      <c r="G54" s="8" t="n">
        <v>4693.5</v>
      </c>
      <c r="H54" s="8" t="n">
        <f aca="false">G54*F54</f>
        <v>46935</v>
      </c>
      <c r="I54" s="9" t="s">
        <v>13293</v>
      </c>
      <c r="J54" s="10" t="n">
        <v>46935</v>
      </c>
    </row>
    <row r="55" customFormat="false" ht="15.65" hidden="false" customHeight="false" outlineLevel="0" collapsed="false">
      <c r="A55" s="0" t="n">
        <v>205358989</v>
      </c>
      <c r="B55" s="0" t="s">
        <v>2522</v>
      </c>
      <c r="C55" s="0" t="s">
        <v>3728</v>
      </c>
      <c r="D55" s="0" t="s">
        <v>5951</v>
      </c>
      <c r="E55" s="0" t="n">
        <v>93390</v>
      </c>
      <c r="F55" s="0" t="n">
        <f aca="false">D55-C55</f>
        <v>11</v>
      </c>
      <c r="G55" s="0" t="n">
        <v>3853.5</v>
      </c>
      <c r="H55" s="0" t="n">
        <f aca="false">G55*F55</f>
        <v>42388.5</v>
      </c>
      <c r="I55" s="6" t="s">
        <v>13294</v>
      </c>
      <c r="J55" s="7" t="n">
        <v>42388.5</v>
      </c>
      <c r="K55" s="0" t="n">
        <f aca="false">H55-J55</f>
        <v>0</v>
      </c>
    </row>
    <row r="56" customFormat="false" ht="15.65" hidden="false" customHeight="false" outlineLevel="0" collapsed="false">
      <c r="A56" s="0" t="n">
        <v>205363916</v>
      </c>
      <c r="B56" s="0" t="s">
        <v>6638</v>
      </c>
      <c r="C56" s="0" t="s">
        <v>3728</v>
      </c>
      <c r="D56" s="0" t="s">
        <v>4610</v>
      </c>
      <c r="E56" s="0" t="n">
        <v>46733.75</v>
      </c>
      <c r="F56" s="0" t="n">
        <f aca="false">D56-C56</f>
        <v>7</v>
      </c>
      <c r="G56" s="0" t="n">
        <v>3853.5</v>
      </c>
      <c r="H56" s="0" t="n">
        <f aca="false">G56*F56</f>
        <v>26974.5</v>
      </c>
      <c r="I56" s="6" t="s">
        <v>13295</v>
      </c>
      <c r="J56" s="7" t="n">
        <v>26974.5</v>
      </c>
      <c r="K56" s="0" t="n">
        <f aca="false">H56-J56</f>
        <v>0</v>
      </c>
    </row>
    <row r="57" customFormat="false" ht="15.65" hidden="false" customHeight="false" outlineLevel="0" collapsed="false">
      <c r="A57" s="0" t="n">
        <v>205396544</v>
      </c>
      <c r="B57" s="0" t="s">
        <v>6642</v>
      </c>
      <c r="C57" s="0" t="s">
        <v>3708</v>
      </c>
      <c r="D57" s="0" t="s">
        <v>4610</v>
      </c>
      <c r="E57" s="0" t="n">
        <v>29595</v>
      </c>
      <c r="F57" s="0" t="n">
        <f aca="false">D57-C57</f>
        <v>6</v>
      </c>
      <c r="G57" s="0" t="n">
        <v>3853.5</v>
      </c>
      <c r="H57" s="0" t="n">
        <f aca="false">G57*F57</f>
        <v>23121</v>
      </c>
      <c r="I57" s="6" t="s">
        <v>13296</v>
      </c>
      <c r="J57" s="7" t="n">
        <v>23121</v>
      </c>
      <c r="K57" s="0" t="n">
        <f aca="false">H57-J57</f>
        <v>0</v>
      </c>
    </row>
    <row r="58" customFormat="false" ht="15.65" hidden="false" customHeight="false" outlineLevel="0" collapsed="false">
      <c r="A58" s="0" t="n">
        <v>205378497</v>
      </c>
      <c r="B58" s="0" t="s">
        <v>6645</v>
      </c>
      <c r="C58" s="0" t="s">
        <v>3708</v>
      </c>
      <c r="D58" s="0" t="s">
        <v>5177</v>
      </c>
      <c r="E58" s="0" t="n">
        <v>69127.5</v>
      </c>
      <c r="F58" s="0" t="n">
        <f aca="false">D58-C58</f>
        <v>13</v>
      </c>
      <c r="G58" s="0" t="n">
        <v>3853.5</v>
      </c>
      <c r="H58" s="0" t="n">
        <f aca="false">G58*F58</f>
        <v>50095.5</v>
      </c>
      <c r="I58" s="6" t="s">
        <v>13297</v>
      </c>
      <c r="J58" s="7" t="n">
        <v>50095.5</v>
      </c>
      <c r="K58" s="0" t="n">
        <f aca="false">H58-J58</f>
        <v>0</v>
      </c>
    </row>
    <row r="59" s="16" customFormat="true" ht="29.85" hidden="false" customHeight="false" outlineLevel="0" collapsed="false">
      <c r="A59" s="16" t="n">
        <v>205385607</v>
      </c>
      <c r="B59" s="16" t="s">
        <v>6648</v>
      </c>
      <c r="C59" s="16" t="s">
        <v>3708</v>
      </c>
      <c r="D59" s="16" t="s">
        <v>5177</v>
      </c>
      <c r="E59" s="16" t="n">
        <v>130455</v>
      </c>
      <c r="F59" s="16" t="n">
        <f aca="false">D59-C59</f>
        <v>13</v>
      </c>
      <c r="G59" s="16" t="n">
        <v>5743.4</v>
      </c>
      <c r="H59" s="16" t="n">
        <f aca="false">G59*F59</f>
        <v>74664.2</v>
      </c>
      <c r="I59" s="17" t="s">
        <v>13298</v>
      </c>
      <c r="J59" s="18" t="n">
        <v>74664.2</v>
      </c>
      <c r="K59" s="16" t="n">
        <f aca="false">H59-J59</f>
        <v>0</v>
      </c>
      <c r="L59" s="16" t="s">
        <v>13299</v>
      </c>
    </row>
    <row r="60" customFormat="false" ht="15.65" hidden="false" customHeight="false" outlineLevel="0" collapsed="false">
      <c r="A60" s="0" t="n">
        <v>105380142</v>
      </c>
      <c r="B60" s="0" t="s">
        <v>6652</v>
      </c>
      <c r="C60" s="0" t="s">
        <v>3708</v>
      </c>
      <c r="D60" s="0" t="s">
        <v>5660</v>
      </c>
      <c r="E60" s="0" t="n">
        <v>37222.5</v>
      </c>
      <c r="F60" s="0" t="n">
        <f aca="false">D60-C60</f>
        <v>7</v>
      </c>
      <c r="G60" s="0" t="n">
        <v>3853.5</v>
      </c>
      <c r="H60" s="0" t="n">
        <f aca="false">G60*F60</f>
        <v>26974.5</v>
      </c>
      <c r="I60" s="6" t="s">
        <v>13300</v>
      </c>
      <c r="J60" s="7" t="n">
        <v>26974.5</v>
      </c>
      <c r="K60" s="0" t="n">
        <f aca="false">H60-J60</f>
        <v>0</v>
      </c>
    </row>
    <row r="61" customFormat="false" ht="29.85" hidden="false" customHeight="false" outlineLevel="0" collapsed="false">
      <c r="A61" s="0" t="n">
        <v>105380147</v>
      </c>
      <c r="B61" s="0" t="s">
        <v>6656</v>
      </c>
      <c r="C61" s="0" t="s">
        <v>3708</v>
      </c>
      <c r="D61" s="0" t="s">
        <v>5660</v>
      </c>
      <c r="E61" s="0" t="n">
        <v>34527.5</v>
      </c>
      <c r="F61" s="0" t="n">
        <f aca="false">D61-C61</f>
        <v>7</v>
      </c>
      <c r="G61" s="0" t="n">
        <v>3853.5</v>
      </c>
      <c r="H61" s="0" t="n">
        <f aca="false">G61*F61</f>
        <v>26974.5</v>
      </c>
      <c r="I61" s="6" t="s">
        <v>13301</v>
      </c>
      <c r="J61" s="7" t="n">
        <v>26974.5</v>
      </c>
      <c r="K61" s="0" t="n">
        <f aca="false">H61-J61</f>
        <v>0</v>
      </c>
    </row>
    <row r="62" customFormat="false" ht="15.65" hidden="false" customHeight="false" outlineLevel="0" collapsed="false">
      <c r="A62" s="0" t="n">
        <v>205390848</v>
      </c>
      <c r="B62" s="0" t="s">
        <v>6660</v>
      </c>
      <c r="C62" s="0" t="s">
        <v>3708</v>
      </c>
      <c r="D62" s="0" t="s">
        <v>5660</v>
      </c>
      <c r="E62" s="0" t="n">
        <v>53900</v>
      </c>
      <c r="F62" s="0" t="n">
        <f aca="false">D62-C62</f>
        <v>7</v>
      </c>
      <c r="G62" s="0" t="n">
        <v>3853.5</v>
      </c>
      <c r="H62" s="0" t="n">
        <f aca="false">G62*F62</f>
        <v>26974.5</v>
      </c>
      <c r="I62" s="6" t="s">
        <v>13302</v>
      </c>
      <c r="J62" s="7" t="n">
        <v>26974.5</v>
      </c>
      <c r="K62" s="0" t="n">
        <f aca="false">H62-J62</f>
        <v>0</v>
      </c>
    </row>
    <row r="63" s="8" customFormat="true" ht="15.75" hidden="false" customHeight="false" outlineLevel="0" collapsed="false">
      <c r="A63" s="8" t="n">
        <v>205394571</v>
      </c>
      <c r="B63" s="8" t="s">
        <v>6665</v>
      </c>
      <c r="C63" s="8" t="s">
        <v>3708</v>
      </c>
      <c r="D63" s="8" t="s">
        <v>5951</v>
      </c>
      <c r="E63" s="8" t="n">
        <v>152550</v>
      </c>
      <c r="F63" s="8" t="n">
        <f aca="false">D63-C63</f>
        <v>10</v>
      </c>
      <c r="G63" s="8" t="n">
        <v>3853.5</v>
      </c>
      <c r="H63" s="8" t="n">
        <f aca="false">(G63*F63)*2</f>
        <v>77070</v>
      </c>
      <c r="I63" s="9" t="s">
        <v>13303</v>
      </c>
      <c r="J63" s="10" t="n">
        <v>38535</v>
      </c>
      <c r="K63" s="8" t="n">
        <f aca="false">H63-J63-J64</f>
        <v>0</v>
      </c>
    </row>
    <row r="64" s="11" customFormat="true" ht="29.85" hidden="false" customHeight="false" outlineLevel="0" collapsed="false">
      <c r="A64" s="8" t="n">
        <v>205394571</v>
      </c>
      <c r="B64" s="8"/>
      <c r="C64" s="8"/>
      <c r="D64" s="8"/>
      <c r="E64" s="8"/>
      <c r="F64" s="8"/>
      <c r="G64" s="8"/>
      <c r="H64" s="8"/>
      <c r="I64" s="9" t="s">
        <v>13304</v>
      </c>
      <c r="J64" s="10" t="n">
        <v>38535</v>
      </c>
      <c r="K64" s="8"/>
    </row>
    <row r="65" customFormat="false" ht="15.65" hidden="false" customHeight="false" outlineLevel="0" collapsed="false">
      <c r="A65" s="0" t="n">
        <v>205395008</v>
      </c>
      <c r="B65" s="0" t="s">
        <v>6671</v>
      </c>
      <c r="C65" s="0" t="s">
        <v>3708</v>
      </c>
      <c r="D65" s="0" t="s">
        <v>5648</v>
      </c>
      <c r="E65" s="0" t="n">
        <v>63810</v>
      </c>
      <c r="F65" s="0" t="n">
        <f aca="false">D65-C65</f>
        <v>12</v>
      </c>
      <c r="G65" s="0" t="n">
        <v>3853.5</v>
      </c>
      <c r="H65" s="0" t="n">
        <f aca="false">G65*F65</f>
        <v>46242</v>
      </c>
      <c r="I65" s="6" t="s">
        <v>13305</v>
      </c>
      <c r="J65" s="7" t="n">
        <v>46242</v>
      </c>
      <c r="K65" s="0" t="n">
        <f aca="false">H65-J65</f>
        <v>0</v>
      </c>
    </row>
    <row r="66" customFormat="false" ht="15.65" hidden="false" customHeight="false" outlineLevel="0" collapsed="false">
      <c r="A66" s="0" t="n">
        <v>105370504</v>
      </c>
      <c r="B66" s="0" t="s">
        <v>6676</v>
      </c>
      <c r="C66" s="0" t="s">
        <v>3708</v>
      </c>
      <c r="D66" s="0" t="s">
        <v>5648</v>
      </c>
      <c r="E66" s="0" t="n">
        <v>63810</v>
      </c>
      <c r="F66" s="0" t="n">
        <f aca="false">D66-C66</f>
        <v>12</v>
      </c>
      <c r="G66" s="0" t="n">
        <v>3853.5</v>
      </c>
      <c r="H66" s="0" t="n">
        <f aca="false">G66*F66</f>
        <v>46242</v>
      </c>
      <c r="I66" s="6" t="s">
        <v>13306</v>
      </c>
      <c r="J66" s="7" t="n">
        <v>46242</v>
      </c>
      <c r="K66" s="0" t="n">
        <f aca="false">H66-J66</f>
        <v>0</v>
      </c>
    </row>
    <row r="67" customFormat="false" ht="15.65" hidden="false" customHeight="false" outlineLevel="0" collapsed="false">
      <c r="A67" s="0" t="n">
        <v>205387855</v>
      </c>
      <c r="B67" s="0" t="s">
        <v>6160</v>
      </c>
      <c r="C67" s="0" t="s">
        <v>3708</v>
      </c>
      <c r="D67" s="0" t="s">
        <v>6709</v>
      </c>
      <c r="E67" s="0" t="n">
        <v>114030</v>
      </c>
      <c r="F67" s="0" t="n">
        <f aca="false">D67-C67</f>
        <v>14</v>
      </c>
      <c r="G67" s="0" t="n">
        <v>3853.5</v>
      </c>
      <c r="H67" s="0" t="n">
        <f aca="false">G67*F67</f>
        <v>53949</v>
      </c>
      <c r="I67" s="6" t="s">
        <v>13307</v>
      </c>
      <c r="J67" s="7" t="n">
        <v>53949</v>
      </c>
      <c r="K67" s="0" t="n">
        <f aca="false">H67-J67</f>
        <v>0</v>
      </c>
    </row>
    <row r="68" customFormat="false" ht="15.65" hidden="false" customHeight="false" outlineLevel="0" collapsed="false">
      <c r="A68" s="0" t="n">
        <v>205387672</v>
      </c>
      <c r="B68" s="0" t="s">
        <v>6713</v>
      </c>
      <c r="C68" s="0" t="s">
        <v>3708</v>
      </c>
      <c r="D68" s="0" t="s">
        <v>3156</v>
      </c>
      <c r="E68" s="0" t="n">
        <v>55230</v>
      </c>
      <c r="F68" s="0" t="n">
        <f aca="false">D68-C68</f>
        <v>8</v>
      </c>
      <c r="G68" s="0" t="n">
        <v>3853.5</v>
      </c>
      <c r="H68" s="0" t="n">
        <f aca="false">G68*F68</f>
        <v>30828</v>
      </c>
      <c r="I68" s="6" t="s">
        <v>13308</v>
      </c>
      <c r="J68" s="7" t="n">
        <v>30828</v>
      </c>
      <c r="K68" s="0" t="n">
        <f aca="false">H68-J68</f>
        <v>0</v>
      </c>
    </row>
    <row r="69" customFormat="false" ht="29.85" hidden="false" customHeight="false" outlineLevel="0" collapsed="false">
      <c r="A69" s="0" t="n">
        <v>205383859</v>
      </c>
      <c r="B69" s="0" t="s">
        <v>6717</v>
      </c>
      <c r="C69" s="0" t="s">
        <v>3708</v>
      </c>
      <c r="D69" s="0" t="s">
        <v>6011</v>
      </c>
      <c r="E69" s="0" t="n">
        <v>135840</v>
      </c>
      <c r="F69" s="0" t="n">
        <f aca="false">D69-C69</f>
        <v>16</v>
      </c>
      <c r="G69" s="0" t="n">
        <v>3853.5</v>
      </c>
      <c r="H69" s="0" t="n">
        <f aca="false">G69*F69</f>
        <v>61656</v>
      </c>
      <c r="I69" s="6" t="s">
        <v>13309</v>
      </c>
      <c r="J69" s="7" t="n">
        <v>61656</v>
      </c>
      <c r="K69" s="0" t="n">
        <f aca="false">H69-J69</f>
        <v>0</v>
      </c>
    </row>
    <row r="70" customFormat="false" ht="15.65" hidden="false" customHeight="false" outlineLevel="0" collapsed="false">
      <c r="A70" s="0" t="n">
        <v>205396683</v>
      </c>
      <c r="B70" s="0" t="s">
        <v>6802</v>
      </c>
      <c r="C70" s="0" t="s">
        <v>3708</v>
      </c>
      <c r="D70" s="0" t="s">
        <v>5177</v>
      </c>
      <c r="E70" s="0" t="n">
        <v>64122.5</v>
      </c>
      <c r="F70" s="0" t="n">
        <f aca="false">D70-C70</f>
        <v>13</v>
      </c>
      <c r="G70" s="0" t="n">
        <v>3853.5</v>
      </c>
      <c r="H70" s="0" t="n">
        <f aca="false">G70*F70</f>
        <v>50095.5</v>
      </c>
      <c r="I70" s="6" t="s">
        <v>13310</v>
      </c>
      <c r="J70" s="7" t="n">
        <v>50095.5</v>
      </c>
      <c r="K70" s="0" t="n">
        <f aca="false">H70-J70</f>
        <v>0</v>
      </c>
    </row>
    <row r="71" s="16" customFormat="true" ht="15.85" hidden="false" customHeight="false" outlineLevel="0" collapsed="false">
      <c r="A71" s="16" t="n">
        <v>205396552</v>
      </c>
      <c r="B71" s="16" t="s">
        <v>6805</v>
      </c>
      <c r="C71" s="16" t="s">
        <v>3708</v>
      </c>
      <c r="D71" s="16" t="s">
        <v>5177</v>
      </c>
      <c r="E71" s="16" t="n">
        <v>95842.5</v>
      </c>
      <c r="F71" s="16" t="n">
        <f aca="false">D71-C71</f>
        <v>13</v>
      </c>
      <c r="G71" s="16" t="n">
        <v>5743.4</v>
      </c>
      <c r="H71" s="16" t="n">
        <f aca="false">G71*F71</f>
        <v>74664.2</v>
      </c>
      <c r="I71" s="17" t="s">
        <v>13311</v>
      </c>
      <c r="J71" s="18" t="n">
        <v>74664.2</v>
      </c>
      <c r="K71" s="16" t="n">
        <f aca="false">H71-J71</f>
        <v>0</v>
      </c>
      <c r="L71" s="16" t="s">
        <v>13299</v>
      </c>
    </row>
    <row r="72" customFormat="false" ht="29.85" hidden="false" customHeight="false" outlineLevel="0" collapsed="false">
      <c r="A72" s="0" t="n">
        <v>205356280</v>
      </c>
      <c r="B72" s="0" t="s">
        <v>6850</v>
      </c>
      <c r="C72" s="0" t="s">
        <v>3165</v>
      </c>
      <c r="D72" s="0" t="s">
        <v>5660</v>
      </c>
      <c r="E72" s="0" t="n">
        <v>41685</v>
      </c>
      <c r="F72" s="0" t="n">
        <f aca="false">D72-C72</f>
        <v>6</v>
      </c>
      <c r="G72" s="0" t="n">
        <v>4693.5</v>
      </c>
      <c r="H72" s="0" t="n">
        <f aca="false">G72*F72</f>
        <v>28161</v>
      </c>
      <c r="I72" s="6" t="s">
        <v>13312</v>
      </c>
      <c r="J72" s="7" t="n">
        <v>28161</v>
      </c>
      <c r="K72" s="0" t="n">
        <f aca="false">H72-J72</f>
        <v>0</v>
      </c>
    </row>
    <row r="73" customFormat="false" ht="15.65" hidden="false" customHeight="false" outlineLevel="0" collapsed="false">
      <c r="A73" s="0" t="n">
        <v>205395904</v>
      </c>
      <c r="B73" s="0" t="s">
        <v>6853</v>
      </c>
      <c r="C73" s="0" t="s">
        <v>3165</v>
      </c>
      <c r="D73" s="0" t="s">
        <v>5648</v>
      </c>
      <c r="E73" s="0" t="n">
        <v>93390</v>
      </c>
      <c r="F73" s="0" t="n">
        <f aca="false">D73-C73</f>
        <v>11</v>
      </c>
      <c r="G73" s="0" t="n">
        <v>3853.5</v>
      </c>
      <c r="H73" s="0" t="n">
        <f aca="false">G73*F73</f>
        <v>42388.5</v>
      </c>
      <c r="I73" s="6" t="s">
        <v>13313</v>
      </c>
      <c r="J73" s="7" t="n">
        <v>42388.5</v>
      </c>
      <c r="K73" s="0" t="n">
        <f aca="false">H73-J73</f>
        <v>0</v>
      </c>
    </row>
    <row r="74" customFormat="false" ht="15.65" hidden="false" customHeight="false" outlineLevel="0" collapsed="false">
      <c r="A74" s="0" t="n">
        <v>205396673</v>
      </c>
      <c r="B74" s="0" t="s">
        <v>6859</v>
      </c>
      <c r="C74" s="0" t="s">
        <v>3165</v>
      </c>
      <c r="D74" s="0" t="s">
        <v>4610</v>
      </c>
      <c r="E74" s="0" t="n">
        <v>30537.5</v>
      </c>
      <c r="F74" s="0" t="n">
        <f aca="false">D74-C74</f>
        <v>5</v>
      </c>
      <c r="G74" s="0" t="n">
        <v>3853.5</v>
      </c>
      <c r="H74" s="0" t="n">
        <f aca="false">G74*F74</f>
        <v>19267.5</v>
      </c>
      <c r="I74" s="6" t="s">
        <v>13314</v>
      </c>
      <c r="J74" s="7" t="n">
        <v>19267.5</v>
      </c>
      <c r="K74" s="0" t="n">
        <f aca="false">H74-J74</f>
        <v>0</v>
      </c>
    </row>
    <row r="75" customFormat="false" ht="15.65" hidden="false" customHeight="false" outlineLevel="0" collapsed="false">
      <c r="A75" s="0" t="n">
        <v>205396499</v>
      </c>
      <c r="B75" s="0" t="s">
        <v>6862</v>
      </c>
      <c r="C75" s="0" t="s">
        <v>3165</v>
      </c>
      <c r="D75" s="0" t="s">
        <v>4610</v>
      </c>
      <c r="E75" s="0" t="n">
        <v>23837.5</v>
      </c>
      <c r="F75" s="0" t="n">
        <f aca="false">D75-C75</f>
        <v>5</v>
      </c>
      <c r="G75" s="0" t="n">
        <v>3853.5</v>
      </c>
      <c r="H75" s="0" t="n">
        <f aca="false">G75*F75</f>
        <v>19267.5</v>
      </c>
      <c r="I75" s="6" t="s">
        <v>13315</v>
      </c>
      <c r="J75" s="7" t="n">
        <v>19267.5</v>
      </c>
      <c r="K75" s="0" t="n">
        <f aca="false">H75-J75</f>
        <v>0</v>
      </c>
    </row>
    <row r="76" s="8" customFormat="true" ht="15.75" hidden="false" customHeight="false" outlineLevel="0" collapsed="false">
      <c r="A76" s="8" t="n">
        <v>105372444</v>
      </c>
      <c r="B76" s="8" t="s">
        <v>6865</v>
      </c>
      <c r="C76" s="8" t="s">
        <v>3165</v>
      </c>
      <c r="D76" s="8" t="s">
        <v>3156</v>
      </c>
      <c r="E76" s="8" t="n">
        <v>67900</v>
      </c>
      <c r="F76" s="8" t="n">
        <f aca="false">D76-C76</f>
        <v>7</v>
      </c>
      <c r="G76" s="8" t="n">
        <v>3853.5</v>
      </c>
      <c r="H76" s="8" t="n">
        <f aca="false">(G76*F76)*2</f>
        <v>53949</v>
      </c>
      <c r="I76" s="9" t="s">
        <v>13316</v>
      </c>
      <c r="J76" s="10" t="n">
        <v>26974.5</v>
      </c>
      <c r="K76" s="8" t="n">
        <f aca="false">H76-J76-J77</f>
        <v>0</v>
      </c>
    </row>
    <row r="77" s="11" customFormat="true" ht="15.85" hidden="false" customHeight="false" outlineLevel="0" collapsed="false">
      <c r="A77" s="8" t="n">
        <v>105372444</v>
      </c>
      <c r="I77" s="9" t="s">
        <v>13317</v>
      </c>
      <c r="J77" s="10" t="n">
        <v>26974.5</v>
      </c>
    </row>
    <row r="78" customFormat="false" ht="15.65" hidden="false" customHeight="false" outlineLevel="0" collapsed="false">
      <c r="A78" s="0" t="n">
        <v>205356613</v>
      </c>
      <c r="B78" s="0" t="s">
        <v>6871</v>
      </c>
      <c r="C78" s="0" t="s">
        <v>3165</v>
      </c>
      <c r="D78" s="0" t="s">
        <v>3156</v>
      </c>
      <c r="E78" s="0" t="n">
        <v>59430</v>
      </c>
      <c r="F78" s="0" t="n">
        <f aca="false">D78-C78</f>
        <v>7</v>
      </c>
      <c r="G78" s="0" t="n">
        <v>3853.5</v>
      </c>
      <c r="H78" s="0" t="n">
        <f aca="false">G78*F78</f>
        <v>26974.5</v>
      </c>
      <c r="I78" s="6" t="s">
        <v>13318</v>
      </c>
      <c r="J78" s="7" t="n">
        <v>26974.5</v>
      </c>
      <c r="K78" s="0" t="n">
        <f aca="false">H78-J78</f>
        <v>0</v>
      </c>
    </row>
    <row r="79" customFormat="false" ht="15.65" hidden="false" customHeight="false" outlineLevel="0" collapsed="false">
      <c r="A79" s="0" t="n">
        <v>205377572</v>
      </c>
      <c r="B79" s="0" t="s">
        <v>6876</v>
      </c>
      <c r="C79" s="0" t="s">
        <v>3165</v>
      </c>
      <c r="D79" s="0" t="s">
        <v>4107</v>
      </c>
      <c r="E79" s="0" t="n">
        <v>74725</v>
      </c>
      <c r="F79" s="0" t="n">
        <f aca="false">D79-C79</f>
        <v>10</v>
      </c>
      <c r="G79" s="0" t="n">
        <v>3853.5</v>
      </c>
      <c r="H79" s="0" t="n">
        <f aca="false">G79*F79</f>
        <v>38535</v>
      </c>
      <c r="I79" s="6" t="s">
        <v>13319</v>
      </c>
      <c r="J79" s="7" t="n">
        <v>38535</v>
      </c>
      <c r="K79" s="0" t="n">
        <f aca="false">H79-J79</f>
        <v>0</v>
      </c>
    </row>
    <row r="80" customFormat="false" ht="15.65" hidden="false" customHeight="false" outlineLevel="0" collapsed="false">
      <c r="A80" s="0" t="n">
        <v>205392133</v>
      </c>
      <c r="B80" s="0" t="s">
        <v>6881</v>
      </c>
      <c r="C80" s="0" t="s">
        <v>3165</v>
      </c>
      <c r="D80" s="0" t="s">
        <v>4107</v>
      </c>
      <c r="E80" s="0" t="n">
        <v>72825</v>
      </c>
      <c r="F80" s="0" t="n">
        <f aca="false">D80-C80</f>
        <v>10</v>
      </c>
      <c r="G80" s="0" t="n">
        <v>3853.5</v>
      </c>
      <c r="H80" s="0" t="n">
        <f aca="false">G80*F80</f>
        <v>38535</v>
      </c>
      <c r="I80" s="6" t="s">
        <v>13320</v>
      </c>
      <c r="J80" s="7" t="n">
        <v>38535</v>
      </c>
      <c r="K80" s="0" t="n">
        <f aca="false">H80-J80</f>
        <v>0</v>
      </c>
    </row>
    <row r="81" customFormat="false" ht="15.65" hidden="false" customHeight="false" outlineLevel="0" collapsed="false">
      <c r="A81" s="0" t="n">
        <v>205383881</v>
      </c>
      <c r="B81" s="0" t="s">
        <v>6890</v>
      </c>
      <c r="C81" s="0" t="s">
        <v>3165</v>
      </c>
      <c r="D81" s="0" t="s">
        <v>4610</v>
      </c>
      <c r="E81" s="0" t="n">
        <v>42450</v>
      </c>
      <c r="F81" s="0" t="n">
        <f aca="false">D81-C81</f>
        <v>5</v>
      </c>
      <c r="G81" s="0" t="n">
        <v>3853.5</v>
      </c>
      <c r="H81" s="0" t="n">
        <f aca="false">G81*F81</f>
        <v>19267.5</v>
      </c>
      <c r="I81" s="6" t="s">
        <v>13321</v>
      </c>
      <c r="J81" s="7" t="n">
        <v>19267.5</v>
      </c>
      <c r="K81" s="0" t="n">
        <f aca="false">H81-J81</f>
        <v>0</v>
      </c>
    </row>
    <row r="82" customFormat="false" ht="15.65" hidden="false" customHeight="false" outlineLevel="0" collapsed="false">
      <c r="A82" s="0" t="n">
        <v>105351965</v>
      </c>
      <c r="B82" s="0" t="s">
        <v>6895</v>
      </c>
      <c r="C82" s="0" t="s">
        <v>3165</v>
      </c>
      <c r="D82" s="0" t="s">
        <v>4107</v>
      </c>
      <c r="E82" s="0" t="n">
        <v>57025</v>
      </c>
      <c r="F82" s="0" t="n">
        <f aca="false">D82-C82</f>
        <v>10</v>
      </c>
      <c r="G82" s="0" t="n">
        <v>3853.5</v>
      </c>
      <c r="H82" s="0" t="n">
        <f aca="false">G82*F82</f>
        <v>38535</v>
      </c>
      <c r="I82" s="6" t="s">
        <v>13322</v>
      </c>
      <c r="J82" s="7" t="n">
        <v>38535</v>
      </c>
      <c r="K82" s="0" t="n">
        <f aca="false">H82-J82</f>
        <v>0</v>
      </c>
    </row>
    <row r="83" customFormat="false" ht="15.65" hidden="false" customHeight="false" outlineLevel="0" collapsed="false">
      <c r="A83" s="0" t="n">
        <v>105380734</v>
      </c>
      <c r="B83" s="0" t="s">
        <v>6900</v>
      </c>
      <c r="C83" s="0" t="s">
        <v>3165</v>
      </c>
      <c r="D83" s="0" t="s">
        <v>6709</v>
      </c>
      <c r="E83" s="0" t="n">
        <v>97142.5</v>
      </c>
      <c r="F83" s="0" t="n">
        <f aca="false">D83-C83</f>
        <v>13</v>
      </c>
      <c r="G83" s="0" t="n">
        <v>3853.5</v>
      </c>
      <c r="H83" s="0" t="n">
        <f aca="false">G83*F83</f>
        <v>50095.5</v>
      </c>
      <c r="I83" s="6" t="s">
        <v>13323</v>
      </c>
      <c r="J83" s="7" t="n">
        <v>50095.5</v>
      </c>
      <c r="K83" s="0" t="n">
        <f aca="false">H83-J83</f>
        <v>0</v>
      </c>
    </row>
    <row r="84" customFormat="false" ht="15.65" hidden="false" customHeight="false" outlineLevel="0" collapsed="false">
      <c r="A84" s="0" t="n">
        <v>205372634</v>
      </c>
      <c r="B84" s="0" t="s">
        <v>6905</v>
      </c>
      <c r="C84" s="0" t="s">
        <v>3165</v>
      </c>
      <c r="D84" s="0" t="s">
        <v>4610</v>
      </c>
      <c r="E84" s="0" t="n">
        <v>44406.25</v>
      </c>
      <c r="F84" s="0" t="n">
        <f aca="false">D84-C84</f>
        <v>5</v>
      </c>
      <c r="G84" s="0" t="n">
        <v>4693.5</v>
      </c>
      <c r="H84" s="0" t="n">
        <f aca="false">G84*F84</f>
        <v>23467.5</v>
      </c>
      <c r="I84" s="6" t="s">
        <v>13324</v>
      </c>
      <c r="J84" s="7" t="n">
        <v>23467.5</v>
      </c>
      <c r="K84" s="0" t="n">
        <f aca="false">H84-J84</f>
        <v>0</v>
      </c>
    </row>
    <row r="85" s="8" customFormat="true" ht="15.75" hidden="false" customHeight="false" outlineLevel="0" collapsed="false">
      <c r="A85" s="8" t="n">
        <v>205358601</v>
      </c>
      <c r="B85" s="8" t="s">
        <v>6910</v>
      </c>
      <c r="C85" s="8" t="s">
        <v>3165</v>
      </c>
      <c r="D85" s="8" t="s">
        <v>6709</v>
      </c>
      <c r="E85" s="8" t="n">
        <v>182325</v>
      </c>
      <c r="F85" s="8" t="n">
        <f aca="false">D85-C85</f>
        <v>13</v>
      </c>
      <c r="G85" s="8" t="n">
        <v>3853.5</v>
      </c>
      <c r="H85" s="8" t="n">
        <f aca="false">G85*F85</f>
        <v>50095.5</v>
      </c>
      <c r="I85" s="9" t="s">
        <v>13325</v>
      </c>
      <c r="J85" s="10" t="n">
        <v>61015.5</v>
      </c>
      <c r="K85" s="8" t="n">
        <f aca="false">H85+H86-J85-J86</f>
        <v>0</v>
      </c>
    </row>
    <row r="86" customFormat="false" ht="15.85" hidden="false" customHeight="false" outlineLevel="0" collapsed="false">
      <c r="A86" s="8" t="n">
        <v>205358601</v>
      </c>
      <c r="F86" s="8" t="n">
        <v>13</v>
      </c>
      <c r="G86" s="8" t="n">
        <v>4693.5</v>
      </c>
      <c r="H86" s="8" t="n">
        <f aca="false">G86*F86</f>
        <v>61015.5</v>
      </c>
      <c r="I86" s="9" t="s">
        <v>13326</v>
      </c>
      <c r="J86" s="10" t="n">
        <v>50095.5</v>
      </c>
    </row>
    <row r="87" customFormat="false" ht="15.65" hidden="false" customHeight="false" outlineLevel="0" collapsed="false">
      <c r="A87" s="0" t="n">
        <v>205381208</v>
      </c>
      <c r="B87" s="0" t="s">
        <v>6994</v>
      </c>
      <c r="C87" s="0" t="s">
        <v>3165</v>
      </c>
      <c r="D87" s="0" t="s">
        <v>4610</v>
      </c>
      <c r="E87" s="0" t="n">
        <v>23837.5</v>
      </c>
      <c r="F87" s="0" t="n">
        <f aca="false">D87-C87</f>
        <v>5</v>
      </c>
      <c r="G87" s="0" t="n">
        <v>3853.5</v>
      </c>
      <c r="H87" s="0" t="n">
        <f aca="false">G87*F87</f>
        <v>19267.5</v>
      </c>
      <c r="I87" s="6" t="s">
        <v>13327</v>
      </c>
      <c r="J87" s="7" t="n">
        <v>19267.5</v>
      </c>
      <c r="K87" s="0" t="n">
        <f aca="false">H87-J87</f>
        <v>0</v>
      </c>
    </row>
    <row r="88" customFormat="false" ht="15.65" hidden="false" customHeight="false" outlineLevel="0" collapsed="false">
      <c r="A88" s="0" t="n">
        <v>205377827</v>
      </c>
      <c r="B88" s="0" t="s">
        <v>6997</v>
      </c>
      <c r="C88" s="0" t="s">
        <v>3165</v>
      </c>
      <c r="D88" s="0" t="s">
        <v>4610</v>
      </c>
      <c r="E88" s="0" t="n">
        <v>27693.75</v>
      </c>
      <c r="F88" s="0" t="n">
        <f aca="false">D88-C88</f>
        <v>5</v>
      </c>
      <c r="G88" s="0" t="n">
        <v>3853.5</v>
      </c>
      <c r="H88" s="0" t="n">
        <f aca="false">G88*F88</f>
        <v>19267.5</v>
      </c>
      <c r="I88" s="6" t="s">
        <v>13328</v>
      </c>
      <c r="J88" s="7" t="n">
        <v>19267.5</v>
      </c>
      <c r="K88" s="0" t="n">
        <f aca="false">H88-J88</f>
        <v>0</v>
      </c>
    </row>
    <row r="89" customFormat="false" ht="15.65" hidden="false" customHeight="false" outlineLevel="0" collapsed="false">
      <c r="A89" s="0" t="n">
        <v>205372906</v>
      </c>
      <c r="B89" s="0" t="s">
        <v>7000</v>
      </c>
      <c r="C89" s="0" t="s">
        <v>3165</v>
      </c>
      <c r="D89" s="0" t="s">
        <v>4610</v>
      </c>
      <c r="E89" s="0" t="n">
        <v>40725</v>
      </c>
      <c r="F89" s="0" t="n">
        <f aca="false">D89-C89</f>
        <v>5</v>
      </c>
      <c r="G89" s="0" t="n">
        <v>3853.5</v>
      </c>
      <c r="H89" s="0" t="n">
        <f aca="false">G89*F89</f>
        <v>19267.5</v>
      </c>
      <c r="I89" s="6" t="s">
        <v>13329</v>
      </c>
      <c r="J89" s="7" t="n">
        <v>19267.5</v>
      </c>
      <c r="K89" s="0" t="n">
        <f aca="false">H89-J89</f>
        <v>0</v>
      </c>
    </row>
    <row r="90" customFormat="false" ht="15.65" hidden="false" customHeight="false" outlineLevel="0" collapsed="false">
      <c r="A90" s="0" t="n">
        <v>205372921</v>
      </c>
      <c r="B90" s="0" t="s">
        <v>7004</v>
      </c>
      <c r="C90" s="0" t="s">
        <v>3165</v>
      </c>
      <c r="D90" s="0" t="s">
        <v>4610</v>
      </c>
      <c r="E90" s="0" t="n">
        <v>36412.5</v>
      </c>
      <c r="F90" s="0" t="n">
        <f aca="false">D90-C90</f>
        <v>5</v>
      </c>
      <c r="G90" s="0" t="n">
        <v>3853.5</v>
      </c>
      <c r="H90" s="0" t="n">
        <f aca="false">G90*F90</f>
        <v>19267.5</v>
      </c>
      <c r="I90" s="6" t="s">
        <v>13330</v>
      </c>
      <c r="J90" s="7" t="n">
        <v>19267.5</v>
      </c>
      <c r="K90" s="0" t="n">
        <f aca="false">H90-J90</f>
        <v>0</v>
      </c>
    </row>
    <row r="91" customFormat="false" ht="15.65" hidden="false" customHeight="false" outlineLevel="0" collapsed="false">
      <c r="A91" s="0" t="n">
        <v>205380772</v>
      </c>
      <c r="B91" s="0" t="s">
        <v>7007</v>
      </c>
      <c r="C91" s="0" t="s">
        <v>3165</v>
      </c>
      <c r="D91" s="0" t="s">
        <v>4610</v>
      </c>
      <c r="E91" s="0" t="n">
        <v>23837.5</v>
      </c>
      <c r="F91" s="0" t="n">
        <f aca="false">D91-C91</f>
        <v>5</v>
      </c>
      <c r="G91" s="0" t="n">
        <v>3853.5</v>
      </c>
      <c r="H91" s="0" t="n">
        <f aca="false">G91*F91</f>
        <v>19267.5</v>
      </c>
      <c r="I91" s="6" t="s">
        <v>13331</v>
      </c>
      <c r="J91" s="7" t="n">
        <v>19267.5</v>
      </c>
      <c r="K91" s="0" t="n">
        <f aca="false">H91-J91</f>
        <v>0</v>
      </c>
    </row>
    <row r="92" customFormat="false" ht="15.65" hidden="false" customHeight="false" outlineLevel="0" collapsed="false">
      <c r="A92" s="0" t="n">
        <v>205391147</v>
      </c>
      <c r="B92" s="0" t="s">
        <v>7010</v>
      </c>
      <c r="C92" s="0" t="s">
        <v>3165</v>
      </c>
      <c r="D92" s="0" t="s">
        <v>4307</v>
      </c>
      <c r="E92" s="0" t="n">
        <v>77580</v>
      </c>
      <c r="F92" s="0" t="n">
        <f aca="false">D92-C92</f>
        <v>8</v>
      </c>
      <c r="G92" s="0" t="n">
        <v>3853.5</v>
      </c>
      <c r="H92" s="0" t="n">
        <f aca="false">G92*F92</f>
        <v>30828</v>
      </c>
      <c r="I92" s="6" t="s">
        <v>13332</v>
      </c>
      <c r="J92" s="7" t="n">
        <v>30828</v>
      </c>
      <c r="K92" s="0" t="n">
        <f aca="false">H92-J92</f>
        <v>0</v>
      </c>
    </row>
    <row r="93" customFormat="false" ht="29.85" hidden="false" customHeight="false" outlineLevel="0" collapsed="false">
      <c r="A93" s="0" t="n">
        <v>205394152</v>
      </c>
      <c r="B93" s="0" t="s">
        <v>7019</v>
      </c>
      <c r="C93" s="0" t="s">
        <v>3165</v>
      </c>
      <c r="D93" s="0" t="s">
        <v>5951</v>
      </c>
      <c r="E93" s="0" t="n">
        <v>50332.5</v>
      </c>
      <c r="F93" s="0" t="n">
        <f aca="false">D93-C93</f>
        <v>9</v>
      </c>
      <c r="G93" s="0" t="n">
        <v>3853.5</v>
      </c>
      <c r="H93" s="0" t="n">
        <f aca="false">G93*F93</f>
        <v>34681.5</v>
      </c>
      <c r="I93" s="6" t="s">
        <v>13333</v>
      </c>
      <c r="J93" s="7" t="n">
        <v>34681.5</v>
      </c>
      <c r="K93" s="0" t="n">
        <f aca="false">H93-J93</f>
        <v>0</v>
      </c>
    </row>
    <row r="94" customFormat="false" ht="29.85" hidden="false" customHeight="false" outlineLevel="0" collapsed="false">
      <c r="A94" s="0" t="n">
        <v>105382949</v>
      </c>
      <c r="B94" s="0" t="s">
        <v>7032</v>
      </c>
      <c r="C94" s="0" t="s">
        <v>3165</v>
      </c>
      <c r="D94" s="0" t="s">
        <v>4610</v>
      </c>
      <c r="E94" s="0" t="n">
        <v>37581.25</v>
      </c>
      <c r="F94" s="0" t="n">
        <f aca="false">D94-C94</f>
        <v>5</v>
      </c>
      <c r="G94" s="0" t="n">
        <v>4693.5</v>
      </c>
      <c r="H94" s="0" t="n">
        <f aca="false">G94*F94</f>
        <v>23467.5</v>
      </c>
      <c r="I94" s="6" t="s">
        <v>13334</v>
      </c>
      <c r="J94" s="7" t="n">
        <v>23467.5</v>
      </c>
      <c r="K94" s="0" t="n">
        <f aca="false">H94-J94</f>
        <v>0</v>
      </c>
    </row>
    <row r="95" customFormat="false" ht="15.65" hidden="false" customHeight="false" outlineLevel="0" collapsed="false">
      <c r="A95" s="0" t="n">
        <v>205397692</v>
      </c>
      <c r="B95" s="0" t="s">
        <v>7036</v>
      </c>
      <c r="C95" s="0" t="s">
        <v>3539</v>
      </c>
      <c r="D95" s="0" t="s">
        <v>5648</v>
      </c>
      <c r="E95" s="0" t="n">
        <v>49325</v>
      </c>
      <c r="F95" s="0" t="n">
        <f aca="false">D95-C95</f>
        <v>10</v>
      </c>
      <c r="G95" s="0" t="n">
        <v>3853.5</v>
      </c>
      <c r="H95" s="0" t="n">
        <f aca="false">G95*F95</f>
        <v>38535</v>
      </c>
      <c r="I95" s="6" t="s">
        <v>13335</v>
      </c>
      <c r="J95" s="7" t="n">
        <v>38535</v>
      </c>
      <c r="K95" s="0" t="n">
        <f aca="false">H95-J95</f>
        <v>0</v>
      </c>
    </row>
    <row r="96" customFormat="false" ht="15.65" hidden="false" customHeight="false" outlineLevel="0" collapsed="false">
      <c r="A96" s="0" t="n">
        <v>205397286</v>
      </c>
      <c r="B96" s="0" t="s">
        <v>7042</v>
      </c>
      <c r="C96" s="0" t="s">
        <v>3539</v>
      </c>
      <c r="D96" s="0" t="s">
        <v>4610</v>
      </c>
      <c r="E96" s="0" t="n">
        <v>19730</v>
      </c>
      <c r="F96" s="0" t="n">
        <f aca="false">D96-C96</f>
        <v>4</v>
      </c>
      <c r="G96" s="0" t="n">
        <v>3853.5</v>
      </c>
      <c r="H96" s="0" t="n">
        <f aca="false">G96*F96</f>
        <v>15414</v>
      </c>
      <c r="I96" s="6" t="s">
        <v>13336</v>
      </c>
      <c r="J96" s="7" t="n">
        <v>15414</v>
      </c>
      <c r="K96" s="0" t="n">
        <f aca="false">H96-J96</f>
        <v>0</v>
      </c>
    </row>
    <row r="97" customFormat="false" ht="15.65" hidden="false" customHeight="false" outlineLevel="0" collapsed="false">
      <c r="A97" s="0" t="n">
        <v>205397120</v>
      </c>
      <c r="B97" s="0" t="s">
        <v>7045</v>
      </c>
      <c r="C97" s="0" t="s">
        <v>3539</v>
      </c>
      <c r="D97" s="0" t="s">
        <v>4610</v>
      </c>
      <c r="E97" s="0" t="n">
        <v>24430</v>
      </c>
      <c r="F97" s="0" t="n">
        <f aca="false">D97-C97</f>
        <v>4</v>
      </c>
      <c r="G97" s="0" t="n">
        <v>3853.5</v>
      </c>
      <c r="H97" s="0" t="n">
        <f aca="false">G97*F97</f>
        <v>15414</v>
      </c>
      <c r="I97" s="6" t="s">
        <v>13337</v>
      </c>
      <c r="J97" s="7" t="n">
        <v>15414</v>
      </c>
      <c r="K97" s="0" t="n">
        <f aca="false">H97-J97</f>
        <v>0</v>
      </c>
    </row>
    <row r="98" customFormat="false" ht="15.65" hidden="false" customHeight="false" outlineLevel="0" collapsed="false">
      <c r="A98" s="0" t="n">
        <v>205397486</v>
      </c>
      <c r="B98" s="0" t="s">
        <v>7049</v>
      </c>
      <c r="C98" s="0" t="s">
        <v>3539</v>
      </c>
      <c r="D98" s="0" t="s">
        <v>5660</v>
      </c>
      <c r="E98" s="0" t="n">
        <v>24662.5</v>
      </c>
      <c r="F98" s="0" t="n">
        <f aca="false">D98-C98</f>
        <v>5</v>
      </c>
      <c r="G98" s="0" t="n">
        <v>3853.5</v>
      </c>
      <c r="H98" s="0" t="n">
        <f aca="false">G98*F98</f>
        <v>19267.5</v>
      </c>
      <c r="I98" s="6" t="s">
        <v>13338</v>
      </c>
      <c r="J98" s="7" t="n">
        <v>19267.5</v>
      </c>
      <c r="K98" s="0" t="n">
        <f aca="false">H98-J98</f>
        <v>0</v>
      </c>
    </row>
    <row r="99" customFormat="false" ht="15.65" hidden="false" customHeight="false" outlineLevel="0" collapsed="false">
      <c r="A99" s="0" t="n">
        <v>205396828</v>
      </c>
      <c r="B99" s="0" t="s">
        <v>7052</v>
      </c>
      <c r="C99" s="0" t="s">
        <v>3539</v>
      </c>
      <c r="D99" s="0" t="s">
        <v>5660</v>
      </c>
      <c r="E99" s="0" t="n">
        <v>24662.5</v>
      </c>
      <c r="F99" s="0" t="n">
        <f aca="false">D99-C99</f>
        <v>5</v>
      </c>
      <c r="G99" s="0" t="n">
        <v>3853.5</v>
      </c>
      <c r="H99" s="0" t="n">
        <f aca="false">G99*F99</f>
        <v>19267.5</v>
      </c>
      <c r="I99" s="6" t="s">
        <v>13339</v>
      </c>
      <c r="J99" s="7" t="n">
        <v>19267.5</v>
      </c>
      <c r="K99" s="0" t="n">
        <f aca="false">H99-J99</f>
        <v>0</v>
      </c>
    </row>
    <row r="100" customFormat="false" ht="29.85" hidden="false" customHeight="false" outlineLevel="0" collapsed="false">
      <c r="A100" s="0" t="n">
        <v>205358809</v>
      </c>
      <c r="B100" s="0" t="s">
        <v>7055</v>
      </c>
      <c r="C100" s="0" t="s">
        <v>3539</v>
      </c>
      <c r="D100" s="0" t="s">
        <v>6709</v>
      </c>
      <c r="E100" s="0" t="n">
        <v>97740</v>
      </c>
      <c r="F100" s="0" t="n">
        <f aca="false">D100-C100</f>
        <v>12</v>
      </c>
      <c r="G100" s="0" t="n">
        <v>3853.5</v>
      </c>
      <c r="H100" s="0" t="n">
        <f aca="false">G100*F100</f>
        <v>46242</v>
      </c>
      <c r="I100" s="6" t="s">
        <v>13340</v>
      </c>
      <c r="J100" s="7" t="n">
        <v>46242</v>
      </c>
      <c r="K100" s="0" t="n">
        <f aca="false">H100-J100</f>
        <v>0</v>
      </c>
    </row>
    <row r="101" customFormat="false" ht="15.65" hidden="false" customHeight="false" outlineLevel="0" collapsed="false">
      <c r="A101" s="0" t="n">
        <v>205396140</v>
      </c>
      <c r="B101" s="0" t="s">
        <v>7059</v>
      </c>
      <c r="C101" s="0" t="s">
        <v>3539</v>
      </c>
      <c r="D101" s="0" t="s">
        <v>3156</v>
      </c>
      <c r="E101" s="0" t="n">
        <v>43470</v>
      </c>
      <c r="F101" s="0" t="n">
        <f aca="false">D101-C101</f>
        <v>6</v>
      </c>
      <c r="G101" s="0" t="n">
        <v>3853.5</v>
      </c>
      <c r="H101" s="0" t="n">
        <f aca="false">G101*F101</f>
        <v>23121</v>
      </c>
      <c r="I101" s="6" t="s">
        <v>13341</v>
      </c>
      <c r="J101" s="7" t="n">
        <v>23121</v>
      </c>
      <c r="K101" s="0" t="n">
        <f aca="false">H101-J101</f>
        <v>0</v>
      </c>
    </row>
    <row r="102" customFormat="false" ht="29.85" hidden="false" customHeight="false" outlineLevel="0" collapsed="false">
      <c r="A102" s="0" t="n">
        <v>105381551</v>
      </c>
      <c r="B102" s="0" t="s">
        <v>7063</v>
      </c>
      <c r="C102" s="0" t="s">
        <v>3539</v>
      </c>
      <c r="D102" s="0" t="s">
        <v>3156</v>
      </c>
      <c r="E102" s="0" t="n">
        <v>36645</v>
      </c>
      <c r="F102" s="0" t="n">
        <f aca="false">D102-C102</f>
        <v>6</v>
      </c>
      <c r="G102" s="0" t="n">
        <v>3853.5</v>
      </c>
      <c r="H102" s="0" t="n">
        <f aca="false">G102*F102</f>
        <v>23121</v>
      </c>
      <c r="I102" s="6" t="s">
        <v>13342</v>
      </c>
      <c r="J102" s="7" t="n">
        <v>23121</v>
      </c>
      <c r="K102" s="0" t="n">
        <f aca="false">H102-J102</f>
        <v>0</v>
      </c>
    </row>
    <row r="103" customFormat="false" ht="15.65" hidden="false" customHeight="false" outlineLevel="0" collapsed="false">
      <c r="A103" s="0" t="n">
        <v>205395563</v>
      </c>
      <c r="B103" s="0" t="s">
        <v>7066</v>
      </c>
      <c r="C103" s="0" t="s">
        <v>3539</v>
      </c>
      <c r="D103" s="0" t="s">
        <v>3156</v>
      </c>
      <c r="E103" s="0" t="n">
        <v>29595</v>
      </c>
      <c r="F103" s="0" t="n">
        <f aca="false">D103-C103</f>
        <v>6</v>
      </c>
      <c r="G103" s="0" t="n">
        <v>3853.5</v>
      </c>
      <c r="H103" s="0" t="n">
        <f aca="false">G103*F103</f>
        <v>23121</v>
      </c>
      <c r="I103" s="6" t="s">
        <v>13343</v>
      </c>
      <c r="J103" s="7" t="n">
        <v>23121</v>
      </c>
      <c r="K103" s="0" t="n">
        <f aca="false">H103-J103</f>
        <v>0</v>
      </c>
    </row>
    <row r="104" s="8" customFormat="true" ht="15.75" hidden="false" customHeight="false" outlineLevel="0" collapsed="false">
      <c r="A104" s="8" t="n">
        <v>205391946</v>
      </c>
      <c r="B104" s="8" t="s">
        <v>7069</v>
      </c>
      <c r="C104" s="8" t="s">
        <v>3539</v>
      </c>
      <c r="D104" s="8" t="s">
        <v>4107</v>
      </c>
      <c r="E104" s="8" t="n">
        <v>88785</v>
      </c>
      <c r="F104" s="8" t="n">
        <f aca="false">D104-C104</f>
        <v>9</v>
      </c>
      <c r="G104" s="8" t="n">
        <v>3853.5</v>
      </c>
      <c r="H104" s="8" t="n">
        <f aca="false">(G104*F104)*2</f>
        <v>69363</v>
      </c>
      <c r="I104" s="9" t="s">
        <v>13344</v>
      </c>
      <c r="J104" s="10" t="n">
        <v>34681.5</v>
      </c>
      <c r="K104" s="8" t="n">
        <f aca="false">H104-J104-J105</f>
        <v>0</v>
      </c>
    </row>
    <row r="105" customFormat="false" ht="15.85" hidden="false" customHeight="false" outlineLevel="0" collapsed="false">
      <c r="A105" s="8" t="n">
        <v>205391946</v>
      </c>
      <c r="I105" s="9" t="s">
        <v>13345</v>
      </c>
      <c r="J105" s="10" t="n">
        <v>34681.5</v>
      </c>
    </row>
    <row r="106" customFormat="false" ht="15.65" hidden="false" customHeight="false" outlineLevel="0" collapsed="false">
      <c r="A106" s="0" t="n">
        <v>205396054</v>
      </c>
      <c r="B106" s="0" t="s">
        <v>7074</v>
      </c>
      <c r="C106" s="0" t="s">
        <v>3539</v>
      </c>
      <c r="D106" s="0" t="s">
        <v>4107</v>
      </c>
      <c r="E106" s="0" t="n">
        <v>62133.75</v>
      </c>
      <c r="F106" s="0" t="n">
        <f aca="false">D106-C106</f>
        <v>9</v>
      </c>
      <c r="G106" s="0" t="n">
        <v>3853.5</v>
      </c>
      <c r="H106" s="0" t="n">
        <f aca="false">G106*F106</f>
        <v>34681.5</v>
      </c>
      <c r="I106" s="6" t="s">
        <v>13346</v>
      </c>
      <c r="J106" s="7" t="n">
        <v>34681.5</v>
      </c>
      <c r="K106" s="0" t="n">
        <f aca="false">H106-J106</f>
        <v>0</v>
      </c>
    </row>
    <row r="107" customFormat="false" ht="15.65" hidden="false" customHeight="false" outlineLevel="0" collapsed="false">
      <c r="A107" s="0" t="n">
        <v>205358966</v>
      </c>
      <c r="B107" s="0" t="s">
        <v>7087</v>
      </c>
      <c r="C107" s="0" t="s">
        <v>3539</v>
      </c>
      <c r="D107" s="0" t="s">
        <v>5653</v>
      </c>
      <c r="E107" s="0" t="n">
        <v>67697.5</v>
      </c>
      <c r="F107" s="0" t="n">
        <f aca="false">D107-C107</f>
        <v>13</v>
      </c>
      <c r="G107" s="0" t="n">
        <v>3853.5</v>
      </c>
      <c r="H107" s="0" t="n">
        <f aca="false">G107*F107</f>
        <v>50095.5</v>
      </c>
      <c r="I107" s="6" t="s">
        <v>13347</v>
      </c>
      <c r="J107" s="7" t="n">
        <v>50095.5</v>
      </c>
      <c r="K107" s="0" t="n">
        <f aca="false">H107-J107</f>
        <v>0</v>
      </c>
    </row>
    <row r="108" customFormat="false" ht="15.65" hidden="false" customHeight="false" outlineLevel="0" collapsed="false">
      <c r="A108" s="0" t="n">
        <v>205387387</v>
      </c>
      <c r="B108" s="0" t="s">
        <v>7091</v>
      </c>
      <c r="C108" s="0" t="s">
        <v>3539</v>
      </c>
      <c r="D108" s="0" t="s">
        <v>6709</v>
      </c>
      <c r="E108" s="0" t="n">
        <v>63810</v>
      </c>
      <c r="F108" s="0" t="n">
        <f aca="false">D108-C108</f>
        <v>12</v>
      </c>
      <c r="G108" s="0" t="n">
        <v>3853.5</v>
      </c>
      <c r="H108" s="0" t="n">
        <f aca="false">G108*F108</f>
        <v>46242</v>
      </c>
      <c r="I108" s="6" t="s">
        <v>13348</v>
      </c>
      <c r="J108" s="7" t="n">
        <v>46242</v>
      </c>
      <c r="K108" s="0" t="n">
        <f aca="false">H108-J108</f>
        <v>0</v>
      </c>
    </row>
    <row r="109" customFormat="false" ht="15.65" hidden="false" customHeight="false" outlineLevel="0" collapsed="false">
      <c r="A109" s="0" t="n">
        <v>105353053</v>
      </c>
      <c r="B109" s="0" t="s">
        <v>7172</v>
      </c>
      <c r="C109" s="0" t="s">
        <v>3539</v>
      </c>
      <c r="D109" s="0" t="s">
        <v>4610</v>
      </c>
      <c r="E109" s="0" t="n">
        <v>21270</v>
      </c>
      <c r="F109" s="0" t="n">
        <f aca="false">D109-C109</f>
        <v>4</v>
      </c>
      <c r="G109" s="0" t="n">
        <v>3853.5</v>
      </c>
      <c r="H109" s="0" t="n">
        <f aca="false">G109*F109</f>
        <v>15414</v>
      </c>
      <c r="I109" s="6" t="s">
        <v>13349</v>
      </c>
      <c r="J109" s="7" t="n">
        <v>15414</v>
      </c>
      <c r="K109" s="0" t="n">
        <f aca="false">H109-J109</f>
        <v>0</v>
      </c>
    </row>
    <row r="110" customFormat="false" ht="15.65" hidden="false" customHeight="false" outlineLevel="0" collapsed="false">
      <c r="A110" s="0" t="n">
        <v>205396452</v>
      </c>
      <c r="B110" s="0" t="s">
        <v>7176</v>
      </c>
      <c r="C110" s="0" t="s">
        <v>3539</v>
      </c>
      <c r="D110" s="0" t="s">
        <v>3156</v>
      </c>
      <c r="E110" s="0" t="n">
        <v>36645</v>
      </c>
      <c r="F110" s="0" t="n">
        <f aca="false">D110-C110</f>
        <v>6</v>
      </c>
      <c r="G110" s="0" t="n">
        <v>3853.5</v>
      </c>
      <c r="H110" s="0" t="n">
        <f aca="false">G110*F110</f>
        <v>23121</v>
      </c>
      <c r="I110" s="6" t="s">
        <v>13350</v>
      </c>
      <c r="J110" s="7" t="n">
        <v>23121</v>
      </c>
      <c r="K110" s="0" t="n">
        <f aca="false">H110-J110</f>
        <v>0</v>
      </c>
    </row>
    <row r="111" customFormat="false" ht="15.65" hidden="false" customHeight="false" outlineLevel="0" collapsed="false">
      <c r="A111" s="0" t="n">
        <v>205396674</v>
      </c>
      <c r="B111" s="0" t="s">
        <v>7180</v>
      </c>
      <c r="C111" s="0" t="s">
        <v>3539</v>
      </c>
      <c r="D111" s="0" t="s">
        <v>4307</v>
      </c>
      <c r="E111" s="0" t="n">
        <v>34527.5</v>
      </c>
      <c r="F111" s="0" t="n">
        <f aca="false">D111-C111</f>
        <v>7</v>
      </c>
      <c r="G111" s="0" t="n">
        <v>3853.5</v>
      </c>
      <c r="H111" s="0" t="n">
        <f aca="false">G111*F111</f>
        <v>26974.5</v>
      </c>
      <c r="I111" s="6" t="s">
        <v>13351</v>
      </c>
      <c r="J111" s="7" t="n">
        <v>26974.5</v>
      </c>
      <c r="K111" s="0" t="n">
        <f aca="false">H111-J111</f>
        <v>0</v>
      </c>
    </row>
    <row r="112" customFormat="false" ht="15.65" hidden="false" customHeight="false" outlineLevel="0" collapsed="false">
      <c r="A112" s="0" t="n">
        <v>105374219</v>
      </c>
      <c r="B112" s="0" t="s">
        <v>7183</v>
      </c>
      <c r="C112" s="0" t="s">
        <v>3539</v>
      </c>
      <c r="D112" s="0" t="s">
        <v>4307</v>
      </c>
      <c r="E112" s="0" t="n">
        <v>38377.5</v>
      </c>
      <c r="F112" s="0" t="n">
        <f aca="false">D112-C112</f>
        <v>7</v>
      </c>
      <c r="G112" s="0" t="n">
        <v>3853.5</v>
      </c>
      <c r="H112" s="0" t="n">
        <f aca="false">G112*F112</f>
        <v>26974.5</v>
      </c>
      <c r="I112" s="6" t="s">
        <v>13352</v>
      </c>
      <c r="J112" s="7" t="n">
        <v>26974.5</v>
      </c>
      <c r="K112" s="0" t="n">
        <f aca="false">H112-J112</f>
        <v>0</v>
      </c>
    </row>
    <row r="113" customFormat="false" ht="15.65" hidden="false" customHeight="false" outlineLevel="0" collapsed="false">
      <c r="A113" s="0" t="n">
        <v>105350967</v>
      </c>
      <c r="B113" s="0" t="s">
        <v>7188</v>
      </c>
      <c r="C113" s="0" t="s">
        <v>3539</v>
      </c>
      <c r="D113" s="0" t="s">
        <v>5660</v>
      </c>
      <c r="E113" s="0" t="n">
        <v>34518.75</v>
      </c>
      <c r="F113" s="0" t="n">
        <f aca="false">D113-C113</f>
        <v>5</v>
      </c>
      <c r="G113" s="0" t="n">
        <v>3853.5</v>
      </c>
      <c r="H113" s="0" t="n">
        <f aca="false">G113*F113</f>
        <v>19267.5</v>
      </c>
      <c r="I113" s="6" t="s">
        <v>13353</v>
      </c>
      <c r="J113" s="7" t="n">
        <v>19267.5</v>
      </c>
      <c r="K113" s="0" t="n">
        <f aca="false">H113-J113</f>
        <v>0</v>
      </c>
    </row>
    <row r="114" customFormat="false" ht="29.85" hidden="false" customHeight="false" outlineLevel="0" collapsed="false">
      <c r="A114" s="0" t="n">
        <v>205359612</v>
      </c>
      <c r="B114" s="0" t="s">
        <v>7192</v>
      </c>
      <c r="C114" s="0" t="s">
        <v>3539</v>
      </c>
      <c r="D114" s="0" t="s">
        <v>6709</v>
      </c>
      <c r="E114" s="0" t="n">
        <v>62490</v>
      </c>
      <c r="F114" s="0" t="n">
        <f aca="false">D114-C114</f>
        <v>12</v>
      </c>
      <c r="G114" s="0" t="n">
        <v>3853.5</v>
      </c>
      <c r="H114" s="0" t="n">
        <f aca="false">G114*F114</f>
        <v>46242</v>
      </c>
      <c r="I114" s="6" t="s">
        <v>13354</v>
      </c>
      <c r="J114" s="7" t="n">
        <v>46242</v>
      </c>
      <c r="K114" s="0" t="n">
        <f aca="false">H114-J114</f>
        <v>0</v>
      </c>
    </row>
    <row r="115" customFormat="false" ht="15.65" hidden="false" customHeight="false" outlineLevel="0" collapsed="false">
      <c r="A115" s="0" t="n">
        <v>105350398</v>
      </c>
      <c r="B115" s="0" t="s">
        <v>7196</v>
      </c>
      <c r="C115" s="0" t="s">
        <v>3539</v>
      </c>
      <c r="D115" s="0" t="s">
        <v>5951</v>
      </c>
      <c r="E115" s="0" t="n">
        <v>65160</v>
      </c>
      <c r="F115" s="0" t="n">
        <f aca="false">D115-C115</f>
        <v>8</v>
      </c>
      <c r="G115" s="0" t="n">
        <v>3853.5</v>
      </c>
      <c r="H115" s="0" t="n">
        <f aca="false">G115*F115</f>
        <v>30828</v>
      </c>
      <c r="I115" s="6" t="s">
        <v>13355</v>
      </c>
      <c r="J115" s="7" t="n">
        <v>30828</v>
      </c>
      <c r="K115" s="0" t="n">
        <f aca="false">H115-J115</f>
        <v>0</v>
      </c>
    </row>
    <row r="116" customFormat="false" ht="15.65" hidden="false" customHeight="false" outlineLevel="0" collapsed="false">
      <c r="A116" s="0" t="n">
        <v>105350424</v>
      </c>
      <c r="B116" s="0" t="s">
        <v>7201</v>
      </c>
      <c r="C116" s="0" t="s">
        <v>3539</v>
      </c>
      <c r="D116" s="0" t="s">
        <v>5951</v>
      </c>
      <c r="E116" s="0" t="n">
        <v>74820</v>
      </c>
      <c r="F116" s="0" t="n">
        <f aca="false">D116-C116</f>
        <v>8</v>
      </c>
      <c r="G116" s="0" t="n">
        <v>3853.5</v>
      </c>
      <c r="H116" s="0" t="n">
        <f aca="false">G116*F116</f>
        <v>30828</v>
      </c>
      <c r="I116" s="6" t="s">
        <v>13356</v>
      </c>
      <c r="J116" s="7" t="n">
        <v>30828</v>
      </c>
      <c r="K116" s="0" t="n">
        <f aca="false">H116-J116</f>
        <v>0</v>
      </c>
    </row>
    <row r="117" customFormat="false" ht="15.65" hidden="false" customHeight="false" outlineLevel="0" collapsed="false">
      <c r="A117" s="0" t="n">
        <v>205396818</v>
      </c>
      <c r="B117" s="0" t="s">
        <v>4577</v>
      </c>
      <c r="C117" s="0" t="s">
        <v>3539</v>
      </c>
      <c r="D117" s="0" t="s">
        <v>4610</v>
      </c>
      <c r="E117" s="0" t="n">
        <v>24430</v>
      </c>
      <c r="F117" s="0" t="n">
        <f aca="false">D117-C117</f>
        <v>4</v>
      </c>
      <c r="G117" s="0" t="n">
        <v>3853.5</v>
      </c>
      <c r="H117" s="0" t="n">
        <f aca="false">G117*F117</f>
        <v>15414</v>
      </c>
      <c r="I117" s="6" t="s">
        <v>13357</v>
      </c>
      <c r="J117" s="7" t="n">
        <v>15414</v>
      </c>
      <c r="K117" s="0" t="n">
        <f aca="false">H117-J117</f>
        <v>0</v>
      </c>
    </row>
    <row r="118" customFormat="false" ht="15.65" hidden="false" customHeight="false" outlineLevel="0" collapsed="false">
      <c r="A118" s="0" t="n">
        <v>205392352</v>
      </c>
      <c r="B118" s="0" t="s">
        <v>7227</v>
      </c>
      <c r="C118" s="0" t="s">
        <v>3696</v>
      </c>
      <c r="D118" s="0" t="s">
        <v>4610</v>
      </c>
      <c r="E118" s="0" t="n">
        <v>26643.75</v>
      </c>
      <c r="F118" s="0" t="n">
        <f aca="false">D118-C118</f>
        <v>3</v>
      </c>
      <c r="G118" s="0" t="n">
        <v>4693.5</v>
      </c>
      <c r="H118" s="0" t="n">
        <f aca="false">G118*F118</f>
        <v>14080.5</v>
      </c>
      <c r="I118" s="6" t="s">
        <v>13358</v>
      </c>
      <c r="J118" s="7" t="n">
        <v>14080.5</v>
      </c>
      <c r="K118" s="0" t="n">
        <f aca="false">H118-J118</f>
        <v>0</v>
      </c>
    </row>
    <row r="119" customFormat="false" ht="15.65" hidden="false" customHeight="false" outlineLevel="0" collapsed="false">
      <c r="A119" s="0" t="n">
        <v>205394445</v>
      </c>
      <c r="B119" s="0" t="s">
        <v>7232</v>
      </c>
      <c r="C119" s="0" t="s">
        <v>3696</v>
      </c>
      <c r="D119" s="0" t="s">
        <v>4610</v>
      </c>
      <c r="E119" s="0" t="n">
        <v>15622.5</v>
      </c>
      <c r="F119" s="0" t="n">
        <f aca="false">D119-C119</f>
        <v>3</v>
      </c>
      <c r="G119" s="0" t="n">
        <v>3853.5</v>
      </c>
      <c r="H119" s="0" t="n">
        <f aca="false">G119*F119</f>
        <v>11560.5</v>
      </c>
      <c r="I119" s="6" t="s">
        <v>13359</v>
      </c>
      <c r="J119" s="7" t="n">
        <v>11560.5</v>
      </c>
      <c r="K119" s="0" t="n">
        <f aca="false">H119-J119</f>
        <v>0</v>
      </c>
    </row>
    <row r="120" customFormat="false" ht="15.65" hidden="false" customHeight="false" outlineLevel="0" collapsed="false">
      <c r="A120" s="0" t="n">
        <v>205395087</v>
      </c>
      <c r="B120" s="0" t="s">
        <v>7236</v>
      </c>
      <c r="C120" s="0" t="s">
        <v>3696</v>
      </c>
      <c r="D120" s="0" t="s">
        <v>4610</v>
      </c>
      <c r="E120" s="0" t="n">
        <v>14302.5</v>
      </c>
      <c r="F120" s="0" t="n">
        <f aca="false">D120-C120</f>
        <v>3</v>
      </c>
      <c r="G120" s="0" t="n">
        <v>3853.5</v>
      </c>
      <c r="H120" s="0" t="n">
        <f aca="false">G120*F120</f>
        <v>11560.5</v>
      </c>
      <c r="I120" s="6" t="s">
        <v>13360</v>
      </c>
      <c r="J120" s="7" t="n">
        <v>11560.5</v>
      </c>
      <c r="K120" s="0" t="n">
        <f aca="false">H120-J120</f>
        <v>0</v>
      </c>
    </row>
    <row r="121" customFormat="false" ht="15.65" hidden="false" customHeight="false" outlineLevel="0" collapsed="false">
      <c r="A121" s="0" t="n">
        <v>205385687</v>
      </c>
      <c r="B121" s="0" t="s">
        <v>7239</v>
      </c>
      <c r="C121" s="0" t="s">
        <v>3696</v>
      </c>
      <c r="D121" s="0" t="s">
        <v>5177</v>
      </c>
      <c r="E121" s="0" t="n">
        <v>93525</v>
      </c>
      <c r="F121" s="0" t="n">
        <f aca="false">D121-C121</f>
        <v>10</v>
      </c>
      <c r="G121" s="0" t="n">
        <v>3853.5</v>
      </c>
      <c r="H121" s="0" t="n">
        <f aca="false">G121*F121</f>
        <v>38535</v>
      </c>
      <c r="I121" s="6" t="s">
        <v>13361</v>
      </c>
      <c r="J121" s="7" t="n">
        <v>38535</v>
      </c>
      <c r="K121" s="0" t="n">
        <f aca="false">H121-J121</f>
        <v>0</v>
      </c>
    </row>
    <row r="122" customFormat="false" ht="15.65" hidden="false" customHeight="false" outlineLevel="0" collapsed="false">
      <c r="A122" s="0" t="n">
        <v>205397009</v>
      </c>
      <c r="B122" s="0" t="s">
        <v>7244</v>
      </c>
      <c r="C122" s="0" t="s">
        <v>3696</v>
      </c>
      <c r="D122" s="0" t="s">
        <v>5660</v>
      </c>
      <c r="E122" s="0" t="n">
        <v>24430</v>
      </c>
      <c r="F122" s="0" t="n">
        <f aca="false">D122-C122</f>
        <v>4</v>
      </c>
      <c r="G122" s="0" t="n">
        <v>3853.5</v>
      </c>
      <c r="H122" s="0" t="n">
        <f aca="false">G122*F122</f>
        <v>15414</v>
      </c>
      <c r="I122" s="6" t="s">
        <v>13362</v>
      </c>
      <c r="J122" s="7" t="n">
        <v>15414</v>
      </c>
      <c r="K122" s="0" t="n">
        <f aca="false">H122-J122</f>
        <v>0</v>
      </c>
    </row>
    <row r="123" s="12" customFormat="true" ht="15.85" hidden="false" customHeight="false" outlineLevel="0" collapsed="false">
      <c r="A123" s="12" t="n">
        <v>205353248</v>
      </c>
      <c r="B123" s="12" t="s">
        <v>4188</v>
      </c>
      <c r="C123" s="12" t="s">
        <v>3696</v>
      </c>
      <c r="D123" s="12" t="s">
        <v>6709</v>
      </c>
      <c r="E123" s="12" t="n">
        <v>50435</v>
      </c>
      <c r="F123" s="12" t="n">
        <f aca="false">D123-C123</f>
        <v>11</v>
      </c>
      <c r="H123" s="12" t="n">
        <v>40370</v>
      </c>
      <c r="I123" s="13" t="s">
        <v>13363</v>
      </c>
      <c r="J123" s="14" t="n">
        <v>40370</v>
      </c>
      <c r="K123" s="12" t="n">
        <f aca="false">H123-J123</f>
        <v>0</v>
      </c>
    </row>
    <row r="124" s="8" customFormat="true" ht="15.85" hidden="false" customHeight="false" outlineLevel="0" collapsed="false">
      <c r="A124" s="8" t="n">
        <v>105350408</v>
      </c>
      <c r="B124" s="8" t="s">
        <v>7249</v>
      </c>
      <c r="C124" s="8" t="s">
        <v>3696</v>
      </c>
      <c r="D124" s="8" t="s">
        <v>5660</v>
      </c>
      <c r="E124" s="8" t="n">
        <v>216370</v>
      </c>
      <c r="F124" s="8" t="n">
        <f aca="false">D124-C124</f>
        <v>4</v>
      </c>
      <c r="G124" s="8" t="n">
        <v>3853.5</v>
      </c>
      <c r="H124" s="8" t="n">
        <f aca="false">(G124*F124)*12</f>
        <v>184968</v>
      </c>
      <c r="I124" s="9" t="s">
        <v>13364</v>
      </c>
      <c r="J124" s="10" t="n">
        <v>15414</v>
      </c>
      <c r="K124" s="8" t="n">
        <f aca="false">H124-J124-J125-J126-J127-J128-J129-J130-J131-J132-J133-J134-J135</f>
        <v>0</v>
      </c>
    </row>
    <row r="125" s="11" customFormat="true" ht="29.85" hidden="false" customHeight="false" outlineLevel="0" collapsed="false">
      <c r="A125" s="8" t="n">
        <v>105350408</v>
      </c>
      <c r="I125" s="9" t="s">
        <v>13365</v>
      </c>
      <c r="J125" s="10" t="n">
        <v>15414</v>
      </c>
    </row>
    <row r="126" s="11" customFormat="true" ht="15.85" hidden="false" customHeight="false" outlineLevel="0" collapsed="false">
      <c r="A126" s="8" t="n">
        <v>105350408</v>
      </c>
      <c r="I126" s="9" t="s">
        <v>13366</v>
      </c>
      <c r="J126" s="10" t="n">
        <v>15414</v>
      </c>
    </row>
    <row r="127" s="11" customFormat="true" ht="15.85" hidden="false" customHeight="false" outlineLevel="0" collapsed="false">
      <c r="A127" s="8" t="n">
        <v>105350408</v>
      </c>
      <c r="I127" s="9" t="s">
        <v>13367</v>
      </c>
      <c r="J127" s="10" t="n">
        <v>15414</v>
      </c>
    </row>
    <row r="128" s="11" customFormat="true" ht="29.85" hidden="false" customHeight="false" outlineLevel="0" collapsed="false">
      <c r="A128" s="8" t="n">
        <v>105350408</v>
      </c>
      <c r="I128" s="9" t="s">
        <v>13368</v>
      </c>
      <c r="J128" s="10" t="n">
        <v>15414</v>
      </c>
    </row>
    <row r="129" s="11" customFormat="true" ht="15.85" hidden="false" customHeight="false" outlineLevel="0" collapsed="false">
      <c r="A129" s="8" t="n">
        <v>105350408</v>
      </c>
      <c r="I129" s="9" t="s">
        <v>13369</v>
      </c>
      <c r="J129" s="10" t="n">
        <v>15414</v>
      </c>
    </row>
    <row r="130" s="11" customFormat="true" ht="15.85" hidden="false" customHeight="false" outlineLevel="0" collapsed="false">
      <c r="A130" s="8" t="n">
        <v>105350408</v>
      </c>
      <c r="I130" s="9" t="s">
        <v>13370</v>
      </c>
      <c r="J130" s="10" t="n">
        <v>15414</v>
      </c>
    </row>
    <row r="131" s="11" customFormat="true" ht="15.85" hidden="false" customHeight="false" outlineLevel="0" collapsed="false">
      <c r="A131" s="8" t="n">
        <v>105350408</v>
      </c>
      <c r="I131" s="9" t="s">
        <v>13371</v>
      </c>
      <c r="J131" s="10" t="n">
        <v>15414</v>
      </c>
    </row>
    <row r="132" s="11" customFormat="true" ht="15.85" hidden="false" customHeight="false" outlineLevel="0" collapsed="false">
      <c r="A132" s="8" t="n">
        <v>105350408</v>
      </c>
      <c r="I132" s="9" t="s">
        <v>13372</v>
      </c>
      <c r="J132" s="10" t="n">
        <v>15414</v>
      </c>
    </row>
    <row r="133" s="11" customFormat="true" ht="15.85" hidden="false" customHeight="false" outlineLevel="0" collapsed="false">
      <c r="A133" s="8" t="n">
        <v>105350408</v>
      </c>
      <c r="I133" s="9" t="s">
        <v>13373</v>
      </c>
      <c r="J133" s="10" t="n">
        <v>15414</v>
      </c>
    </row>
    <row r="134" s="11" customFormat="true" ht="29.85" hidden="false" customHeight="false" outlineLevel="0" collapsed="false">
      <c r="A134" s="8" t="n">
        <v>105350408</v>
      </c>
      <c r="I134" s="9" t="s">
        <v>13374</v>
      </c>
      <c r="J134" s="10" t="n">
        <v>15414</v>
      </c>
    </row>
    <row r="135" s="11" customFormat="true" ht="15.85" hidden="false" customHeight="false" outlineLevel="0" collapsed="false">
      <c r="A135" s="8" t="n">
        <v>105350408</v>
      </c>
      <c r="I135" s="9" t="s">
        <v>13375</v>
      </c>
      <c r="J135" s="10" t="n">
        <v>15414</v>
      </c>
    </row>
    <row r="136" customFormat="false" ht="29.85" hidden="false" customHeight="false" outlineLevel="0" collapsed="false">
      <c r="A136" s="0" t="n">
        <v>105387375</v>
      </c>
      <c r="B136" s="0" t="s">
        <v>7278</v>
      </c>
      <c r="C136" s="0" t="s">
        <v>3696</v>
      </c>
      <c r="D136" s="0" t="s">
        <v>3156</v>
      </c>
      <c r="E136" s="0" t="n">
        <v>24662.5</v>
      </c>
      <c r="F136" s="0" t="n">
        <f aca="false">D136-C136</f>
        <v>5</v>
      </c>
      <c r="G136" s="0" t="n">
        <v>3853.5</v>
      </c>
      <c r="H136" s="0" t="n">
        <f aca="false">G136*F136</f>
        <v>19267.5</v>
      </c>
      <c r="I136" s="6" t="s">
        <v>13376</v>
      </c>
      <c r="J136" s="7" t="n">
        <v>19267.5</v>
      </c>
      <c r="K136" s="0" t="n">
        <f aca="false">H136-J136</f>
        <v>0</v>
      </c>
    </row>
    <row r="137" customFormat="false" ht="15.65" hidden="false" customHeight="false" outlineLevel="0" collapsed="false">
      <c r="A137" s="0" t="n">
        <v>205395436</v>
      </c>
      <c r="B137" s="0" t="s">
        <v>7280</v>
      </c>
      <c r="C137" s="0" t="s">
        <v>3696</v>
      </c>
      <c r="D137" s="0" t="s">
        <v>4107</v>
      </c>
      <c r="E137" s="0" t="n">
        <v>68320</v>
      </c>
      <c r="F137" s="0" t="n">
        <f aca="false">D137-C137</f>
        <v>8</v>
      </c>
      <c r="G137" s="0" t="n">
        <v>4693.5</v>
      </c>
      <c r="H137" s="0" t="n">
        <f aca="false">G137*F137</f>
        <v>37548</v>
      </c>
      <c r="I137" s="6" t="s">
        <v>13377</v>
      </c>
      <c r="J137" s="7" t="n">
        <v>37548</v>
      </c>
      <c r="K137" s="0" t="n">
        <f aca="false">H137-J137</f>
        <v>0</v>
      </c>
    </row>
    <row r="138" customFormat="false" ht="15.65" hidden="false" customHeight="false" outlineLevel="0" collapsed="false">
      <c r="A138" s="0" t="n">
        <v>205393688</v>
      </c>
      <c r="B138" s="0" t="s">
        <v>7285</v>
      </c>
      <c r="C138" s="0" t="s">
        <v>3696</v>
      </c>
      <c r="D138" s="0" t="s">
        <v>5648</v>
      </c>
      <c r="E138" s="0" t="n">
        <v>76410</v>
      </c>
      <c r="F138" s="0" t="n">
        <f aca="false">D138-C138</f>
        <v>9</v>
      </c>
      <c r="G138" s="0" t="n">
        <v>3853.5</v>
      </c>
      <c r="H138" s="0" t="n">
        <f aca="false">G138*F138</f>
        <v>34681.5</v>
      </c>
      <c r="I138" s="6" t="s">
        <v>13378</v>
      </c>
      <c r="J138" s="7" t="n">
        <v>34681.5</v>
      </c>
      <c r="K138" s="0" t="n">
        <f aca="false">H138-J138</f>
        <v>0</v>
      </c>
    </row>
    <row r="139" customFormat="false" ht="15.65" hidden="false" customHeight="false" outlineLevel="0" collapsed="false">
      <c r="A139" s="0" t="n">
        <v>205356874</v>
      </c>
      <c r="B139" s="0" t="s">
        <v>7292</v>
      </c>
      <c r="C139" s="0" t="s">
        <v>3696</v>
      </c>
      <c r="D139" s="0" t="s">
        <v>5177</v>
      </c>
      <c r="E139" s="0" t="n">
        <v>55925</v>
      </c>
      <c r="F139" s="0" t="n">
        <f aca="false">D139-C139</f>
        <v>10</v>
      </c>
      <c r="G139" s="0" t="n">
        <v>3853.5</v>
      </c>
      <c r="H139" s="0" t="n">
        <f aca="false">G139*F139</f>
        <v>38535</v>
      </c>
      <c r="I139" s="6" t="s">
        <v>13379</v>
      </c>
      <c r="J139" s="7" t="n">
        <v>38535</v>
      </c>
      <c r="K139" s="0" t="n">
        <f aca="false">H139-J139</f>
        <v>0</v>
      </c>
    </row>
    <row r="140" s="12" customFormat="true" ht="15.85" hidden="false" customHeight="false" outlineLevel="0" collapsed="false">
      <c r="A140" s="12" t="n">
        <v>205352456</v>
      </c>
      <c r="B140" s="12" t="s">
        <v>7297</v>
      </c>
      <c r="C140" s="12" t="s">
        <v>3696</v>
      </c>
      <c r="D140" s="12" t="s">
        <v>5177</v>
      </c>
      <c r="E140" s="12" t="n">
        <v>47500</v>
      </c>
      <c r="F140" s="12" t="n">
        <f aca="false">D140-C140</f>
        <v>10</v>
      </c>
      <c r="G140" s="12" t="n">
        <v>3670</v>
      </c>
      <c r="H140" s="12" t="n">
        <f aca="false">G140*F140</f>
        <v>36700</v>
      </c>
      <c r="I140" s="13" t="s">
        <v>13380</v>
      </c>
      <c r="J140" s="14" t="n">
        <v>36700</v>
      </c>
      <c r="K140" s="12" t="n">
        <f aca="false">H140-J140</f>
        <v>0</v>
      </c>
    </row>
    <row r="141" customFormat="false" ht="15.65" hidden="false" customHeight="false" outlineLevel="0" collapsed="false">
      <c r="A141" s="0" t="n">
        <v>105385015</v>
      </c>
      <c r="B141" s="0" t="s">
        <v>7300</v>
      </c>
      <c r="C141" s="0" t="s">
        <v>3696</v>
      </c>
      <c r="D141" s="0" t="s">
        <v>6709</v>
      </c>
      <c r="E141" s="0" t="n">
        <v>54257.5</v>
      </c>
      <c r="F141" s="0" t="n">
        <f aca="false">D141-C141</f>
        <v>11</v>
      </c>
      <c r="G141" s="0" t="n">
        <v>3853.5</v>
      </c>
      <c r="H141" s="0" t="n">
        <f aca="false">G141*F141</f>
        <v>42388.5</v>
      </c>
      <c r="I141" s="6" t="s">
        <v>13381</v>
      </c>
      <c r="J141" s="7" t="n">
        <v>42388.5</v>
      </c>
      <c r="K141" s="0" t="n">
        <f aca="false">H141-J141</f>
        <v>0</v>
      </c>
    </row>
    <row r="142" customFormat="false" ht="15.65" hidden="false" customHeight="false" outlineLevel="0" collapsed="false">
      <c r="A142" s="0" t="n">
        <v>205395187</v>
      </c>
      <c r="B142" s="0" t="s">
        <v>7304</v>
      </c>
      <c r="C142" s="0" t="s">
        <v>3696</v>
      </c>
      <c r="D142" s="0" t="s">
        <v>5951</v>
      </c>
      <c r="E142" s="0" t="n">
        <v>34790</v>
      </c>
      <c r="F142" s="0" t="n">
        <f aca="false">D142-C142</f>
        <v>7</v>
      </c>
      <c r="G142" s="0" t="n">
        <v>3853.5</v>
      </c>
      <c r="H142" s="0" t="n">
        <f aca="false">G142*F142</f>
        <v>26974.5</v>
      </c>
      <c r="I142" s="6" t="s">
        <v>13382</v>
      </c>
      <c r="J142" s="7" t="n">
        <v>26974.5</v>
      </c>
      <c r="K142" s="0" t="n">
        <f aca="false">H142-J142</f>
        <v>0</v>
      </c>
    </row>
    <row r="143" customFormat="false" ht="15.65" hidden="false" customHeight="false" outlineLevel="0" collapsed="false">
      <c r="A143" s="0" t="n">
        <v>205364045</v>
      </c>
      <c r="B143" s="0" t="s">
        <v>7306</v>
      </c>
      <c r="C143" s="0" t="s">
        <v>3696</v>
      </c>
      <c r="D143" s="0" t="s">
        <v>5648</v>
      </c>
      <c r="E143" s="0" t="n">
        <v>57780</v>
      </c>
      <c r="F143" s="0" t="n">
        <f aca="false">D143-C143</f>
        <v>9</v>
      </c>
      <c r="G143" s="0" t="n">
        <v>3853.5</v>
      </c>
      <c r="H143" s="0" t="n">
        <f aca="false">G143*F143</f>
        <v>34681.5</v>
      </c>
      <c r="I143" s="6" t="s">
        <v>13383</v>
      </c>
      <c r="J143" s="7" t="n">
        <v>34681.5</v>
      </c>
      <c r="K143" s="0" t="n">
        <f aca="false">H143-J143</f>
        <v>0</v>
      </c>
    </row>
    <row r="144" customFormat="false" ht="15.65" hidden="false" customHeight="false" outlineLevel="0" collapsed="false">
      <c r="A144" s="0" t="n">
        <v>205396923</v>
      </c>
      <c r="B144" s="0" t="s">
        <v>7309</v>
      </c>
      <c r="C144" s="0" t="s">
        <v>3696</v>
      </c>
      <c r="D144" s="0" t="s">
        <v>7310</v>
      </c>
      <c r="E144" s="0" t="n">
        <v>101955</v>
      </c>
      <c r="F144" s="0" t="n">
        <f aca="false">D144-C144</f>
        <v>14</v>
      </c>
      <c r="G144" s="0" t="n">
        <v>3853.5</v>
      </c>
      <c r="H144" s="0" t="n">
        <f aca="false">G144*F144</f>
        <v>53949</v>
      </c>
      <c r="I144" s="6" t="s">
        <v>13384</v>
      </c>
      <c r="J144" s="7" t="n">
        <v>53949</v>
      </c>
      <c r="K144" s="0" t="n">
        <f aca="false">H144-J144</f>
        <v>0</v>
      </c>
    </row>
    <row r="145" customFormat="false" ht="15.65" hidden="false" customHeight="false" outlineLevel="0" collapsed="false">
      <c r="A145" s="0" t="n">
        <v>205398027</v>
      </c>
      <c r="B145" s="0" t="s">
        <v>7324</v>
      </c>
      <c r="C145" s="0" t="s">
        <v>3696</v>
      </c>
      <c r="D145" s="0" t="s">
        <v>5951</v>
      </c>
      <c r="E145" s="0" t="n">
        <v>34527.5</v>
      </c>
      <c r="F145" s="0" t="n">
        <f aca="false">D145-C145</f>
        <v>7</v>
      </c>
      <c r="G145" s="0" t="n">
        <v>3853.5</v>
      </c>
      <c r="H145" s="0" t="n">
        <f aca="false">G145*F145</f>
        <v>26974.5</v>
      </c>
      <c r="I145" s="6" t="s">
        <v>13385</v>
      </c>
      <c r="J145" s="7" t="n">
        <v>26974.5</v>
      </c>
      <c r="K145" s="0" t="n">
        <f aca="false">H145-J145</f>
        <v>0</v>
      </c>
    </row>
    <row r="146" customFormat="false" ht="15.65" hidden="false" customHeight="false" outlineLevel="0" collapsed="false">
      <c r="A146" s="0" t="n">
        <v>205398226</v>
      </c>
      <c r="B146" s="0" t="s">
        <v>7327</v>
      </c>
      <c r="C146" s="0" t="s">
        <v>3696</v>
      </c>
      <c r="D146" s="0" t="s">
        <v>4307</v>
      </c>
      <c r="E146" s="0" t="n">
        <v>29595</v>
      </c>
      <c r="F146" s="0" t="n">
        <f aca="false">D146-C146</f>
        <v>6</v>
      </c>
      <c r="G146" s="0" t="n">
        <v>3853.5</v>
      </c>
      <c r="H146" s="0" t="n">
        <f aca="false">G146*F146</f>
        <v>23121</v>
      </c>
      <c r="I146" s="6" t="s">
        <v>13386</v>
      </c>
      <c r="J146" s="7" t="n">
        <v>23121</v>
      </c>
      <c r="K146" s="0" t="n">
        <f aca="false">H146-J146</f>
        <v>0</v>
      </c>
    </row>
    <row r="147" customFormat="false" ht="15.65" hidden="false" customHeight="false" outlineLevel="0" collapsed="false">
      <c r="A147" s="0" t="n">
        <v>205397570</v>
      </c>
      <c r="B147" s="0" t="s">
        <v>7329</v>
      </c>
      <c r="C147" s="0" t="s">
        <v>3696</v>
      </c>
      <c r="D147" s="0" t="s">
        <v>4307</v>
      </c>
      <c r="E147" s="0" t="n">
        <v>32895</v>
      </c>
      <c r="F147" s="0" t="n">
        <f aca="false">D147-C147</f>
        <v>6</v>
      </c>
      <c r="G147" s="0" t="n">
        <v>3853.5</v>
      </c>
      <c r="H147" s="0" t="n">
        <f aca="false">G147*F147</f>
        <v>23121</v>
      </c>
      <c r="I147" s="6" t="s">
        <v>13387</v>
      </c>
      <c r="J147" s="7" t="n">
        <v>23121</v>
      </c>
      <c r="K147" s="0" t="n">
        <f aca="false">H147-J147</f>
        <v>0</v>
      </c>
    </row>
    <row r="148" s="8" customFormat="true" ht="15.75" hidden="false" customHeight="false" outlineLevel="0" collapsed="false">
      <c r="A148" s="8" t="n">
        <v>205396384</v>
      </c>
      <c r="B148" s="8" t="s">
        <v>7333</v>
      </c>
      <c r="C148" s="8" t="s">
        <v>3696</v>
      </c>
      <c r="D148" s="8" t="s">
        <v>4307</v>
      </c>
      <c r="E148" s="8" t="n">
        <v>50425</v>
      </c>
      <c r="F148" s="8" t="n">
        <v>4</v>
      </c>
      <c r="G148" s="8" t="n">
        <v>3853.5</v>
      </c>
      <c r="H148" s="8" t="n">
        <f aca="false">G148*F148</f>
        <v>15414</v>
      </c>
      <c r="I148" s="9" t="s">
        <v>13388</v>
      </c>
      <c r="J148" s="10" t="n">
        <v>15414</v>
      </c>
      <c r="K148" s="8" t="n">
        <f aca="false">H148+H149-J148-J149</f>
        <v>0</v>
      </c>
    </row>
    <row r="149" s="11" customFormat="true" ht="15.85" hidden="false" customHeight="false" outlineLevel="0" collapsed="false">
      <c r="A149" s="8" t="n">
        <v>205396384</v>
      </c>
      <c r="F149" s="8" t="n">
        <v>6</v>
      </c>
      <c r="G149" s="8" t="n">
        <v>3853.5</v>
      </c>
      <c r="H149" s="8" t="n">
        <f aca="false">G149*F149</f>
        <v>23121</v>
      </c>
      <c r="I149" s="9" t="s">
        <v>13389</v>
      </c>
      <c r="J149" s="10" t="n">
        <v>23121</v>
      </c>
    </row>
    <row r="150" customFormat="false" ht="15.75" hidden="false" customHeight="false" outlineLevel="0" collapsed="false">
      <c r="A150" s="8" t="n">
        <v>205397176</v>
      </c>
      <c r="B150" s="8" t="s">
        <v>7340</v>
      </c>
      <c r="C150" s="8" t="s">
        <v>3696</v>
      </c>
      <c r="D150" s="8" t="s">
        <v>4307</v>
      </c>
      <c r="E150" s="8" t="n">
        <v>64140</v>
      </c>
      <c r="F150" s="8" t="n">
        <f aca="false">D150-C150</f>
        <v>6</v>
      </c>
      <c r="G150" s="8" t="n">
        <v>3853.5</v>
      </c>
      <c r="H150" s="8" t="n">
        <f aca="false">(G150*F150)*2</f>
        <v>46242</v>
      </c>
      <c r="I150" s="9" t="s">
        <v>13390</v>
      </c>
      <c r="J150" s="10" t="n">
        <v>23121</v>
      </c>
      <c r="K150" s="8" t="n">
        <f aca="false">H150-J150-J151</f>
        <v>0</v>
      </c>
    </row>
    <row r="151" customFormat="false" ht="29.85" hidden="false" customHeight="false" outlineLevel="0" collapsed="false">
      <c r="A151" s="8" t="n">
        <v>205397176</v>
      </c>
      <c r="I151" s="9" t="s">
        <v>13391</v>
      </c>
      <c r="J151" s="10" t="n">
        <v>23121</v>
      </c>
    </row>
    <row r="152" customFormat="false" ht="15.65" hidden="false" customHeight="false" outlineLevel="0" collapsed="false">
      <c r="A152" s="0" t="n">
        <v>205398005</v>
      </c>
      <c r="B152" s="0" t="s">
        <v>7347</v>
      </c>
      <c r="C152" s="0" t="s">
        <v>3696</v>
      </c>
      <c r="D152" s="0" t="s">
        <v>4307</v>
      </c>
      <c r="E152" s="0" t="n">
        <v>34215</v>
      </c>
      <c r="F152" s="0" t="n">
        <f aca="false">D152-C152</f>
        <v>6</v>
      </c>
      <c r="G152" s="0" t="n">
        <v>3853.5</v>
      </c>
      <c r="H152" s="0" t="n">
        <f aca="false">G152*F152</f>
        <v>23121</v>
      </c>
      <c r="I152" s="6" t="s">
        <v>13392</v>
      </c>
      <c r="J152" s="7" t="n">
        <v>23121</v>
      </c>
      <c r="K152" s="0" t="n">
        <f aca="false">H152-J152</f>
        <v>0</v>
      </c>
    </row>
    <row r="153" customFormat="false" ht="15.65" hidden="false" customHeight="false" outlineLevel="0" collapsed="false">
      <c r="A153" s="0" t="n">
        <v>205397775</v>
      </c>
      <c r="B153" s="0" t="s">
        <v>7352</v>
      </c>
      <c r="C153" s="0" t="s">
        <v>3696</v>
      </c>
      <c r="D153" s="0" t="s">
        <v>4307</v>
      </c>
      <c r="E153" s="0" t="n">
        <v>34597.5</v>
      </c>
      <c r="F153" s="0" t="n">
        <f aca="false">D153-C153</f>
        <v>6</v>
      </c>
      <c r="G153" s="0" t="n">
        <v>3853.5</v>
      </c>
      <c r="H153" s="0" t="n">
        <f aca="false">G153*F153</f>
        <v>23121</v>
      </c>
      <c r="I153" s="6" t="s">
        <v>13393</v>
      </c>
      <c r="J153" s="7" t="n">
        <v>23121</v>
      </c>
      <c r="K153" s="0" t="n">
        <f aca="false">H153-J153</f>
        <v>0</v>
      </c>
    </row>
    <row r="154" customFormat="false" ht="15.65" hidden="false" customHeight="false" outlineLevel="0" collapsed="false">
      <c r="A154" s="0" t="n">
        <v>105373956</v>
      </c>
      <c r="B154" s="0" t="s">
        <v>7355</v>
      </c>
      <c r="C154" s="0" t="s">
        <v>3696</v>
      </c>
      <c r="D154" s="0" t="s">
        <v>4307</v>
      </c>
      <c r="E154" s="0" t="n">
        <v>29595</v>
      </c>
      <c r="F154" s="0" t="n">
        <f aca="false">D154-C154</f>
        <v>6</v>
      </c>
      <c r="G154" s="0" t="n">
        <v>3853.5</v>
      </c>
      <c r="H154" s="0" t="n">
        <f aca="false">G154*F154</f>
        <v>23121</v>
      </c>
      <c r="I154" s="6" t="s">
        <v>13394</v>
      </c>
      <c r="J154" s="7" t="n">
        <v>23121</v>
      </c>
      <c r="K154" s="0" t="n">
        <f aca="false">H154-J154</f>
        <v>0</v>
      </c>
    </row>
    <row r="155" customFormat="false" ht="15.65" hidden="false" customHeight="false" outlineLevel="0" collapsed="false">
      <c r="A155" s="0" t="n">
        <v>205396329</v>
      </c>
      <c r="B155" s="0" t="s">
        <v>7359</v>
      </c>
      <c r="C155" s="0" t="s">
        <v>3696</v>
      </c>
      <c r="D155" s="0" t="s">
        <v>5951</v>
      </c>
      <c r="E155" s="0" t="n">
        <v>71505</v>
      </c>
      <c r="F155" s="0" t="n">
        <f aca="false">D155-C155</f>
        <v>7</v>
      </c>
      <c r="G155" s="0" t="n">
        <v>3853.5</v>
      </c>
      <c r="H155" s="0" t="n">
        <f aca="false">G155*F155</f>
        <v>26974.5</v>
      </c>
      <c r="I155" s="6" t="s">
        <v>13395</v>
      </c>
      <c r="J155" s="7" t="n">
        <v>26974.5</v>
      </c>
      <c r="K155" s="0" t="n">
        <f aca="false">H155-J155</f>
        <v>0</v>
      </c>
    </row>
    <row r="156" customFormat="false" ht="15.65" hidden="false" customHeight="false" outlineLevel="0" collapsed="false">
      <c r="A156" s="0" t="n">
        <v>205360058</v>
      </c>
      <c r="B156" s="0" t="s">
        <v>7364</v>
      </c>
      <c r="C156" s="0" t="s">
        <v>3696</v>
      </c>
      <c r="D156" s="0" t="s">
        <v>7310</v>
      </c>
      <c r="E156" s="0" t="n">
        <v>96652.5</v>
      </c>
      <c r="F156" s="0" t="n">
        <f aca="false">D156-C156</f>
        <v>14</v>
      </c>
      <c r="G156" s="0" t="n">
        <v>3853.5</v>
      </c>
      <c r="H156" s="0" t="n">
        <f aca="false">G156*F156</f>
        <v>53949</v>
      </c>
      <c r="I156" s="6" t="s">
        <v>13396</v>
      </c>
      <c r="J156" s="7" t="n">
        <v>53949</v>
      </c>
      <c r="K156" s="0" t="n">
        <f aca="false">H156-J156</f>
        <v>0</v>
      </c>
    </row>
    <row r="157" customFormat="false" ht="15.65" hidden="false" customHeight="false" outlineLevel="0" collapsed="false">
      <c r="A157" s="0" t="n">
        <v>205394775</v>
      </c>
      <c r="B157" s="0" t="s">
        <v>7369</v>
      </c>
      <c r="C157" s="0" t="s">
        <v>3696</v>
      </c>
      <c r="D157" s="0" t="s">
        <v>5951</v>
      </c>
      <c r="E157" s="0" t="n">
        <v>56857.5</v>
      </c>
      <c r="F157" s="0" t="n">
        <f aca="false">D157-C157</f>
        <v>7</v>
      </c>
      <c r="G157" s="0" t="n">
        <v>4693.5</v>
      </c>
      <c r="H157" s="0" t="n">
        <f aca="false">G157*F157</f>
        <v>32854.5</v>
      </c>
      <c r="I157" s="6" t="s">
        <v>13397</v>
      </c>
      <c r="J157" s="7" t="n">
        <v>32854.5</v>
      </c>
      <c r="K157" s="0" t="n">
        <f aca="false">H157-J157</f>
        <v>0</v>
      </c>
    </row>
    <row r="158" customFormat="false" ht="29.85" hidden="false" customHeight="false" outlineLevel="0" collapsed="false">
      <c r="A158" s="0" t="n">
        <v>205385952</v>
      </c>
      <c r="B158" s="0" t="s">
        <v>7372</v>
      </c>
      <c r="C158" s="0" t="s">
        <v>3696</v>
      </c>
      <c r="D158" s="0" t="s">
        <v>5951</v>
      </c>
      <c r="E158" s="0" t="n">
        <v>34527.5</v>
      </c>
      <c r="F158" s="0" t="n">
        <f aca="false">D158-C158</f>
        <v>7</v>
      </c>
      <c r="G158" s="0" t="n">
        <v>3853.5</v>
      </c>
      <c r="H158" s="0" t="n">
        <f aca="false">G158*F158</f>
        <v>26974.5</v>
      </c>
      <c r="I158" s="6" t="s">
        <v>13398</v>
      </c>
      <c r="J158" s="7" t="n">
        <v>26974.5</v>
      </c>
      <c r="K158" s="0" t="n">
        <f aca="false">H158-J158</f>
        <v>0</v>
      </c>
    </row>
    <row r="159" customFormat="false" ht="15.65" hidden="false" customHeight="false" outlineLevel="0" collapsed="false">
      <c r="A159" s="0" t="n">
        <v>205393795</v>
      </c>
      <c r="B159" s="0" t="s">
        <v>7388</v>
      </c>
      <c r="C159" s="0" t="s">
        <v>3696</v>
      </c>
      <c r="D159" s="0" t="s">
        <v>7310</v>
      </c>
      <c r="E159" s="0" t="n">
        <v>101955</v>
      </c>
      <c r="F159" s="0" t="n">
        <f aca="false">D159-C159</f>
        <v>14</v>
      </c>
      <c r="G159" s="0" t="n">
        <v>3853.5</v>
      </c>
      <c r="H159" s="0" t="n">
        <f aca="false">G159*F159</f>
        <v>53949</v>
      </c>
      <c r="I159" s="6" t="s">
        <v>13399</v>
      </c>
      <c r="J159" s="7" t="n">
        <v>53949</v>
      </c>
      <c r="K159" s="0" t="n">
        <f aca="false">H159-J159</f>
        <v>0</v>
      </c>
    </row>
    <row r="160" customFormat="false" ht="15.65" hidden="false" customHeight="false" outlineLevel="0" collapsed="false">
      <c r="A160" s="0" t="n">
        <v>205397696</v>
      </c>
      <c r="B160" s="0" t="s">
        <v>7391</v>
      </c>
      <c r="C160" s="0" t="s">
        <v>3696</v>
      </c>
      <c r="D160" s="0" t="s">
        <v>4610</v>
      </c>
      <c r="E160" s="0" t="n">
        <v>18322.5</v>
      </c>
      <c r="F160" s="0" t="n">
        <f aca="false">D160-C160</f>
        <v>3</v>
      </c>
      <c r="G160" s="0" t="n">
        <v>3853.5</v>
      </c>
      <c r="H160" s="0" t="n">
        <f aca="false">G160*F160</f>
        <v>11560.5</v>
      </c>
      <c r="I160" s="6" t="s">
        <v>13400</v>
      </c>
      <c r="J160" s="7" t="n">
        <v>11560.5</v>
      </c>
      <c r="K160" s="0" t="n">
        <f aca="false">H160-J160</f>
        <v>0</v>
      </c>
    </row>
    <row r="161" s="16" customFormat="true" ht="15.85" hidden="false" customHeight="false" outlineLevel="0" collapsed="false">
      <c r="A161" s="16" t="n">
        <v>105387505</v>
      </c>
      <c r="B161" s="16" t="s">
        <v>7394</v>
      </c>
      <c r="C161" s="16" t="s">
        <v>3696</v>
      </c>
      <c r="D161" s="16" t="s">
        <v>4610</v>
      </c>
      <c r="E161" s="16" t="n">
        <v>23992.5</v>
      </c>
      <c r="F161" s="16" t="n">
        <f aca="false">D161-C161</f>
        <v>3</v>
      </c>
      <c r="G161" s="16" t="n">
        <v>5743.5</v>
      </c>
      <c r="H161" s="16" t="n">
        <v>16410</v>
      </c>
      <c r="I161" s="17" t="s">
        <v>13401</v>
      </c>
      <c r="J161" s="18" t="n">
        <v>16410</v>
      </c>
      <c r="K161" s="16" t="n">
        <f aca="false">H161-J161</f>
        <v>0</v>
      </c>
      <c r="L161" s="16" t="s">
        <v>13402</v>
      </c>
    </row>
    <row r="162" s="8" customFormat="true" ht="15.85" hidden="false" customHeight="false" outlineLevel="0" collapsed="false">
      <c r="A162" s="8" t="n">
        <v>205398082</v>
      </c>
      <c r="B162" s="8" t="s">
        <v>7397</v>
      </c>
      <c r="C162" s="8" t="s">
        <v>3696</v>
      </c>
      <c r="D162" s="8" t="s">
        <v>4610</v>
      </c>
      <c r="E162" s="8" t="n">
        <v>29595</v>
      </c>
      <c r="F162" s="8" t="n">
        <f aca="false">D162-C162</f>
        <v>3</v>
      </c>
      <c r="G162" s="8" t="n">
        <v>3853.5</v>
      </c>
      <c r="H162" s="8" t="n">
        <f aca="false">(G162*F162)*2</f>
        <v>23121</v>
      </c>
      <c r="I162" s="9" t="s">
        <v>13403</v>
      </c>
      <c r="J162" s="10" t="n">
        <v>11560.5</v>
      </c>
      <c r="K162" s="8" t="n">
        <f aca="false">H162-J162-J163</f>
        <v>0</v>
      </c>
    </row>
    <row r="163" s="11" customFormat="true" ht="15.85" hidden="false" customHeight="false" outlineLevel="0" collapsed="false">
      <c r="A163" s="8" t="n">
        <v>205398082</v>
      </c>
      <c r="I163" s="9" t="s">
        <v>13404</v>
      </c>
      <c r="J163" s="10" t="n">
        <v>11560.5</v>
      </c>
    </row>
    <row r="164" customFormat="false" ht="29.85" hidden="false" customHeight="false" outlineLevel="0" collapsed="false">
      <c r="A164" s="0" t="n">
        <v>205398057</v>
      </c>
      <c r="B164" s="0" t="s">
        <v>7401</v>
      </c>
      <c r="C164" s="0" t="s">
        <v>3696</v>
      </c>
      <c r="D164" s="0" t="s">
        <v>4610</v>
      </c>
      <c r="E164" s="0" t="n">
        <v>25620</v>
      </c>
      <c r="F164" s="0" t="n">
        <f aca="false">D164-C164</f>
        <v>3</v>
      </c>
      <c r="G164" s="0" t="n">
        <v>4693.5</v>
      </c>
      <c r="H164" s="0" t="n">
        <f aca="false">G164*F164</f>
        <v>14080.5</v>
      </c>
      <c r="I164" s="6" t="s">
        <v>13405</v>
      </c>
      <c r="J164" s="7" t="n">
        <v>14080.5</v>
      </c>
      <c r="K164" s="0" t="n">
        <f aca="false">H164-J164</f>
        <v>0</v>
      </c>
    </row>
    <row r="165" s="8" customFormat="true" ht="15.75" hidden="false" customHeight="false" outlineLevel="0" collapsed="false">
      <c r="A165" s="8" t="n">
        <v>205396843</v>
      </c>
      <c r="B165" s="8" t="s">
        <v>7406</v>
      </c>
      <c r="C165" s="8" t="s">
        <v>3696</v>
      </c>
      <c r="D165" s="8" t="s">
        <v>4610</v>
      </c>
      <c r="E165" s="8" t="n">
        <v>54967.5</v>
      </c>
      <c r="F165" s="8" t="n">
        <f aca="false">D165-C165</f>
        <v>3</v>
      </c>
      <c r="G165" s="8" t="n">
        <v>3853.5</v>
      </c>
      <c r="H165" s="8" t="n">
        <f aca="false">(G165*F165)*3</f>
        <v>34681.5</v>
      </c>
      <c r="I165" s="9" t="s">
        <v>13406</v>
      </c>
      <c r="J165" s="10" t="n">
        <v>11560.5</v>
      </c>
      <c r="K165" s="8" t="n">
        <f aca="false">H165-J165-J166-J167</f>
        <v>0</v>
      </c>
    </row>
    <row r="166" s="11" customFormat="true" ht="15.85" hidden="false" customHeight="false" outlineLevel="0" collapsed="false">
      <c r="A166" s="8" t="n">
        <v>205396843</v>
      </c>
      <c r="I166" s="9" t="s">
        <v>13407</v>
      </c>
      <c r="J166" s="10" t="n">
        <v>11560.5</v>
      </c>
    </row>
    <row r="167" s="11" customFormat="true" ht="15.85" hidden="false" customHeight="false" outlineLevel="0" collapsed="false">
      <c r="A167" s="8" t="n">
        <v>205396843</v>
      </c>
      <c r="I167" s="9" t="s">
        <v>13408</v>
      </c>
      <c r="J167" s="10" t="n">
        <v>11560.5</v>
      </c>
    </row>
    <row r="168" customFormat="false" ht="15.65" hidden="false" customHeight="false" outlineLevel="0" collapsed="false">
      <c r="A168" s="0" t="n">
        <v>205394273</v>
      </c>
      <c r="B168" s="0" t="s">
        <v>7413</v>
      </c>
      <c r="C168" s="0" t="s">
        <v>3732</v>
      </c>
      <c r="D168" s="0" t="s">
        <v>7310</v>
      </c>
      <c r="E168" s="0" t="n">
        <v>64122.5</v>
      </c>
      <c r="F168" s="0" t="n">
        <f aca="false">D168-C168</f>
        <v>13</v>
      </c>
      <c r="G168" s="0" t="n">
        <v>3853.5</v>
      </c>
      <c r="H168" s="0" t="n">
        <f aca="false">G168*F168</f>
        <v>50095.5</v>
      </c>
      <c r="I168" s="6" t="s">
        <v>13409</v>
      </c>
      <c r="J168" s="7" t="n">
        <v>50095.5</v>
      </c>
      <c r="K168" s="0" t="n">
        <f aca="false">H168-J168</f>
        <v>0</v>
      </c>
    </row>
    <row r="169" customFormat="false" ht="15.65" hidden="false" customHeight="false" outlineLevel="0" collapsed="false">
      <c r="A169" s="0" t="n">
        <v>205363727</v>
      </c>
      <c r="B169" s="0" t="s">
        <v>7418</v>
      </c>
      <c r="C169" s="0" t="s">
        <v>3732</v>
      </c>
      <c r="D169" s="0" t="s">
        <v>7310</v>
      </c>
      <c r="E169" s="0" t="n">
        <v>110370</v>
      </c>
      <c r="F169" s="0" t="n">
        <f aca="false">D169-C169</f>
        <v>13</v>
      </c>
      <c r="G169" s="0" t="n">
        <v>3853.5</v>
      </c>
      <c r="H169" s="0" t="n">
        <f aca="false">G169*F169</f>
        <v>50095.5</v>
      </c>
      <c r="I169" s="6" t="s">
        <v>13410</v>
      </c>
      <c r="J169" s="7" t="n">
        <v>50095.5</v>
      </c>
      <c r="K169" s="0" t="n">
        <f aca="false">H169-J169</f>
        <v>0</v>
      </c>
    </row>
    <row r="170" customFormat="false" ht="15.65" hidden="false" customHeight="false" outlineLevel="0" collapsed="false">
      <c r="A170" s="0" t="n">
        <v>205394675</v>
      </c>
      <c r="B170" s="0" t="s">
        <v>7428</v>
      </c>
      <c r="C170" s="0" t="s">
        <v>3732</v>
      </c>
      <c r="D170" s="0" t="s">
        <v>4610</v>
      </c>
      <c r="E170" s="0" t="n">
        <v>12215</v>
      </c>
      <c r="F170" s="0" t="n">
        <f aca="false">D170-C170</f>
        <v>2</v>
      </c>
      <c r="G170" s="0" t="n">
        <v>3853.5</v>
      </c>
      <c r="H170" s="0" t="n">
        <f aca="false">G170*F170</f>
        <v>7707</v>
      </c>
      <c r="I170" s="6" t="s">
        <v>13411</v>
      </c>
      <c r="J170" s="7" t="n">
        <v>7707</v>
      </c>
      <c r="K170" s="0" t="n">
        <f aca="false">H170-J170</f>
        <v>0</v>
      </c>
    </row>
    <row r="171" customFormat="false" ht="15.65" hidden="false" customHeight="false" outlineLevel="0" collapsed="false">
      <c r="A171" s="0" t="n">
        <v>105387738</v>
      </c>
      <c r="B171" s="0" t="s">
        <v>7431</v>
      </c>
      <c r="C171" s="0" t="s">
        <v>3732</v>
      </c>
      <c r="D171" s="0" t="s">
        <v>5660</v>
      </c>
      <c r="E171" s="0" t="n">
        <v>14797.5</v>
      </c>
      <c r="F171" s="0" t="n">
        <f aca="false">D171-C171</f>
        <v>3</v>
      </c>
      <c r="G171" s="0" t="n">
        <v>3853.5</v>
      </c>
      <c r="H171" s="0" t="n">
        <f aca="false">G171*F171</f>
        <v>11560.5</v>
      </c>
      <c r="I171" s="6" t="s">
        <v>13412</v>
      </c>
      <c r="J171" s="7" t="n">
        <v>11560.5</v>
      </c>
      <c r="K171" s="0" t="n">
        <f aca="false">H171-J171</f>
        <v>0</v>
      </c>
    </row>
    <row r="172" customFormat="false" ht="29.85" hidden="false" customHeight="false" outlineLevel="0" collapsed="false">
      <c r="A172" s="0" t="n">
        <v>105383487</v>
      </c>
      <c r="B172" s="0" t="s">
        <v>7434</v>
      </c>
      <c r="C172" s="0" t="s">
        <v>3732</v>
      </c>
      <c r="D172" s="0" t="s">
        <v>5660</v>
      </c>
      <c r="E172" s="0" t="n">
        <v>15952.5</v>
      </c>
      <c r="F172" s="0" t="n">
        <f aca="false">D172-C172</f>
        <v>3</v>
      </c>
      <c r="G172" s="0" t="n">
        <v>3853.5</v>
      </c>
      <c r="H172" s="0" t="n">
        <f aca="false">G172*F172</f>
        <v>11560.5</v>
      </c>
      <c r="I172" s="6" t="s">
        <v>13413</v>
      </c>
      <c r="J172" s="7" t="n">
        <v>11560.5</v>
      </c>
      <c r="K172" s="0" t="n">
        <f aca="false">H172-J172</f>
        <v>0</v>
      </c>
    </row>
    <row r="173" customFormat="false" ht="15.65" hidden="false" customHeight="false" outlineLevel="0" collapsed="false">
      <c r="A173" s="0" t="n">
        <v>105383398</v>
      </c>
      <c r="B173" s="0" t="s">
        <v>7438</v>
      </c>
      <c r="C173" s="0" t="s">
        <v>3732</v>
      </c>
      <c r="D173" s="0" t="s">
        <v>5660</v>
      </c>
      <c r="E173" s="0" t="n">
        <v>15622.5</v>
      </c>
      <c r="F173" s="0" t="n">
        <f aca="false">D173-C173</f>
        <v>3</v>
      </c>
      <c r="G173" s="0" t="n">
        <v>3853.5</v>
      </c>
      <c r="H173" s="0" t="n">
        <f aca="false">G173*F173</f>
        <v>11560.5</v>
      </c>
      <c r="I173" s="6" t="s">
        <v>13414</v>
      </c>
      <c r="J173" s="7" t="n">
        <v>11560.5</v>
      </c>
      <c r="K173" s="0" t="n">
        <f aca="false">H173-J173</f>
        <v>0</v>
      </c>
    </row>
    <row r="174" customFormat="false" ht="29.85" hidden="false" customHeight="false" outlineLevel="0" collapsed="false">
      <c r="A174" s="0" t="n">
        <v>105387485</v>
      </c>
      <c r="B174" s="0" t="s">
        <v>7442</v>
      </c>
      <c r="C174" s="0" t="s">
        <v>3732</v>
      </c>
      <c r="D174" s="0" t="s">
        <v>5660</v>
      </c>
      <c r="E174" s="0" t="n">
        <v>14797.5</v>
      </c>
      <c r="F174" s="0" t="n">
        <f aca="false">D174-C174</f>
        <v>3</v>
      </c>
      <c r="G174" s="0" t="n">
        <v>3853.5</v>
      </c>
      <c r="H174" s="0" t="n">
        <f aca="false">G174*F174</f>
        <v>11560.5</v>
      </c>
      <c r="I174" s="6" t="s">
        <v>13415</v>
      </c>
      <c r="J174" s="7" t="n">
        <v>11560.5</v>
      </c>
      <c r="K174" s="0" t="n">
        <f aca="false">H174-J174</f>
        <v>0</v>
      </c>
    </row>
    <row r="175" customFormat="false" ht="15.65" hidden="false" customHeight="false" outlineLevel="0" collapsed="false">
      <c r="A175" s="0" t="n">
        <v>205398193</v>
      </c>
      <c r="B175" s="0" t="s">
        <v>7445</v>
      </c>
      <c r="C175" s="0" t="s">
        <v>3732</v>
      </c>
      <c r="D175" s="0" t="s">
        <v>5653</v>
      </c>
      <c r="E175" s="0" t="n">
        <v>62727.5</v>
      </c>
      <c r="F175" s="0" t="n">
        <f aca="false">D175-C175</f>
        <v>11</v>
      </c>
      <c r="G175" s="0" t="n">
        <v>3853.5</v>
      </c>
      <c r="H175" s="0" t="n">
        <f aca="false">G175*F175</f>
        <v>42388.5</v>
      </c>
      <c r="I175" s="6" t="s">
        <v>13416</v>
      </c>
      <c r="J175" s="7" t="n">
        <v>42388.5</v>
      </c>
      <c r="K175" s="0" t="n">
        <f aca="false">H175-J175</f>
        <v>0</v>
      </c>
    </row>
    <row r="176" customFormat="false" ht="15.65" hidden="false" customHeight="false" outlineLevel="0" collapsed="false">
      <c r="A176" s="0" t="n">
        <v>205398269</v>
      </c>
      <c r="B176" s="0" t="s">
        <v>7450</v>
      </c>
      <c r="C176" s="0" t="s">
        <v>3732</v>
      </c>
      <c r="D176" s="0" t="s">
        <v>3156</v>
      </c>
      <c r="E176" s="0" t="n">
        <v>24430</v>
      </c>
      <c r="F176" s="0" t="n">
        <f aca="false">D176-C176</f>
        <v>4</v>
      </c>
      <c r="G176" s="0" t="n">
        <v>3853.5</v>
      </c>
      <c r="H176" s="0" t="n">
        <f aca="false">G176*F176</f>
        <v>15414</v>
      </c>
      <c r="I176" s="6" t="s">
        <v>13417</v>
      </c>
      <c r="J176" s="7" t="n">
        <v>15414</v>
      </c>
      <c r="K176" s="0" t="n">
        <f aca="false">H176-J176</f>
        <v>0</v>
      </c>
    </row>
    <row r="177" customFormat="false" ht="15.65" hidden="false" customHeight="false" outlineLevel="0" collapsed="false">
      <c r="A177" s="0" t="n">
        <v>105386339</v>
      </c>
      <c r="B177" s="0" t="s">
        <v>6991</v>
      </c>
      <c r="C177" s="0" t="s">
        <v>3732</v>
      </c>
      <c r="D177" s="0" t="s">
        <v>3156</v>
      </c>
      <c r="E177" s="0" t="n">
        <v>19070</v>
      </c>
      <c r="F177" s="0" t="n">
        <f aca="false">D177-C177</f>
        <v>4</v>
      </c>
      <c r="G177" s="0" t="n">
        <v>3853.5</v>
      </c>
      <c r="H177" s="0" t="n">
        <f aca="false">G177*F177</f>
        <v>15414</v>
      </c>
      <c r="I177" s="6" t="s">
        <v>13418</v>
      </c>
      <c r="J177" s="7" t="n">
        <v>15414</v>
      </c>
      <c r="K177" s="0" t="n">
        <f aca="false">H177-J177</f>
        <v>0</v>
      </c>
    </row>
    <row r="178" s="16" customFormat="true" ht="15.85" hidden="false" customHeight="false" outlineLevel="0" collapsed="false">
      <c r="A178" s="16" t="n">
        <v>105383959</v>
      </c>
      <c r="B178" s="16" t="s">
        <v>7454</v>
      </c>
      <c r="C178" s="16" t="s">
        <v>3732</v>
      </c>
      <c r="D178" s="16" t="s">
        <v>3156</v>
      </c>
      <c r="E178" s="16" t="n">
        <v>31990</v>
      </c>
      <c r="F178" s="16" t="n">
        <f aca="false">D178-C178</f>
        <v>4</v>
      </c>
      <c r="G178" s="16" t="n">
        <v>5743.4</v>
      </c>
      <c r="H178" s="16" t="n">
        <f aca="false">G178*F178</f>
        <v>22973.6</v>
      </c>
      <c r="I178" s="17" t="s">
        <v>13419</v>
      </c>
      <c r="J178" s="18" t="n">
        <v>22973.6</v>
      </c>
      <c r="K178" s="16" t="n">
        <f aca="false">H178-J178</f>
        <v>0</v>
      </c>
      <c r="L178" s="16" t="s">
        <v>13299</v>
      </c>
    </row>
    <row r="179" customFormat="false" ht="29.85" hidden="false" customHeight="false" outlineLevel="0" collapsed="false">
      <c r="A179" s="0" t="n">
        <v>205393173</v>
      </c>
      <c r="B179" s="0" t="s">
        <v>7458</v>
      </c>
      <c r="C179" s="0" t="s">
        <v>3732</v>
      </c>
      <c r="D179" s="0" t="s">
        <v>3156</v>
      </c>
      <c r="E179" s="0" t="n">
        <v>29890</v>
      </c>
      <c r="F179" s="0" t="n">
        <f aca="false">D179-C179</f>
        <v>4</v>
      </c>
      <c r="G179" s="0" t="n">
        <v>3853.5</v>
      </c>
      <c r="H179" s="0" t="n">
        <f aca="false">G179*F179</f>
        <v>15414</v>
      </c>
      <c r="I179" s="6" t="s">
        <v>13420</v>
      </c>
      <c r="J179" s="7" t="n">
        <v>15414</v>
      </c>
      <c r="K179" s="0" t="n">
        <f aca="false">H179-J179</f>
        <v>0</v>
      </c>
    </row>
    <row r="180" customFormat="false" ht="15.65" hidden="false" customHeight="false" outlineLevel="0" collapsed="false">
      <c r="A180" s="0" t="n">
        <v>105387249</v>
      </c>
      <c r="B180" s="0" t="s">
        <v>5562</v>
      </c>
      <c r="C180" s="0" t="s">
        <v>3732</v>
      </c>
      <c r="D180" s="0" t="s">
        <v>3156</v>
      </c>
      <c r="E180" s="0" t="n">
        <v>20830</v>
      </c>
      <c r="F180" s="0" t="n">
        <f aca="false">D180-C180</f>
        <v>4</v>
      </c>
      <c r="G180" s="0" t="n">
        <v>3853.5</v>
      </c>
      <c r="H180" s="0" t="n">
        <f aca="false">G180*F180</f>
        <v>15414</v>
      </c>
      <c r="I180" s="6" t="s">
        <v>13421</v>
      </c>
      <c r="J180" s="7" t="n">
        <v>15414</v>
      </c>
      <c r="K180" s="0" t="n">
        <f aca="false">H180-J180</f>
        <v>0</v>
      </c>
    </row>
    <row r="181" s="16" customFormat="true" ht="29.85" hidden="false" customHeight="false" outlineLevel="0" collapsed="false">
      <c r="A181" s="16" t="n">
        <v>205398206</v>
      </c>
      <c r="B181" s="16" t="s">
        <v>7464</v>
      </c>
      <c r="C181" s="16" t="s">
        <v>3732</v>
      </c>
      <c r="D181" s="16" t="s">
        <v>3156</v>
      </c>
      <c r="E181" s="16" t="n">
        <v>27290</v>
      </c>
      <c r="F181" s="16" t="n">
        <f aca="false">D181-C181</f>
        <v>4</v>
      </c>
      <c r="G181" s="16" t="n">
        <v>5743.4</v>
      </c>
      <c r="H181" s="16" t="n">
        <f aca="false">G181*F181</f>
        <v>22973.6</v>
      </c>
      <c r="I181" s="17" t="s">
        <v>13422</v>
      </c>
      <c r="J181" s="18" t="n">
        <v>22973.6</v>
      </c>
      <c r="K181" s="16" t="n">
        <f aca="false">H181-J181</f>
        <v>0</v>
      </c>
      <c r="L181" s="16" t="s">
        <v>13299</v>
      </c>
    </row>
    <row r="182" s="16" customFormat="true" ht="15.85" hidden="false" customHeight="false" outlineLevel="0" collapsed="false">
      <c r="A182" s="16" t="n">
        <v>205397916</v>
      </c>
      <c r="B182" s="16" t="s">
        <v>7467</v>
      </c>
      <c r="C182" s="16" t="s">
        <v>3732</v>
      </c>
      <c r="D182" s="16" t="s">
        <v>3156</v>
      </c>
      <c r="E182" s="16" t="n">
        <v>27290</v>
      </c>
      <c r="F182" s="16" t="n">
        <f aca="false">D182-C182</f>
        <v>4</v>
      </c>
      <c r="G182" s="16" t="n">
        <v>5743.4</v>
      </c>
      <c r="H182" s="16" t="n">
        <f aca="false">G182*F182</f>
        <v>22973.6</v>
      </c>
      <c r="I182" s="17" t="s">
        <v>13423</v>
      </c>
      <c r="J182" s="18" t="n">
        <v>22973.6</v>
      </c>
      <c r="K182" s="16" t="n">
        <f aca="false">H182-J182</f>
        <v>0</v>
      </c>
      <c r="L182" s="16" t="s">
        <v>13299</v>
      </c>
    </row>
    <row r="183" customFormat="false" ht="15.65" hidden="false" customHeight="false" outlineLevel="0" collapsed="false">
      <c r="A183" s="0" t="n">
        <v>105385834</v>
      </c>
      <c r="B183" s="0" t="s">
        <v>7470</v>
      </c>
      <c r="C183" s="0" t="s">
        <v>3732</v>
      </c>
      <c r="D183" s="0" t="s">
        <v>6709</v>
      </c>
      <c r="E183" s="0" t="n">
        <v>49325</v>
      </c>
      <c r="F183" s="0" t="n">
        <f aca="false">D183-C183</f>
        <v>10</v>
      </c>
      <c r="G183" s="0" t="n">
        <v>3853.5</v>
      </c>
      <c r="H183" s="0" t="n">
        <f aca="false">G183*F183</f>
        <v>38535</v>
      </c>
      <c r="I183" s="6" t="s">
        <v>13424</v>
      </c>
      <c r="J183" s="7" t="n">
        <v>38535</v>
      </c>
      <c r="K183" s="0" t="n">
        <f aca="false">H183-J183</f>
        <v>0</v>
      </c>
    </row>
    <row r="184" customFormat="false" ht="15.65" hidden="false" customHeight="false" outlineLevel="0" collapsed="false">
      <c r="A184" s="0" t="n">
        <v>105385733</v>
      </c>
      <c r="B184" s="0" t="s">
        <v>7473</v>
      </c>
      <c r="C184" s="0" t="s">
        <v>3732</v>
      </c>
      <c r="D184" s="0" t="s">
        <v>6709</v>
      </c>
      <c r="E184" s="0" t="n">
        <v>49325</v>
      </c>
      <c r="F184" s="0" t="n">
        <f aca="false">D184-C184</f>
        <v>10</v>
      </c>
      <c r="G184" s="0" t="n">
        <v>3853.5</v>
      </c>
      <c r="H184" s="0" t="n">
        <f aca="false">G184*F184</f>
        <v>38535</v>
      </c>
      <c r="I184" s="6" t="s">
        <v>13425</v>
      </c>
      <c r="J184" s="7" t="n">
        <v>38535</v>
      </c>
      <c r="K184" s="0" t="n">
        <f aca="false">H184-J184</f>
        <v>0</v>
      </c>
    </row>
    <row r="185" customFormat="false" ht="15.65" hidden="false" customHeight="false" outlineLevel="0" collapsed="false">
      <c r="A185" s="0" t="n">
        <v>205397815</v>
      </c>
      <c r="B185" s="0" t="s">
        <v>7476</v>
      </c>
      <c r="C185" s="0" t="s">
        <v>3732</v>
      </c>
      <c r="D185" s="0" t="s">
        <v>6709</v>
      </c>
      <c r="E185" s="0" t="n">
        <v>49325</v>
      </c>
      <c r="F185" s="0" t="n">
        <f aca="false">D185-C185</f>
        <v>10</v>
      </c>
      <c r="G185" s="0" t="n">
        <v>3853.5</v>
      </c>
      <c r="H185" s="0" t="n">
        <f aca="false">G185*F185</f>
        <v>38535</v>
      </c>
      <c r="I185" s="6" t="s">
        <v>13426</v>
      </c>
      <c r="J185" s="7" t="n">
        <v>38535</v>
      </c>
      <c r="K185" s="0" t="n">
        <f aca="false">H185-J185</f>
        <v>0</v>
      </c>
    </row>
    <row r="186" customFormat="false" ht="15.65" hidden="false" customHeight="false" outlineLevel="0" collapsed="false">
      <c r="A186" s="0" t="n">
        <v>205397642</v>
      </c>
      <c r="B186" s="0" t="s">
        <v>7480</v>
      </c>
      <c r="C186" s="0" t="s">
        <v>3732</v>
      </c>
      <c r="D186" s="0" t="s">
        <v>6709</v>
      </c>
      <c r="E186" s="0" t="n">
        <v>57025</v>
      </c>
      <c r="F186" s="0" t="n">
        <f aca="false">D186-C186</f>
        <v>10</v>
      </c>
      <c r="G186" s="0" t="n">
        <v>3853.5</v>
      </c>
      <c r="H186" s="0" t="n">
        <f aca="false">G186*F186</f>
        <v>38535</v>
      </c>
      <c r="I186" s="6" t="s">
        <v>13427</v>
      </c>
      <c r="J186" s="7" t="n">
        <v>38535</v>
      </c>
      <c r="K186" s="0" t="n">
        <f aca="false">H186-J186</f>
        <v>0</v>
      </c>
    </row>
    <row r="187" customFormat="false" ht="15.65" hidden="false" customHeight="false" outlineLevel="0" collapsed="false">
      <c r="A187" s="0" t="n">
        <v>105382413</v>
      </c>
      <c r="B187" s="0" t="s">
        <v>7484</v>
      </c>
      <c r="C187" s="0" t="s">
        <v>3732</v>
      </c>
      <c r="D187" s="0" t="s">
        <v>6709</v>
      </c>
      <c r="E187" s="0" t="n">
        <v>80412.5</v>
      </c>
      <c r="F187" s="0" t="n">
        <f aca="false">D187-C187</f>
        <v>10</v>
      </c>
      <c r="G187" s="0" t="n">
        <v>3853.5</v>
      </c>
      <c r="H187" s="0" t="n">
        <f aca="false">G187*F187</f>
        <v>38535</v>
      </c>
      <c r="I187" s="6" t="s">
        <v>13428</v>
      </c>
      <c r="J187" s="7" t="n">
        <v>38535</v>
      </c>
      <c r="K187" s="0" t="n">
        <f aca="false">H187-J187</f>
        <v>0</v>
      </c>
    </row>
    <row r="188" s="12" customFormat="true" ht="15.85" hidden="false" customHeight="false" outlineLevel="0" collapsed="false">
      <c r="A188" s="12" t="n">
        <v>205350056</v>
      </c>
      <c r="B188" s="12" t="s">
        <v>7489</v>
      </c>
      <c r="C188" s="12" t="s">
        <v>3732</v>
      </c>
      <c r="D188" s="12" t="s">
        <v>7310</v>
      </c>
      <c r="E188" s="12" t="n">
        <v>97467.5</v>
      </c>
      <c r="F188" s="12" t="n">
        <f aca="false">D188-C188</f>
        <v>13</v>
      </c>
      <c r="G188" s="12" t="n">
        <v>3670</v>
      </c>
      <c r="H188" s="12" t="n">
        <f aca="false">G188*F188</f>
        <v>47710</v>
      </c>
      <c r="I188" s="13" t="s">
        <v>13429</v>
      </c>
      <c r="J188" s="14" t="n">
        <v>47710</v>
      </c>
      <c r="K188" s="12" t="n">
        <f aca="false">H188-J188</f>
        <v>0</v>
      </c>
    </row>
    <row r="189" customFormat="false" ht="15.65" hidden="false" customHeight="false" outlineLevel="0" collapsed="false">
      <c r="A189" s="0" t="n">
        <v>205373792</v>
      </c>
      <c r="B189" s="0" t="s">
        <v>7494</v>
      </c>
      <c r="C189" s="0" t="s">
        <v>3732</v>
      </c>
      <c r="D189" s="0" t="s">
        <v>5951</v>
      </c>
      <c r="E189" s="0" t="n">
        <v>48510</v>
      </c>
      <c r="F189" s="0" t="n">
        <f aca="false">D189-C189</f>
        <v>6</v>
      </c>
      <c r="G189" s="0" t="n">
        <v>4693.5</v>
      </c>
      <c r="H189" s="0" t="n">
        <f aca="false">G189*F189</f>
        <v>28161</v>
      </c>
      <c r="I189" s="6" t="s">
        <v>13430</v>
      </c>
      <c r="J189" s="7" t="n">
        <v>28161</v>
      </c>
      <c r="K189" s="0" t="n">
        <f aca="false">H189-J189</f>
        <v>0</v>
      </c>
    </row>
    <row r="190" customFormat="false" ht="29.85" hidden="false" customHeight="false" outlineLevel="0" collapsed="false">
      <c r="A190" s="0" t="n">
        <v>205371270</v>
      </c>
      <c r="B190" s="0" t="s">
        <v>7498</v>
      </c>
      <c r="C190" s="0" t="s">
        <v>3732</v>
      </c>
      <c r="D190" s="0" t="s">
        <v>5648</v>
      </c>
      <c r="E190" s="0" t="n">
        <v>51460</v>
      </c>
      <c r="F190" s="0" t="n">
        <f aca="false">D190-C190</f>
        <v>8</v>
      </c>
      <c r="G190" s="0" t="n">
        <v>4693.5</v>
      </c>
      <c r="H190" s="0" t="n">
        <f aca="false">G190*F190</f>
        <v>37548</v>
      </c>
      <c r="I190" s="6" t="s">
        <v>13431</v>
      </c>
      <c r="J190" s="7" t="n">
        <v>37548</v>
      </c>
      <c r="K190" s="0" t="n">
        <f aca="false">H190-J190</f>
        <v>0</v>
      </c>
    </row>
    <row r="191" customFormat="false" ht="29.85" hidden="false" customHeight="false" outlineLevel="0" collapsed="false">
      <c r="A191" s="0" t="n">
        <v>205371936</v>
      </c>
      <c r="B191" s="0" t="s">
        <v>7504</v>
      </c>
      <c r="C191" s="0" t="s">
        <v>3732</v>
      </c>
      <c r="D191" s="0" t="s">
        <v>5648</v>
      </c>
      <c r="E191" s="0" t="n">
        <v>48380</v>
      </c>
      <c r="F191" s="0" t="n">
        <f aca="false">D191-C191</f>
        <v>8</v>
      </c>
      <c r="G191" s="0" t="n">
        <v>4693.5</v>
      </c>
      <c r="H191" s="0" t="n">
        <f aca="false">G191*F191</f>
        <v>37548</v>
      </c>
      <c r="I191" s="6" t="s">
        <v>13432</v>
      </c>
      <c r="J191" s="7" t="n">
        <v>37548</v>
      </c>
      <c r="K191" s="0" t="n">
        <f aca="false">H191-J191</f>
        <v>0</v>
      </c>
    </row>
    <row r="192" customFormat="false" ht="15.65" hidden="false" customHeight="false" outlineLevel="0" collapsed="false">
      <c r="A192" s="0" t="n">
        <v>205386168</v>
      </c>
      <c r="B192" s="0" t="s">
        <v>7508</v>
      </c>
      <c r="C192" s="0" t="s">
        <v>3732</v>
      </c>
      <c r="D192" s="0" t="s">
        <v>6709</v>
      </c>
      <c r="E192" s="0" t="n">
        <v>77000</v>
      </c>
      <c r="F192" s="0" t="n">
        <f aca="false">D192-C192</f>
        <v>10</v>
      </c>
      <c r="G192" s="0" t="n">
        <v>3853.5</v>
      </c>
      <c r="H192" s="0" t="n">
        <f aca="false">G192*F192</f>
        <v>38535</v>
      </c>
      <c r="I192" s="6" t="s">
        <v>13433</v>
      </c>
      <c r="J192" s="7" t="n">
        <v>38535</v>
      </c>
      <c r="K192" s="0" t="n">
        <f aca="false">H192-J192</f>
        <v>0</v>
      </c>
    </row>
    <row r="193" s="16" customFormat="true" ht="15.85" hidden="false" customHeight="false" outlineLevel="0" collapsed="false">
      <c r="A193" s="16" t="n">
        <v>105377631</v>
      </c>
      <c r="B193" s="16" t="s">
        <v>7513</v>
      </c>
      <c r="C193" s="16" t="s">
        <v>3732</v>
      </c>
      <c r="D193" s="16" t="s">
        <v>6709</v>
      </c>
      <c r="E193" s="16" t="n">
        <v>73725</v>
      </c>
      <c r="F193" s="16" t="n">
        <f aca="false">D193-C193</f>
        <v>10</v>
      </c>
      <c r="G193" s="16" t="n">
        <v>5743.4</v>
      </c>
      <c r="H193" s="16" t="n">
        <f aca="false">G193*F193</f>
        <v>57434</v>
      </c>
      <c r="I193" s="17" t="s">
        <v>13434</v>
      </c>
      <c r="J193" s="18" t="n">
        <v>57434</v>
      </c>
      <c r="K193" s="16" t="n">
        <f aca="false">H193-J193</f>
        <v>0</v>
      </c>
      <c r="L193" s="16" t="s">
        <v>13299</v>
      </c>
    </row>
    <row r="194" s="16" customFormat="true" ht="15.85" hidden="false" customHeight="false" outlineLevel="0" collapsed="false">
      <c r="A194" s="16" t="n">
        <v>105377656</v>
      </c>
      <c r="B194" s="16" t="s">
        <v>7517</v>
      </c>
      <c r="C194" s="16" t="s">
        <v>3732</v>
      </c>
      <c r="D194" s="16" t="s">
        <v>6709</v>
      </c>
      <c r="E194" s="16" t="n">
        <v>68225</v>
      </c>
      <c r="F194" s="16" t="n">
        <f aca="false">D194-C194</f>
        <v>10</v>
      </c>
      <c r="G194" s="16" t="n">
        <v>5743.4</v>
      </c>
      <c r="H194" s="16" t="n">
        <f aca="false">G194*F194</f>
        <v>57434</v>
      </c>
      <c r="I194" s="17" t="s">
        <v>13435</v>
      </c>
      <c r="J194" s="18" t="n">
        <v>57434</v>
      </c>
      <c r="K194" s="16" t="n">
        <f aca="false">H194-J194</f>
        <v>0</v>
      </c>
      <c r="L194" s="16" t="s">
        <v>13299</v>
      </c>
    </row>
    <row r="195" customFormat="false" ht="15.65" hidden="false" customHeight="false" outlineLevel="0" collapsed="false">
      <c r="A195" s="0" t="n">
        <v>205351296</v>
      </c>
      <c r="B195" s="0" t="s">
        <v>7520</v>
      </c>
      <c r="C195" s="0" t="s">
        <v>3732</v>
      </c>
      <c r="D195" s="0" t="s">
        <v>5653</v>
      </c>
      <c r="E195" s="0" t="n">
        <v>67182.5</v>
      </c>
      <c r="F195" s="0" t="n">
        <f aca="false">D195-C195</f>
        <v>11</v>
      </c>
      <c r="G195" s="0" t="n">
        <v>3853.5</v>
      </c>
      <c r="H195" s="0" t="n">
        <f aca="false">G195*F195</f>
        <v>42388.5</v>
      </c>
      <c r="I195" s="6" t="s">
        <v>13436</v>
      </c>
      <c r="J195" s="7" t="n">
        <v>42388.5</v>
      </c>
      <c r="K195" s="0" t="n">
        <f aca="false">H195-J195</f>
        <v>0</v>
      </c>
    </row>
    <row r="196" customFormat="false" ht="15.65" hidden="false" customHeight="false" outlineLevel="0" collapsed="false">
      <c r="A196" s="0" t="n">
        <v>205398157</v>
      </c>
      <c r="B196" s="0" t="s">
        <v>7523</v>
      </c>
      <c r="C196" s="0" t="s">
        <v>3732</v>
      </c>
      <c r="D196" s="0" t="s">
        <v>5951</v>
      </c>
      <c r="E196" s="0" t="n">
        <v>40057.5</v>
      </c>
      <c r="F196" s="0" t="n">
        <f aca="false">D196-C196</f>
        <v>6</v>
      </c>
      <c r="G196" s="0" t="n">
        <v>3853.5</v>
      </c>
      <c r="H196" s="0" t="n">
        <f aca="false">G196*F196</f>
        <v>23121</v>
      </c>
      <c r="I196" s="6" t="s">
        <v>13437</v>
      </c>
      <c r="J196" s="7" t="n">
        <v>23121</v>
      </c>
      <c r="K196" s="0" t="n">
        <f aca="false">H196-J196</f>
        <v>0</v>
      </c>
    </row>
    <row r="197" customFormat="false" ht="15.65" hidden="false" customHeight="false" outlineLevel="0" collapsed="false">
      <c r="A197" s="0" t="n">
        <v>205397619</v>
      </c>
      <c r="B197" s="0" t="s">
        <v>7528</v>
      </c>
      <c r="C197" s="0" t="s">
        <v>3732</v>
      </c>
      <c r="D197" s="0" t="s">
        <v>5951</v>
      </c>
      <c r="E197" s="0" t="n">
        <v>36645</v>
      </c>
      <c r="F197" s="0" t="n">
        <f aca="false">D197-C197</f>
        <v>6</v>
      </c>
      <c r="G197" s="0" t="n">
        <v>3853.5</v>
      </c>
      <c r="H197" s="0" t="n">
        <f aca="false">G197*F197</f>
        <v>23121</v>
      </c>
      <c r="I197" s="6" t="s">
        <v>13438</v>
      </c>
      <c r="J197" s="7" t="n">
        <v>23121</v>
      </c>
      <c r="K197" s="0" t="n">
        <f aca="false">H197-J197</f>
        <v>0</v>
      </c>
    </row>
    <row r="198" s="8" customFormat="true" ht="15.75" hidden="false" customHeight="false" outlineLevel="0" collapsed="false">
      <c r="A198" s="8" t="n">
        <v>205398012</v>
      </c>
      <c r="B198" s="8" t="s">
        <v>7532</v>
      </c>
      <c r="C198" s="8" t="s">
        <v>3732</v>
      </c>
      <c r="D198" s="8" t="s">
        <v>5951</v>
      </c>
      <c r="E198" s="8" t="n">
        <v>73290</v>
      </c>
      <c r="F198" s="8" t="n">
        <f aca="false">D198-C198</f>
        <v>6</v>
      </c>
      <c r="G198" s="8" t="n">
        <v>3853.5</v>
      </c>
      <c r="H198" s="8" t="n">
        <f aca="false">(G198*F198)*2</f>
        <v>46242</v>
      </c>
      <c r="I198" s="9" t="s">
        <v>13439</v>
      </c>
      <c r="J198" s="10" t="n">
        <v>23121</v>
      </c>
      <c r="K198" s="8" t="n">
        <f aca="false">H198-J198-J199</f>
        <v>0</v>
      </c>
    </row>
    <row r="199" s="11" customFormat="true" ht="15.85" hidden="false" customHeight="false" outlineLevel="0" collapsed="false">
      <c r="A199" s="8" t="n">
        <v>205398012</v>
      </c>
      <c r="B199" s="8"/>
      <c r="C199" s="8"/>
      <c r="D199" s="8"/>
      <c r="E199" s="8"/>
      <c r="F199" s="8"/>
      <c r="G199" s="8"/>
      <c r="H199" s="8"/>
      <c r="I199" s="9" t="s">
        <v>13440</v>
      </c>
      <c r="J199" s="10" t="n">
        <v>23121</v>
      </c>
      <c r="K199" s="8"/>
    </row>
    <row r="200" customFormat="false" ht="15.65" hidden="false" customHeight="false" outlineLevel="0" collapsed="false">
      <c r="A200" s="0" t="n">
        <v>205397245</v>
      </c>
      <c r="B200" s="0" t="s">
        <v>7537</v>
      </c>
      <c r="C200" s="0" t="s">
        <v>3732</v>
      </c>
      <c r="D200" s="0" t="s">
        <v>4307</v>
      </c>
      <c r="E200" s="0" t="n">
        <v>27412.5</v>
      </c>
      <c r="F200" s="0" t="n">
        <f aca="false">D200-C200</f>
        <v>5</v>
      </c>
      <c r="G200" s="0" t="n">
        <v>3853.5</v>
      </c>
      <c r="H200" s="0" t="n">
        <f aca="false">G200*F200</f>
        <v>19267.5</v>
      </c>
      <c r="I200" s="6" t="s">
        <v>13441</v>
      </c>
      <c r="J200" s="7" t="n">
        <v>19267.5</v>
      </c>
      <c r="K200" s="0" t="n">
        <f aca="false">H200-J200</f>
        <v>0</v>
      </c>
    </row>
    <row r="201" customFormat="false" ht="29.85" hidden="false" customHeight="false" outlineLevel="0" collapsed="false">
      <c r="A201" s="0" t="n">
        <v>105350656</v>
      </c>
      <c r="B201" s="0" t="s">
        <v>7541</v>
      </c>
      <c r="C201" s="0" t="s">
        <v>3732</v>
      </c>
      <c r="D201" s="0" t="s">
        <v>6385</v>
      </c>
      <c r="E201" s="0" t="n">
        <v>118860</v>
      </c>
      <c r="F201" s="0" t="n">
        <f aca="false">D201-C201</f>
        <v>14</v>
      </c>
      <c r="G201" s="0" t="n">
        <v>3853.5</v>
      </c>
      <c r="H201" s="0" t="n">
        <f aca="false">G201*F201</f>
        <v>53949</v>
      </c>
      <c r="I201" s="6" t="s">
        <v>13442</v>
      </c>
      <c r="J201" s="7" t="n">
        <v>53949</v>
      </c>
      <c r="K201" s="0" t="n">
        <f aca="false">H201-J201</f>
        <v>0</v>
      </c>
    </row>
    <row r="202" customFormat="false" ht="15.65" hidden="false" customHeight="false" outlineLevel="0" collapsed="false">
      <c r="A202" s="0" t="n">
        <v>205395648</v>
      </c>
      <c r="B202" s="0" t="s">
        <v>7545</v>
      </c>
      <c r="C202" s="0" t="s">
        <v>3732</v>
      </c>
      <c r="D202" s="0" t="s">
        <v>7546</v>
      </c>
      <c r="E202" s="0" t="n">
        <v>149450</v>
      </c>
      <c r="F202" s="0" t="n">
        <f aca="false">D202-C202</f>
        <v>20</v>
      </c>
      <c r="G202" s="0" t="n">
        <v>3853.5</v>
      </c>
      <c r="H202" s="0" t="n">
        <f aca="false">G202*F202</f>
        <v>77070</v>
      </c>
      <c r="I202" s="6" t="s">
        <v>13443</v>
      </c>
      <c r="J202" s="7" t="n">
        <v>77070</v>
      </c>
      <c r="K202" s="0" t="n">
        <f aca="false">H202-J202</f>
        <v>0</v>
      </c>
    </row>
    <row r="203" s="16" customFormat="true" ht="15.85" hidden="false" customHeight="false" outlineLevel="0" collapsed="false">
      <c r="A203" s="16" t="n">
        <v>105385438</v>
      </c>
      <c r="B203" s="16" t="s">
        <v>7551</v>
      </c>
      <c r="C203" s="16" t="s">
        <v>3732</v>
      </c>
      <c r="D203" s="16" t="s">
        <v>7552</v>
      </c>
      <c r="E203" s="16" t="n">
        <v>160560</v>
      </c>
      <c r="F203" s="16" t="n">
        <f aca="false">D203-C203</f>
        <v>16</v>
      </c>
      <c r="G203" s="16" t="n">
        <v>5743.4</v>
      </c>
      <c r="H203" s="16" t="n">
        <f aca="false">G203*F203</f>
        <v>91894.4</v>
      </c>
      <c r="I203" s="17" t="s">
        <v>13444</v>
      </c>
      <c r="J203" s="18" t="n">
        <v>91894.4</v>
      </c>
      <c r="K203" s="16" t="n">
        <f aca="false">H203-J203</f>
        <v>0</v>
      </c>
      <c r="L203" s="16" t="s">
        <v>13299</v>
      </c>
    </row>
    <row r="204" customFormat="false" ht="15.65" hidden="false" customHeight="false" outlineLevel="0" collapsed="false">
      <c r="A204" s="0" t="n">
        <v>205356294</v>
      </c>
      <c r="B204" s="0" t="s">
        <v>7556</v>
      </c>
      <c r="C204" s="0" t="s">
        <v>3732</v>
      </c>
      <c r="D204" s="0" t="s">
        <v>7552</v>
      </c>
      <c r="E204" s="0" t="n">
        <v>110460</v>
      </c>
      <c r="F204" s="0" t="n">
        <f aca="false">D204-C204</f>
        <v>16</v>
      </c>
      <c r="G204" s="0" t="n">
        <v>3853.5</v>
      </c>
      <c r="H204" s="0" t="n">
        <f aca="false">G204*F204</f>
        <v>61656</v>
      </c>
      <c r="I204" s="6" t="s">
        <v>13445</v>
      </c>
      <c r="J204" s="7" t="n">
        <v>61656</v>
      </c>
      <c r="K204" s="0" t="n">
        <f aca="false">H204-J204</f>
        <v>0</v>
      </c>
    </row>
    <row r="205" customFormat="false" ht="15.65" hidden="false" customHeight="false" outlineLevel="0" collapsed="false">
      <c r="A205" s="0" t="n">
        <v>205392221</v>
      </c>
      <c r="B205" s="0" t="s">
        <v>7560</v>
      </c>
      <c r="C205" s="0" t="s">
        <v>3732</v>
      </c>
      <c r="D205" s="0" t="s">
        <v>5177</v>
      </c>
      <c r="E205" s="0" t="n">
        <v>73305</v>
      </c>
      <c r="F205" s="0" t="n">
        <f aca="false">D205-C205</f>
        <v>9</v>
      </c>
      <c r="G205" s="0" t="n">
        <v>3853.5</v>
      </c>
      <c r="H205" s="0" t="n">
        <f aca="false">G205*F205</f>
        <v>34681.5</v>
      </c>
      <c r="I205" s="6" t="s">
        <v>13446</v>
      </c>
      <c r="J205" s="7" t="n">
        <v>34681.5</v>
      </c>
      <c r="K205" s="0" t="n">
        <f aca="false">H205-J205</f>
        <v>0</v>
      </c>
    </row>
    <row r="206" customFormat="false" ht="15.65" hidden="false" customHeight="false" outlineLevel="0" collapsed="false">
      <c r="A206" s="0" t="n">
        <v>105386225</v>
      </c>
      <c r="B206" s="0" t="s">
        <v>6634</v>
      </c>
      <c r="C206" s="0" t="s">
        <v>3732</v>
      </c>
      <c r="D206" s="0" t="s">
        <v>5177</v>
      </c>
      <c r="E206" s="0" t="n">
        <v>47857.5</v>
      </c>
      <c r="F206" s="0" t="n">
        <f aca="false">D206-C206</f>
        <v>9</v>
      </c>
      <c r="G206" s="0" t="n">
        <v>3853.5</v>
      </c>
      <c r="H206" s="0" t="n">
        <f aca="false">G206*F206</f>
        <v>34681.5</v>
      </c>
      <c r="I206" s="6" t="s">
        <v>13447</v>
      </c>
      <c r="J206" s="7" t="n">
        <v>34681.5</v>
      </c>
      <c r="K206" s="0" t="n">
        <f aca="false">H206-J206</f>
        <v>0</v>
      </c>
    </row>
    <row r="207" s="8" customFormat="true" ht="15.75" hidden="false" customHeight="false" outlineLevel="0" collapsed="false">
      <c r="A207" s="8" t="n">
        <v>205393493</v>
      </c>
      <c r="B207" s="8" t="s">
        <v>7565</v>
      </c>
      <c r="C207" s="8" t="s">
        <v>3732</v>
      </c>
      <c r="D207" s="8" t="s">
        <v>6385</v>
      </c>
      <c r="E207" s="8" t="n">
        <v>261870</v>
      </c>
      <c r="F207" s="8" t="n">
        <f aca="false">D207-C207</f>
        <v>14</v>
      </c>
      <c r="G207" s="8" t="n">
        <v>3853.5</v>
      </c>
      <c r="H207" s="8" t="n">
        <f aca="false">(G207*F207)*2</f>
        <v>107898</v>
      </c>
      <c r="I207" s="9" t="s">
        <v>13448</v>
      </c>
      <c r="J207" s="10" t="n">
        <v>53949</v>
      </c>
      <c r="K207" s="8" t="n">
        <f aca="false">H207-J207-J208</f>
        <v>0</v>
      </c>
    </row>
    <row r="208" s="11" customFormat="true" ht="15.85" hidden="false" customHeight="false" outlineLevel="0" collapsed="false">
      <c r="A208" s="8" t="n">
        <v>205393493</v>
      </c>
      <c r="B208" s="8"/>
      <c r="C208" s="8"/>
      <c r="D208" s="8"/>
      <c r="E208" s="8"/>
      <c r="F208" s="8"/>
      <c r="G208" s="8"/>
      <c r="H208" s="8"/>
      <c r="I208" s="9" t="s">
        <v>13449</v>
      </c>
      <c r="J208" s="10" t="n">
        <v>53949</v>
      </c>
      <c r="K208" s="8"/>
    </row>
    <row r="209" s="16" customFormat="true" ht="15.85" hidden="false" customHeight="false" outlineLevel="0" collapsed="false">
      <c r="A209" s="16" t="n">
        <v>205352808</v>
      </c>
      <c r="B209" s="16" t="s">
        <v>7574</v>
      </c>
      <c r="C209" s="16" t="s">
        <v>3732</v>
      </c>
      <c r="D209" s="16" t="s">
        <v>5951</v>
      </c>
      <c r="E209" s="16" t="n">
        <v>30150</v>
      </c>
      <c r="F209" s="16" t="n">
        <f aca="false">D209-C209</f>
        <v>6</v>
      </c>
      <c r="G209" s="16" t="n">
        <v>3853.5</v>
      </c>
      <c r="H209" s="16" t="n">
        <v>22020</v>
      </c>
      <c r="I209" s="17" t="s">
        <v>13450</v>
      </c>
      <c r="J209" s="18" t="n">
        <v>22020</v>
      </c>
      <c r="K209" s="16" t="n">
        <f aca="false">H209-J209</f>
        <v>0</v>
      </c>
    </row>
    <row r="210" customFormat="false" ht="15.65" hidden="false" customHeight="false" outlineLevel="0" collapsed="false">
      <c r="A210" s="0" t="n">
        <v>205385053</v>
      </c>
      <c r="B210" s="0" t="s">
        <v>7578</v>
      </c>
      <c r="C210" s="0" t="s">
        <v>3732</v>
      </c>
      <c r="D210" s="0" t="s">
        <v>6011</v>
      </c>
      <c r="E210" s="0" t="n">
        <v>65790</v>
      </c>
      <c r="F210" s="0" t="n">
        <f aca="false">D210-C210</f>
        <v>12</v>
      </c>
      <c r="G210" s="0" t="n">
        <v>3853.5</v>
      </c>
      <c r="H210" s="0" t="n">
        <f aca="false">G210*F210</f>
        <v>46242</v>
      </c>
      <c r="I210" s="6" t="s">
        <v>13451</v>
      </c>
      <c r="J210" s="7" t="n">
        <v>46242</v>
      </c>
      <c r="K210" s="0" t="n">
        <f aca="false">H210-J210</f>
        <v>0</v>
      </c>
    </row>
    <row r="211" customFormat="false" ht="29.85" hidden="false" customHeight="false" outlineLevel="0" collapsed="false">
      <c r="A211" s="0" t="n">
        <v>105385749</v>
      </c>
      <c r="B211" s="0" t="s">
        <v>7597</v>
      </c>
      <c r="C211" s="0" t="s">
        <v>3732</v>
      </c>
      <c r="D211" s="0" t="s">
        <v>4610</v>
      </c>
      <c r="E211" s="0" t="n">
        <v>9865</v>
      </c>
      <c r="F211" s="0" t="n">
        <f aca="false">D211-C211</f>
        <v>2</v>
      </c>
      <c r="G211" s="0" t="n">
        <v>3853.5</v>
      </c>
      <c r="H211" s="0" t="n">
        <f aca="false">G211*F211</f>
        <v>7707</v>
      </c>
      <c r="I211" s="6" t="s">
        <v>13452</v>
      </c>
      <c r="J211" s="7" t="n">
        <v>7707</v>
      </c>
      <c r="K211" s="0" t="n">
        <f aca="false">H211-J211</f>
        <v>0</v>
      </c>
    </row>
    <row r="212" s="16" customFormat="true" ht="15.85" hidden="false" customHeight="false" outlineLevel="0" collapsed="false">
      <c r="A212" s="16" t="n">
        <v>105386770</v>
      </c>
      <c r="B212" s="16" t="s">
        <v>7600</v>
      </c>
      <c r="C212" s="16" t="s">
        <v>3732</v>
      </c>
      <c r="D212" s="16" t="s">
        <v>4610</v>
      </c>
      <c r="E212" s="16" t="n">
        <v>13645</v>
      </c>
      <c r="F212" s="16" t="n">
        <f aca="false">D212-C212</f>
        <v>2</v>
      </c>
      <c r="G212" s="16" t="n">
        <v>5743.4</v>
      </c>
      <c r="H212" s="16" t="n">
        <f aca="false">G212*F212</f>
        <v>11486.8</v>
      </c>
      <c r="I212" s="17" t="s">
        <v>13453</v>
      </c>
      <c r="J212" s="18" t="n">
        <v>11486.8</v>
      </c>
      <c r="K212" s="16" t="n">
        <f aca="false">H212-J212</f>
        <v>0</v>
      </c>
      <c r="L212" s="16" t="s">
        <v>13299</v>
      </c>
    </row>
    <row r="213" customFormat="false" ht="15.65" hidden="false" customHeight="false" outlineLevel="0" collapsed="false">
      <c r="A213" s="0" t="n">
        <v>105385516</v>
      </c>
      <c r="B213" s="0" t="s">
        <v>7602</v>
      </c>
      <c r="C213" s="0" t="s">
        <v>3732</v>
      </c>
      <c r="D213" s="0" t="s">
        <v>4610</v>
      </c>
      <c r="E213" s="0" t="n">
        <v>9865</v>
      </c>
      <c r="F213" s="0" t="n">
        <f aca="false">D213-C213</f>
        <v>2</v>
      </c>
      <c r="G213" s="0" t="n">
        <v>3853.5</v>
      </c>
      <c r="H213" s="0" t="n">
        <f aca="false">G213*F213</f>
        <v>7707</v>
      </c>
      <c r="I213" s="6" t="s">
        <v>13454</v>
      </c>
      <c r="J213" s="7" t="n">
        <v>7707</v>
      </c>
      <c r="K213" s="0" t="n">
        <f aca="false">H213-J213</f>
        <v>0</v>
      </c>
    </row>
    <row r="214" customFormat="false" ht="15.65" hidden="false" customHeight="false" outlineLevel="0" collapsed="false">
      <c r="A214" s="0" t="n">
        <v>205397875</v>
      </c>
      <c r="B214" s="0" t="s">
        <v>7605</v>
      </c>
      <c r="C214" s="0" t="s">
        <v>3732</v>
      </c>
      <c r="D214" s="0" t="s">
        <v>4610</v>
      </c>
      <c r="E214" s="0" t="n">
        <v>10635</v>
      </c>
      <c r="F214" s="0" t="n">
        <f aca="false">D214-C214</f>
        <v>2</v>
      </c>
      <c r="G214" s="0" t="n">
        <v>3853.5</v>
      </c>
      <c r="H214" s="0" t="n">
        <f aca="false">G214*F214</f>
        <v>7707</v>
      </c>
      <c r="I214" s="6" t="s">
        <v>13455</v>
      </c>
      <c r="J214" s="7" t="n">
        <v>7707</v>
      </c>
      <c r="K214" s="0" t="n">
        <f aca="false">H214-J214</f>
        <v>0</v>
      </c>
    </row>
    <row r="215" customFormat="false" ht="15.65" hidden="false" customHeight="false" outlineLevel="0" collapsed="false">
      <c r="A215" s="0" t="n">
        <v>105386457</v>
      </c>
      <c r="B215" s="0" t="s">
        <v>7609</v>
      </c>
      <c r="C215" s="0" t="s">
        <v>3732</v>
      </c>
      <c r="D215" s="0" t="s">
        <v>4610</v>
      </c>
      <c r="E215" s="0" t="n">
        <v>9865</v>
      </c>
      <c r="F215" s="0" t="n">
        <f aca="false">D215-C215</f>
        <v>2</v>
      </c>
      <c r="G215" s="0" t="n">
        <v>3853.5</v>
      </c>
      <c r="H215" s="0" t="n">
        <f aca="false">G215*F215</f>
        <v>7707</v>
      </c>
      <c r="I215" s="6" t="s">
        <v>13456</v>
      </c>
      <c r="J215" s="7" t="n">
        <v>7707</v>
      </c>
      <c r="K215" s="0" t="n">
        <f aca="false">H215-J215</f>
        <v>0</v>
      </c>
    </row>
    <row r="216" customFormat="false" ht="15.65" hidden="false" customHeight="false" outlineLevel="0" collapsed="false">
      <c r="A216" s="0" t="n">
        <v>105384501</v>
      </c>
      <c r="B216" s="0" t="s">
        <v>6796</v>
      </c>
      <c r="C216" s="0" t="s">
        <v>3732</v>
      </c>
      <c r="D216" s="0" t="s">
        <v>4610</v>
      </c>
      <c r="E216" s="0" t="n">
        <v>10415</v>
      </c>
      <c r="F216" s="0" t="n">
        <f aca="false">D216-C216</f>
        <v>2</v>
      </c>
      <c r="G216" s="0" t="n">
        <v>3853.5</v>
      </c>
      <c r="H216" s="0" t="n">
        <f aca="false">G216*F216</f>
        <v>7707</v>
      </c>
      <c r="I216" s="6" t="s">
        <v>13457</v>
      </c>
      <c r="J216" s="7" t="n">
        <v>7707</v>
      </c>
      <c r="K216" s="0" t="n">
        <f aca="false">H216-J216</f>
        <v>0</v>
      </c>
    </row>
    <row r="217" customFormat="false" ht="29.85" hidden="false" customHeight="false" outlineLevel="0" collapsed="false">
      <c r="A217" s="0" t="n">
        <v>105384366</v>
      </c>
      <c r="B217" s="0" t="s">
        <v>7613</v>
      </c>
      <c r="C217" s="0" t="s">
        <v>3732</v>
      </c>
      <c r="D217" s="0" t="s">
        <v>4610</v>
      </c>
      <c r="E217" s="0" t="n">
        <v>9865</v>
      </c>
      <c r="F217" s="0" t="n">
        <f aca="false">D217-C217</f>
        <v>2</v>
      </c>
      <c r="G217" s="0" t="n">
        <v>3853.5</v>
      </c>
      <c r="H217" s="0" t="n">
        <f aca="false">G217*F217</f>
        <v>7707</v>
      </c>
      <c r="I217" s="6" t="s">
        <v>13458</v>
      </c>
      <c r="J217" s="7" t="n">
        <v>7707</v>
      </c>
      <c r="K217" s="0" t="n">
        <f aca="false">H217-J217</f>
        <v>0</v>
      </c>
    </row>
    <row r="218" s="16" customFormat="true" ht="15.85" hidden="false" customHeight="false" outlineLevel="0" collapsed="false">
      <c r="A218" s="16" t="n">
        <v>105387903</v>
      </c>
      <c r="B218" s="16" t="s">
        <v>7616</v>
      </c>
      <c r="C218" s="16" t="s">
        <v>3732</v>
      </c>
      <c r="D218" s="16" t="s">
        <v>4610</v>
      </c>
      <c r="E218" s="16" t="n">
        <v>13645</v>
      </c>
      <c r="F218" s="16" t="n">
        <f aca="false">D218-C218</f>
        <v>2</v>
      </c>
      <c r="G218" s="16" t="n">
        <v>5743.4</v>
      </c>
      <c r="H218" s="16" t="n">
        <f aca="false">G218*F218</f>
        <v>11486.8</v>
      </c>
      <c r="I218" s="17" t="s">
        <v>13459</v>
      </c>
      <c r="J218" s="18" t="n">
        <v>11486.8</v>
      </c>
      <c r="K218" s="16" t="n">
        <f aca="false">H218-J218</f>
        <v>0</v>
      </c>
      <c r="L218" s="16" t="s">
        <v>13299</v>
      </c>
    </row>
    <row r="219" s="16" customFormat="true" ht="15.85" hidden="false" customHeight="false" outlineLevel="0" collapsed="false">
      <c r="A219" s="16" t="n">
        <v>105387997</v>
      </c>
      <c r="B219" s="16" t="s">
        <v>3639</v>
      </c>
      <c r="C219" s="16" t="s">
        <v>3732</v>
      </c>
      <c r="D219" s="16" t="s">
        <v>4610</v>
      </c>
      <c r="E219" s="16" t="n">
        <v>13645</v>
      </c>
      <c r="F219" s="16" t="n">
        <f aca="false">D219-C219</f>
        <v>2</v>
      </c>
      <c r="G219" s="16" t="n">
        <v>5743.4</v>
      </c>
      <c r="H219" s="16" t="n">
        <f aca="false">G219*F219</f>
        <v>11486.8</v>
      </c>
      <c r="I219" s="17" t="s">
        <v>13460</v>
      </c>
      <c r="J219" s="18" t="n">
        <v>11486.8</v>
      </c>
      <c r="K219" s="16" t="n">
        <f aca="false">H219-J219</f>
        <v>0</v>
      </c>
      <c r="L219" s="16" t="s">
        <v>13299</v>
      </c>
    </row>
    <row r="220" s="16" customFormat="true" ht="15.85" hidden="false" customHeight="false" outlineLevel="0" collapsed="false">
      <c r="A220" s="16" t="n">
        <v>105387692</v>
      </c>
      <c r="B220" s="16" t="s">
        <v>3966</v>
      </c>
      <c r="C220" s="16" t="s">
        <v>3732</v>
      </c>
      <c r="D220" s="16" t="s">
        <v>4610</v>
      </c>
      <c r="E220" s="16" t="n">
        <v>13645</v>
      </c>
      <c r="F220" s="16" t="n">
        <f aca="false">D220-C220</f>
        <v>2</v>
      </c>
      <c r="G220" s="16" t="n">
        <v>5743.4</v>
      </c>
      <c r="H220" s="16" t="n">
        <f aca="false">G220*F220</f>
        <v>11486.8</v>
      </c>
      <c r="I220" s="17" t="s">
        <v>13461</v>
      </c>
      <c r="J220" s="18" t="n">
        <v>11486.8</v>
      </c>
      <c r="K220" s="16" t="n">
        <f aca="false">H220-J220</f>
        <v>0</v>
      </c>
      <c r="L220" s="16" t="s">
        <v>13299</v>
      </c>
    </row>
    <row r="221" customFormat="false" ht="15.65" hidden="false" customHeight="false" outlineLevel="0" collapsed="false">
      <c r="A221" s="0" t="n">
        <v>105387535</v>
      </c>
      <c r="B221" s="0" t="s">
        <v>120</v>
      </c>
      <c r="C221" s="0" t="s">
        <v>3732</v>
      </c>
      <c r="D221" s="0" t="s">
        <v>4610</v>
      </c>
      <c r="E221" s="0" t="n">
        <v>9865</v>
      </c>
      <c r="F221" s="0" t="n">
        <f aca="false">D221-C221</f>
        <v>2</v>
      </c>
      <c r="G221" s="0" t="n">
        <v>3853.5</v>
      </c>
      <c r="H221" s="0" t="n">
        <f aca="false">G221*F221</f>
        <v>7707</v>
      </c>
      <c r="I221" s="6" t="s">
        <v>13462</v>
      </c>
      <c r="J221" s="7" t="n">
        <v>7707</v>
      </c>
      <c r="K221" s="0" t="n">
        <f aca="false">H221-J221</f>
        <v>0</v>
      </c>
    </row>
    <row r="222" customFormat="false" ht="15.65" hidden="false" customHeight="false" outlineLevel="0" collapsed="false">
      <c r="A222" s="0" t="n">
        <v>105385734</v>
      </c>
      <c r="B222" s="0" t="s">
        <v>7624</v>
      </c>
      <c r="C222" s="0" t="s">
        <v>3732</v>
      </c>
      <c r="D222" s="0" t="s">
        <v>4610</v>
      </c>
      <c r="E222" s="0" t="n">
        <v>9865</v>
      </c>
      <c r="F222" s="0" t="n">
        <f aca="false">D222-C222</f>
        <v>2</v>
      </c>
      <c r="G222" s="0" t="n">
        <v>3853.5</v>
      </c>
      <c r="H222" s="0" t="n">
        <f aca="false">G222*F222</f>
        <v>7707</v>
      </c>
      <c r="I222" s="6" t="s">
        <v>13463</v>
      </c>
      <c r="J222" s="7" t="n">
        <v>7707</v>
      </c>
      <c r="K222" s="0" t="n">
        <f aca="false">H222-J222</f>
        <v>0</v>
      </c>
    </row>
    <row r="223" customFormat="false" ht="15.65" hidden="false" customHeight="false" outlineLevel="0" collapsed="false">
      <c r="A223" s="0" t="n">
        <v>205398219</v>
      </c>
      <c r="B223" s="0" t="s">
        <v>7627</v>
      </c>
      <c r="C223" s="0" t="s">
        <v>3732</v>
      </c>
      <c r="D223" s="0" t="s">
        <v>4610</v>
      </c>
      <c r="E223" s="0" t="n">
        <v>10965</v>
      </c>
      <c r="F223" s="0" t="n">
        <f aca="false">D223-C223</f>
        <v>2</v>
      </c>
      <c r="G223" s="0" t="n">
        <v>3853.5</v>
      </c>
      <c r="H223" s="0" t="n">
        <f aca="false">G223*F223</f>
        <v>7707</v>
      </c>
      <c r="I223" s="6" t="s">
        <v>13464</v>
      </c>
      <c r="J223" s="7" t="n">
        <v>7707</v>
      </c>
      <c r="K223" s="0" t="n">
        <f aca="false">H223-J223</f>
        <v>0</v>
      </c>
    </row>
    <row r="224" s="16" customFormat="true" ht="15.85" hidden="false" customHeight="false" outlineLevel="0" collapsed="false">
      <c r="A224" s="16" t="n">
        <v>105387564</v>
      </c>
      <c r="B224" s="16" t="s">
        <v>7631</v>
      </c>
      <c r="C224" s="16" t="s">
        <v>3732</v>
      </c>
      <c r="D224" s="16" t="s">
        <v>4610</v>
      </c>
      <c r="E224" s="16" t="n">
        <v>13645</v>
      </c>
      <c r="F224" s="16" t="n">
        <f aca="false">D224-C224</f>
        <v>2</v>
      </c>
      <c r="G224" s="16" t="n">
        <v>5743.4</v>
      </c>
      <c r="H224" s="16" t="n">
        <f aca="false">G224*F224</f>
        <v>11486.8</v>
      </c>
      <c r="I224" s="17" t="s">
        <v>13465</v>
      </c>
      <c r="J224" s="18" t="n">
        <v>11486.8</v>
      </c>
      <c r="K224" s="16" t="n">
        <f aca="false">H224-J224</f>
        <v>0</v>
      </c>
      <c r="L224" s="16" t="s">
        <v>13299</v>
      </c>
    </row>
    <row r="225" customFormat="false" ht="15.65" hidden="false" customHeight="false" outlineLevel="0" collapsed="false">
      <c r="A225" s="0" t="n">
        <v>105386462</v>
      </c>
      <c r="B225" s="0" t="s">
        <v>7634</v>
      </c>
      <c r="C225" s="0" t="s">
        <v>3732</v>
      </c>
      <c r="D225" s="0" t="s">
        <v>4610</v>
      </c>
      <c r="E225" s="0" t="n">
        <v>10415</v>
      </c>
      <c r="F225" s="0" t="n">
        <f aca="false">D225-C225</f>
        <v>2</v>
      </c>
      <c r="G225" s="0" t="n">
        <v>3853.5</v>
      </c>
      <c r="H225" s="0" t="n">
        <f aca="false">G225*F225</f>
        <v>7707</v>
      </c>
      <c r="I225" s="6" t="s">
        <v>13466</v>
      </c>
      <c r="J225" s="7" t="n">
        <v>7707</v>
      </c>
      <c r="K225" s="0" t="n">
        <f aca="false">H225-J225</f>
        <v>0</v>
      </c>
    </row>
    <row r="226" customFormat="false" ht="15.65" hidden="false" customHeight="false" outlineLevel="0" collapsed="false">
      <c r="A226" s="0" t="n">
        <v>205397825</v>
      </c>
      <c r="B226" s="0" t="s">
        <v>7638</v>
      </c>
      <c r="C226" s="0" t="s">
        <v>3732</v>
      </c>
      <c r="D226" s="0" t="s">
        <v>4610</v>
      </c>
      <c r="E226" s="0" t="n">
        <v>12215</v>
      </c>
      <c r="F226" s="0" t="n">
        <f aca="false">D226-C226</f>
        <v>2</v>
      </c>
      <c r="G226" s="0" t="n">
        <v>3853.5</v>
      </c>
      <c r="H226" s="0" t="n">
        <f aca="false">G226*F226</f>
        <v>7707</v>
      </c>
      <c r="I226" s="6" t="s">
        <v>13467</v>
      </c>
      <c r="J226" s="7" t="n">
        <v>7707</v>
      </c>
      <c r="K226" s="0" t="n">
        <f aca="false">H226-J226</f>
        <v>0</v>
      </c>
    </row>
    <row r="227" customFormat="false" ht="15.65" hidden="false" customHeight="false" outlineLevel="0" collapsed="false">
      <c r="A227" s="0" t="n">
        <v>205396560</v>
      </c>
      <c r="B227" s="0" t="s">
        <v>7640</v>
      </c>
      <c r="C227" s="0" t="s">
        <v>4805</v>
      </c>
      <c r="D227" s="0" t="s">
        <v>4107</v>
      </c>
      <c r="E227" s="0" t="n">
        <v>41422.5</v>
      </c>
      <c r="F227" s="0" t="n">
        <f aca="false">D227-C227</f>
        <v>6</v>
      </c>
      <c r="G227" s="0" t="n">
        <v>3853.5</v>
      </c>
      <c r="H227" s="0" t="n">
        <f aca="false">G227*F227</f>
        <v>23121</v>
      </c>
      <c r="I227" s="6" t="s">
        <v>13468</v>
      </c>
      <c r="J227" s="7" t="n">
        <v>23121</v>
      </c>
      <c r="K227" s="0" t="n">
        <f aca="false">H227-J227</f>
        <v>0</v>
      </c>
    </row>
    <row r="228" s="8" customFormat="true" ht="15.75" hidden="false" customHeight="false" outlineLevel="0" collapsed="false">
      <c r="A228" s="8" t="n">
        <v>205396227</v>
      </c>
      <c r="B228" s="8" t="s">
        <v>7644</v>
      </c>
      <c r="C228" s="8" t="s">
        <v>4805</v>
      </c>
      <c r="D228" s="8" t="s">
        <v>4107</v>
      </c>
      <c r="E228" s="8" t="n">
        <v>92565</v>
      </c>
      <c r="F228" s="8" t="n">
        <f aca="false">D228-C228</f>
        <v>6</v>
      </c>
      <c r="G228" s="8" t="n">
        <v>3853.5</v>
      </c>
      <c r="H228" s="8" t="n">
        <f aca="false">(G228*F228)*2</f>
        <v>46242</v>
      </c>
      <c r="I228" s="9" t="s">
        <v>13469</v>
      </c>
      <c r="J228" s="10" t="n">
        <v>23121</v>
      </c>
      <c r="K228" s="8" t="n">
        <f aca="false">H228-J228-J229</f>
        <v>0</v>
      </c>
    </row>
    <row r="229" s="11" customFormat="true" ht="15.85" hidden="false" customHeight="false" outlineLevel="0" collapsed="false">
      <c r="A229" s="8" t="n">
        <v>205396227</v>
      </c>
      <c r="B229" s="8"/>
      <c r="C229" s="8"/>
      <c r="D229" s="8"/>
      <c r="E229" s="8"/>
      <c r="F229" s="8"/>
      <c r="G229" s="8"/>
      <c r="H229" s="8"/>
      <c r="I229" s="9" t="s">
        <v>13470</v>
      </c>
      <c r="J229" s="10" t="n">
        <v>23121</v>
      </c>
      <c r="K229" s="8"/>
    </row>
    <row r="230" s="16" customFormat="true" ht="15.85" hidden="false" customHeight="false" outlineLevel="0" collapsed="false">
      <c r="A230" s="16" t="n">
        <v>205397088</v>
      </c>
      <c r="B230" s="16" t="s">
        <v>7650</v>
      </c>
      <c r="C230" s="16" t="s">
        <v>4805</v>
      </c>
      <c r="D230" s="16" t="s">
        <v>4107</v>
      </c>
      <c r="E230" s="16" t="n">
        <v>47985</v>
      </c>
      <c r="F230" s="16" t="n">
        <f aca="false">D230-C230</f>
        <v>6</v>
      </c>
      <c r="G230" s="16" t="n">
        <v>5743.4</v>
      </c>
      <c r="H230" s="16" t="n">
        <f aca="false">G230*F230</f>
        <v>34460.4</v>
      </c>
      <c r="I230" s="17" t="s">
        <v>13471</v>
      </c>
      <c r="J230" s="18" t="n">
        <v>34460.4</v>
      </c>
      <c r="K230" s="16" t="n">
        <f aca="false">H230-J230</f>
        <v>0</v>
      </c>
      <c r="L230" s="16" t="s">
        <v>13299</v>
      </c>
    </row>
    <row r="231" customFormat="false" ht="15.65" hidden="false" customHeight="false" outlineLevel="0" collapsed="false">
      <c r="A231" s="0" t="n">
        <v>205395537</v>
      </c>
      <c r="B231" s="0" t="s">
        <v>7653</v>
      </c>
      <c r="C231" s="0" t="s">
        <v>4805</v>
      </c>
      <c r="D231" s="0" t="s">
        <v>5648</v>
      </c>
      <c r="E231" s="0" t="n">
        <v>34527.5</v>
      </c>
      <c r="F231" s="0" t="n">
        <f aca="false">D231-C231</f>
        <v>7</v>
      </c>
      <c r="G231" s="0" t="n">
        <v>3853.5</v>
      </c>
      <c r="H231" s="0" t="n">
        <f aca="false">G231*F231</f>
        <v>26974.5</v>
      </c>
      <c r="I231" s="6" t="s">
        <v>13472</v>
      </c>
      <c r="J231" s="7" t="n">
        <v>26974.5</v>
      </c>
      <c r="K231" s="0" t="n">
        <f aca="false">H231-J231</f>
        <v>0</v>
      </c>
    </row>
    <row r="232" customFormat="false" ht="15.65" hidden="false" customHeight="false" outlineLevel="0" collapsed="false">
      <c r="A232" s="0" t="n">
        <v>205395478</v>
      </c>
      <c r="B232" s="0" t="s">
        <v>7656</v>
      </c>
      <c r="C232" s="0" t="s">
        <v>4805</v>
      </c>
      <c r="D232" s="0" t="s">
        <v>5648</v>
      </c>
      <c r="E232" s="0" t="n">
        <v>38377.5</v>
      </c>
      <c r="F232" s="0" t="n">
        <f aca="false">D232-C232</f>
        <v>7</v>
      </c>
      <c r="G232" s="0" t="n">
        <v>3853.5</v>
      </c>
      <c r="H232" s="0" t="n">
        <f aca="false">G232*F232</f>
        <v>26974.5</v>
      </c>
      <c r="I232" s="6" t="s">
        <v>13473</v>
      </c>
      <c r="J232" s="7" t="n">
        <v>26974.5</v>
      </c>
      <c r="K232" s="0" t="n">
        <f aca="false">H232-J232</f>
        <v>0</v>
      </c>
    </row>
    <row r="233" customFormat="false" ht="15.65" hidden="false" customHeight="false" outlineLevel="0" collapsed="false">
      <c r="A233" s="0" t="n">
        <v>205396759</v>
      </c>
      <c r="B233" s="0" t="s">
        <v>7660</v>
      </c>
      <c r="C233" s="0" t="s">
        <v>4805</v>
      </c>
      <c r="D233" s="0" t="s">
        <v>4610</v>
      </c>
      <c r="E233" s="0" t="n">
        <v>4767.5</v>
      </c>
      <c r="F233" s="0" t="n">
        <f aca="false">D233-C233</f>
        <v>1</v>
      </c>
      <c r="G233" s="0" t="n">
        <v>3853.5</v>
      </c>
      <c r="H233" s="0" t="n">
        <f aca="false">G233*F233</f>
        <v>3853.5</v>
      </c>
      <c r="I233" s="6" t="s">
        <v>13474</v>
      </c>
      <c r="J233" s="7" t="n">
        <v>3853.5</v>
      </c>
      <c r="K233" s="0" t="n">
        <f aca="false">H233-J233</f>
        <v>0</v>
      </c>
    </row>
    <row r="234" customFormat="false" ht="15.65" hidden="false" customHeight="false" outlineLevel="0" collapsed="false">
      <c r="A234" s="0" t="n">
        <v>105387834</v>
      </c>
      <c r="B234" s="0" t="s">
        <v>7663</v>
      </c>
      <c r="C234" s="0" t="s">
        <v>4805</v>
      </c>
      <c r="D234" s="0" t="s">
        <v>5660</v>
      </c>
      <c r="E234" s="0" t="n">
        <v>9865</v>
      </c>
      <c r="F234" s="0" t="n">
        <f aca="false">D234-C234</f>
        <v>2</v>
      </c>
      <c r="G234" s="0" t="n">
        <v>3853.5</v>
      </c>
      <c r="H234" s="0" t="n">
        <f aca="false">G234*F234</f>
        <v>7707</v>
      </c>
      <c r="I234" s="6" t="s">
        <v>13475</v>
      </c>
      <c r="J234" s="7" t="n">
        <v>7707</v>
      </c>
      <c r="K234" s="0" t="n">
        <f aca="false">H234-J234</f>
        <v>0</v>
      </c>
    </row>
    <row r="235" customFormat="false" ht="15.65" hidden="false" customHeight="false" outlineLevel="0" collapsed="false">
      <c r="A235" s="0" t="n">
        <v>105386794</v>
      </c>
      <c r="B235" s="0" t="s">
        <v>3955</v>
      </c>
      <c r="C235" s="0" t="s">
        <v>4805</v>
      </c>
      <c r="D235" s="0" t="s">
        <v>5660</v>
      </c>
      <c r="E235" s="0" t="n">
        <v>9865</v>
      </c>
      <c r="F235" s="0" t="n">
        <f aca="false">D235-C235</f>
        <v>2</v>
      </c>
      <c r="G235" s="0" t="n">
        <v>3853.5</v>
      </c>
      <c r="H235" s="0" t="n">
        <f aca="false">G235*F235</f>
        <v>7707</v>
      </c>
      <c r="I235" s="6" t="s">
        <v>13476</v>
      </c>
      <c r="J235" s="7" t="n">
        <v>7707</v>
      </c>
      <c r="K235" s="0" t="n">
        <f aca="false">H235-J235</f>
        <v>0</v>
      </c>
    </row>
    <row r="236" s="16" customFormat="true" ht="15.85" hidden="false" customHeight="false" outlineLevel="0" collapsed="false">
      <c r="A236" s="16" t="n">
        <v>205397995</v>
      </c>
      <c r="B236" s="16" t="s">
        <v>7667</v>
      </c>
      <c r="C236" s="16" t="s">
        <v>4805</v>
      </c>
      <c r="D236" s="16" t="s">
        <v>5660</v>
      </c>
      <c r="E236" s="16" t="n">
        <v>20760</v>
      </c>
      <c r="F236" s="16" t="n">
        <f aca="false">D236-C236</f>
        <v>2</v>
      </c>
      <c r="G236" s="16" t="n">
        <v>5743.4</v>
      </c>
      <c r="H236" s="16" t="n">
        <f aca="false">G236*F236</f>
        <v>11486.8</v>
      </c>
      <c r="I236" s="17" t="s">
        <v>13477</v>
      </c>
      <c r="J236" s="18" t="n">
        <v>11486.8</v>
      </c>
      <c r="K236" s="16" t="n">
        <f aca="false">H236-J236</f>
        <v>0</v>
      </c>
      <c r="L236" s="16" t="s">
        <v>13299</v>
      </c>
    </row>
    <row r="237" customFormat="false" ht="29.85" hidden="false" customHeight="false" outlineLevel="0" collapsed="false">
      <c r="A237" s="0" t="n">
        <v>205396668</v>
      </c>
      <c r="B237" s="0" t="s">
        <v>7672</v>
      </c>
      <c r="C237" s="0" t="s">
        <v>4805</v>
      </c>
      <c r="D237" s="0" t="s">
        <v>5660</v>
      </c>
      <c r="E237" s="0" t="n">
        <v>13352.5</v>
      </c>
      <c r="F237" s="0" t="n">
        <f aca="false">D237-C237</f>
        <v>2</v>
      </c>
      <c r="G237" s="0" t="n">
        <v>3853.5</v>
      </c>
      <c r="H237" s="0" t="n">
        <f aca="false">G237*F237</f>
        <v>7707</v>
      </c>
      <c r="I237" s="6" t="s">
        <v>13478</v>
      </c>
      <c r="J237" s="7" t="n">
        <v>7707</v>
      </c>
      <c r="K237" s="0" t="n">
        <f aca="false">H237-J237</f>
        <v>0</v>
      </c>
    </row>
    <row r="238" customFormat="false" ht="15.65" hidden="false" customHeight="false" outlineLevel="0" collapsed="false">
      <c r="A238" s="0" t="n">
        <v>205396502</v>
      </c>
      <c r="B238" s="0" t="s">
        <v>7676</v>
      </c>
      <c r="C238" s="0" t="s">
        <v>4805</v>
      </c>
      <c r="D238" s="0" t="s">
        <v>5660</v>
      </c>
      <c r="E238" s="0" t="n">
        <v>12215</v>
      </c>
      <c r="F238" s="0" t="n">
        <f aca="false">D238-C238</f>
        <v>2</v>
      </c>
      <c r="G238" s="0" t="n">
        <v>3853.5</v>
      </c>
      <c r="H238" s="0" t="n">
        <f aca="false">G238*F238</f>
        <v>7707</v>
      </c>
      <c r="I238" s="6" t="s">
        <v>13479</v>
      </c>
      <c r="J238" s="7" t="n">
        <v>7707</v>
      </c>
      <c r="K238" s="0" t="n">
        <f aca="false">H238-J238</f>
        <v>0</v>
      </c>
    </row>
    <row r="239" customFormat="false" ht="29.85" hidden="false" customHeight="false" outlineLevel="0" collapsed="false">
      <c r="A239" s="0" t="n">
        <v>105386326</v>
      </c>
      <c r="B239" s="0" t="s">
        <v>7679</v>
      </c>
      <c r="C239" s="0" t="s">
        <v>4805</v>
      </c>
      <c r="D239" s="0" t="s">
        <v>5660</v>
      </c>
      <c r="E239" s="0" t="n">
        <v>9865</v>
      </c>
      <c r="F239" s="0" t="n">
        <f aca="false">D239-C239</f>
        <v>2</v>
      </c>
      <c r="G239" s="0" t="n">
        <v>3853.5</v>
      </c>
      <c r="H239" s="0" t="n">
        <f aca="false">G239*F239</f>
        <v>7707</v>
      </c>
      <c r="I239" s="6" t="s">
        <v>13480</v>
      </c>
      <c r="J239" s="7" t="n">
        <v>7707</v>
      </c>
      <c r="K239" s="0" t="n">
        <f aca="false">H239-J239</f>
        <v>0</v>
      </c>
    </row>
    <row r="240" customFormat="false" ht="15.65" hidden="false" customHeight="false" outlineLevel="0" collapsed="false">
      <c r="A240" s="0" t="n">
        <v>205398120</v>
      </c>
      <c r="B240" s="0" t="s">
        <v>7682</v>
      </c>
      <c r="C240" s="0" t="s">
        <v>4805</v>
      </c>
      <c r="D240" s="0" t="s">
        <v>5660</v>
      </c>
      <c r="E240" s="0" t="n">
        <v>9865</v>
      </c>
      <c r="F240" s="0" t="n">
        <f aca="false">D240-C240</f>
        <v>2</v>
      </c>
      <c r="G240" s="0" t="n">
        <v>3853.5</v>
      </c>
      <c r="H240" s="0" t="n">
        <f aca="false">G240*F240</f>
        <v>7707</v>
      </c>
      <c r="I240" s="6" t="s">
        <v>13481</v>
      </c>
      <c r="J240" s="7" t="n">
        <v>7707</v>
      </c>
      <c r="K240" s="0" t="n">
        <f aca="false">H240-J240</f>
        <v>0</v>
      </c>
    </row>
    <row r="241" customFormat="false" ht="15.65" hidden="false" customHeight="false" outlineLevel="0" collapsed="false">
      <c r="A241" s="0" t="n">
        <v>105386304</v>
      </c>
      <c r="B241" s="0" t="s">
        <v>7685</v>
      </c>
      <c r="C241" s="0" t="s">
        <v>4805</v>
      </c>
      <c r="D241" s="0" t="s">
        <v>5660</v>
      </c>
      <c r="E241" s="0" t="n">
        <v>9865</v>
      </c>
      <c r="F241" s="0" t="n">
        <f aca="false">D241-C241</f>
        <v>2</v>
      </c>
      <c r="G241" s="0" t="n">
        <v>3853.5</v>
      </c>
      <c r="H241" s="0" t="n">
        <f aca="false">G241*F241</f>
        <v>7707</v>
      </c>
      <c r="I241" s="6" t="s">
        <v>13482</v>
      </c>
      <c r="J241" s="7" t="n">
        <v>7707</v>
      </c>
      <c r="K241" s="0" t="n">
        <f aca="false">H241-J241</f>
        <v>0</v>
      </c>
    </row>
    <row r="242" customFormat="false" ht="15.65" hidden="false" customHeight="false" outlineLevel="0" collapsed="false">
      <c r="A242" s="0" t="n">
        <v>105350470</v>
      </c>
      <c r="B242" s="0" t="s">
        <v>7688</v>
      </c>
      <c r="C242" s="0" t="s">
        <v>4805</v>
      </c>
      <c r="D242" s="0" t="s">
        <v>4610</v>
      </c>
      <c r="E242" s="0" t="n">
        <v>6765</v>
      </c>
      <c r="F242" s="0" t="n">
        <f aca="false">D242-C242</f>
        <v>1</v>
      </c>
      <c r="G242" s="0" t="n">
        <v>3853.5</v>
      </c>
      <c r="H242" s="0" t="n">
        <f aca="false">G242*F242</f>
        <v>3853.5</v>
      </c>
      <c r="I242" s="6" t="s">
        <v>13483</v>
      </c>
      <c r="J242" s="7" t="n">
        <v>3853.5</v>
      </c>
      <c r="K242" s="0" t="n">
        <f aca="false">H242-J242</f>
        <v>0</v>
      </c>
    </row>
    <row r="243" customFormat="false" ht="15.65" hidden="false" customHeight="false" outlineLevel="0" collapsed="false">
      <c r="A243" s="0" t="n">
        <v>105387420</v>
      </c>
      <c r="B243" s="0" t="s">
        <v>3799</v>
      </c>
      <c r="C243" s="0" t="s">
        <v>4805</v>
      </c>
      <c r="D243" s="0" t="s">
        <v>5660</v>
      </c>
      <c r="E243" s="0" t="n">
        <v>9865</v>
      </c>
      <c r="F243" s="0" t="n">
        <f aca="false">D243-C243</f>
        <v>2</v>
      </c>
      <c r="G243" s="0" t="n">
        <v>3853.5</v>
      </c>
      <c r="H243" s="0" t="n">
        <f aca="false">G243*F243</f>
        <v>7707</v>
      </c>
      <c r="I243" s="6" t="s">
        <v>13484</v>
      </c>
      <c r="J243" s="7" t="n">
        <v>7707</v>
      </c>
      <c r="K243" s="0" t="n">
        <f aca="false">H243-J243</f>
        <v>0</v>
      </c>
    </row>
    <row r="244" customFormat="false" ht="15.65" hidden="false" customHeight="false" outlineLevel="0" collapsed="false">
      <c r="A244" s="0" t="n">
        <v>105385847</v>
      </c>
      <c r="B244" s="0" t="s">
        <v>7693</v>
      </c>
      <c r="C244" s="0" t="s">
        <v>4805</v>
      </c>
      <c r="D244" s="0" t="s">
        <v>5660</v>
      </c>
      <c r="E244" s="0" t="n">
        <v>9865</v>
      </c>
      <c r="F244" s="0" t="n">
        <f aca="false">D244-C244</f>
        <v>2</v>
      </c>
      <c r="G244" s="0" t="n">
        <v>3853.5</v>
      </c>
      <c r="H244" s="0" t="n">
        <f aca="false">G244*F244</f>
        <v>7707</v>
      </c>
      <c r="I244" s="6" t="s">
        <v>13485</v>
      </c>
      <c r="J244" s="7" t="n">
        <v>7707</v>
      </c>
      <c r="K244" s="0" t="n">
        <f aca="false">H244-J244</f>
        <v>0</v>
      </c>
    </row>
    <row r="245" customFormat="false" ht="15.65" hidden="false" customHeight="false" outlineLevel="0" collapsed="false">
      <c r="A245" s="0" t="n">
        <v>205398162</v>
      </c>
      <c r="B245" s="0" t="s">
        <v>7696</v>
      </c>
      <c r="C245" s="0" t="s">
        <v>4805</v>
      </c>
      <c r="D245" s="0" t="s">
        <v>5660</v>
      </c>
      <c r="E245" s="0" t="n">
        <v>10415</v>
      </c>
      <c r="F245" s="0" t="n">
        <f aca="false">D245-C245</f>
        <v>2</v>
      </c>
      <c r="G245" s="0" t="n">
        <v>3853.5</v>
      </c>
      <c r="H245" s="0" t="n">
        <f aca="false">G245*F245</f>
        <v>7707</v>
      </c>
      <c r="I245" s="6" t="s">
        <v>13486</v>
      </c>
      <c r="J245" s="7" t="n">
        <v>7707</v>
      </c>
      <c r="K245" s="0" t="n">
        <f aca="false">H245-J245</f>
        <v>0</v>
      </c>
    </row>
    <row r="246" customFormat="false" ht="15.65" hidden="false" customHeight="false" outlineLevel="0" collapsed="false">
      <c r="A246" s="0" t="n">
        <v>105386166</v>
      </c>
      <c r="B246" s="0" t="s">
        <v>1871</v>
      </c>
      <c r="C246" s="0" t="s">
        <v>4805</v>
      </c>
      <c r="D246" s="0" t="s">
        <v>5660</v>
      </c>
      <c r="E246" s="0" t="n">
        <v>9865</v>
      </c>
      <c r="F246" s="0" t="n">
        <f aca="false">D246-C246</f>
        <v>2</v>
      </c>
      <c r="G246" s="0" t="n">
        <v>3853.5</v>
      </c>
      <c r="H246" s="0" t="n">
        <f aca="false">G246*F246</f>
        <v>7707</v>
      </c>
      <c r="I246" s="6" t="s">
        <v>13487</v>
      </c>
      <c r="J246" s="7" t="n">
        <v>7707</v>
      </c>
      <c r="K246" s="0" t="n">
        <f aca="false">H246-J246</f>
        <v>0</v>
      </c>
    </row>
    <row r="247" customFormat="false" ht="15.65" hidden="false" customHeight="false" outlineLevel="0" collapsed="false">
      <c r="A247" s="0" t="n">
        <v>105386144</v>
      </c>
      <c r="B247" s="0" t="s">
        <v>7702</v>
      </c>
      <c r="C247" s="0" t="s">
        <v>4805</v>
      </c>
      <c r="D247" s="0" t="s">
        <v>5660</v>
      </c>
      <c r="E247" s="0" t="n">
        <v>9865</v>
      </c>
      <c r="F247" s="0" t="n">
        <f aca="false">D247-C247</f>
        <v>2</v>
      </c>
      <c r="G247" s="0" t="n">
        <v>3853.5</v>
      </c>
      <c r="H247" s="0" t="n">
        <f aca="false">G247*F247</f>
        <v>7707</v>
      </c>
      <c r="I247" s="6" t="s">
        <v>13488</v>
      </c>
      <c r="J247" s="7" t="n">
        <v>7707</v>
      </c>
      <c r="K247" s="0" t="n">
        <f aca="false">H247-J247</f>
        <v>0</v>
      </c>
    </row>
    <row r="248" customFormat="false" ht="29.85" hidden="false" customHeight="false" outlineLevel="0" collapsed="false">
      <c r="A248" s="0" t="n">
        <v>105380137</v>
      </c>
      <c r="B248" s="0" t="s">
        <v>7705</v>
      </c>
      <c r="C248" s="0" t="s">
        <v>4805</v>
      </c>
      <c r="D248" s="0" t="s">
        <v>5660</v>
      </c>
      <c r="E248" s="0" t="n">
        <v>16290</v>
      </c>
      <c r="F248" s="0" t="n">
        <f aca="false">D248-C248</f>
        <v>2</v>
      </c>
      <c r="G248" s="0" t="n">
        <v>3853.5</v>
      </c>
      <c r="H248" s="0" t="n">
        <f aca="false">G248*F248</f>
        <v>7707</v>
      </c>
      <c r="I248" s="6" t="s">
        <v>13489</v>
      </c>
      <c r="J248" s="7" t="n">
        <v>7707</v>
      </c>
      <c r="K248" s="0" t="n">
        <f aca="false">H248-J248</f>
        <v>0</v>
      </c>
    </row>
    <row r="249" customFormat="false" ht="15.65" hidden="false" customHeight="false" outlineLevel="0" collapsed="false">
      <c r="A249" s="0" t="n">
        <v>205398339</v>
      </c>
      <c r="B249" s="0" t="s">
        <v>7709</v>
      </c>
      <c r="C249" s="0" t="s">
        <v>4805</v>
      </c>
      <c r="D249" s="0" t="s">
        <v>5660</v>
      </c>
      <c r="E249" s="0" t="n">
        <v>12315</v>
      </c>
      <c r="F249" s="0" t="n">
        <f aca="false">D249-C249</f>
        <v>2</v>
      </c>
      <c r="G249" s="0" t="n">
        <v>4693.5</v>
      </c>
      <c r="H249" s="0" t="n">
        <f aca="false">G249*F249</f>
        <v>9387</v>
      </c>
      <c r="I249" s="6" t="s">
        <v>13490</v>
      </c>
      <c r="J249" s="7" t="n">
        <v>9387</v>
      </c>
      <c r="K249" s="0" t="n">
        <f aca="false">H249-J249</f>
        <v>0</v>
      </c>
    </row>
    <row r="250" customFormat="false" ht="15.65" hidden="false" customHeight="false" outlineLevel="0" collapsed="false">
      <c r="A250" s="0" t="n">
        <v>205397255</v>
      </c>
      <c r="B250" s="0" t="s">
        <v>7714</v>
      </c>
      <c r="C250" s="0" t="s">
        <v>4805</v>
      </c>
      <c r="D250" s="0" t="s">
        <v>3156</v>
      </c>
      <c r="E250" s="0" t="n">
        <v>14797.5</v>
      </c>
      <c r="F250" s="0" t="n">
        <f aca="false">D250-C250</f>
        <v>3</v>
      </c>
      <c r="G250" s="0" t="n">
        <v>3853.5</v>
      </c>
      <c r="H250" s="0" t="n">
        <f aca="false">G250*F250</f>
        <v>11560.5</v>
      </c>
      <c r="I250" s="6" t="s">
        <v>13491</v>
      </c>
      <c r="J250" s="7" t="n">
        <v>11560.5</v>
      </c>
      <c r="K250" s="0" t="n">
        <f aca="false">H250-J250</f>
        <v>0</v>
      </c>
    </row>
    <row r="251" s="8" customFormat="true" ht="15.75" hidden="false" customHeight="false" outlineLevel="0" collapsed="false">
      <c r="A251" s="8" t="n">
        <v>205398122</v>
      </c>
      <c r="B251" s="8" t="s">
        <v>7717</v>
      </c>
      <c r="C251" s="8" t="s">
        <v>4805</v>
      </c>
      <c r="D251" s="8" t="s">
        <v>3156</v>
      </c>
      <c r="E251" s="8" t="n">
        <v>33060</v>
      </c>
      <c r="F251" s="8" t="n">
        <f aca="false">D251-C251</f>
        <v>3</v>
      </c>
      <c r="G251" s="8" t="n">
        <v>3853.5</v>
      </c>
      <c r="H251" s="8" t="n">
        <f aca="false">(G251*F251)*2</f>
        <v>23121</v>
      </c>
      <c r="I251" s="9" t="s">
        <v>13492</v>
      </c>
      <c r="J251" s="10" t="n">
        <v>11560.5</v>
      </c>
      <c r="K251" s="8" t="n">
        <f aca="false">H251-J251-J252</f>
        <v>0</v>
      </c>
    </row>
    <row r="252" s="11" customFormat="true" ht="15.85" hidden="false" customHeight="false" outlineLevel="0" collapsed="false">
      <c r="A252" s="8" t="n">
        <v>205398122</v>
      </c>
      <c r="I252" s="9" t="s">
        <v>13493</v>
      </c>
      <c r="J252" s="10" t="n">
        <v>11560.5</v>
      </c>
    </row>
    <row r="253" customFormat="false" ht="15.75" hidden="false" customHeight="false" outlineLevel="0" collapsed="false">
      <c r="A253" s="0" t="n">
        <v>205398060</v>
      </c>
      <c r="B253" s="0" t="s">
        <v>7725</v>
      </c>
      <c r="C253" s="0" t="s">
        <v>4805</v>
      </c>
      <c r="D253" s="0" t="s">
        <v>3156</v>
      </c>
      <c r="E253" s="0" t="n">
        <v>18322.5</v>
      </c>
      <c r="F253" s="0" t="n">
        <f aca="false">D253-C253</f>
        <v>3</v>
      </c>
      <c r="G253" s="0" t="n">
        <v>3853.5</v>
      </c>
      <c r="H253" s="0" t="n">
        <f aca="false">G253*F253</f>
        <v>11560.5</v>
      </c>
      <c r="I253" s="6" t="s">
        <v>13494</v>
      </c>
      <c r="J253" s="7" t="n">
        <v>11560.5</v>
      </c>
      <c r="K253" s="0" t="n">
        <f aca="false">H253-J253</f>
        <v>0</v>
      </c>
    </row>
    <row r="254" customFormat="false" ht="15.75" hidden="false" customHeight="false" outlineLevel="0" collapsed="false">
      <c r="A254" s="0" t="n">
        <v>205398152</v>
      </c>
      <c r="B254" s="0" t="s">
        <v>7728</v>
      </c>
      <c r="C254" s="0" t="s">
        <v>4805</v>
      </c>
      <c r="D254" s="0" t="s">
        <v>3156</v>
      </c>
      <c r="E254" s="0" t="n">
        <v>14797.5</v>
      </c>
      <c r="F254" s="0" t="n">
        <f aca="false">D254-C254</f>
        <v>3</v>
      </c>
      <c r="G254" s="0" t="n">
        <v>3853.5</v>
      </c>
      <c r="H254" s="0" t="n">
        <f aca="false">G254*F254</f>
        <v>11560.5</v>
      </c>
      <c r="I254" s="6" t="s">
        <v>13495</v>
      </c>
      <c r="J254" s="7" t="n">
        <v>11560.5</v>
      </c>
      <c r="K254" s="0" t="n">
        <f aca="false">H254-J254</f>
        <v>0</v>
      </c>
    </row>
    <row r="255" s="8" customFormat="true" ht="15.75" hidden="false" customHeight="false" outlineLevel="0" collapsed="false">
      <c r="A255" s="8" t="n">
        <v>205398115</v>
      </c>
      <c r="B255" s="8" t="s">
        <v>7731</v>
      </c>
      <c r="C255" s="8" t="s">
        <v>4805</v>
      </c>
      <c r="D255" s="8" t="s">
        <v>3156</v>
      </c>
      <c r="E255" s="8" t="n">
        <v>59745</v>
      </c>
      <c r="F255" s="8" t="n">
        <f aca="false">D255-C255</f>
        <v>3</v>
      </c>
      <c r="G255" s="8" t="n">
        <v>3853.5</v>
      </c>
      <c r="H255" s="8" t="n">
        <f aca="false">(G255*F255)*3</f>
        <v>34681.5</v>
      </c>
      <c r="I255" s="9" t="s">
        <v>13496</v>
      </c>
      <c r="J255" s="10" t="n">
        <v>11560.5</v>
      </c>
      <c r="K255" s="8" t="n">
        <f aca="false">H255-J255-J256-J257</f>
        <v>0</v>
      </c>
    </row>
    <row r="256" s="11" customFormat="true" ht="29.85" hidden="false" customHeight="false" outlineLevel="0" collapsed="false">
      <c r="A256" s="8" t="n">
        <v>205398115</v>
      </c>
      <c r="I256" s="9" t="s">
        <v>13497</v>
      </c>
      <c r="J256" s="10" t="n">
        <v>11560.5</v>
      </c>
    </row>
    <row r="257" s="11" customFormat="true" ht="15.85" hidden="false" customHeight="false" outlineLevel="0" collapsed="false">
      <c r="A257" s="8" t="n">
        <v>205398115</v>
      </c>
      <c r="I257" s="9" t="s">
        <v>13498</v>
      </c>
      <c r="J257" s="10" t="n">
        <v>11560.5</v>
      </c>
    </row>
    <row r="258" s="8" customFormat="true" ht="15.75" hidden="false" customHeight="false" outlineLevel="0" collapsed="false">
      <c r="A258" s="8" t="n">
        <v>205385352</v>
      </c>
      <c r="B258" s="8" t="s">
        <v>7740</v>
      </c>
      <c r="C258" s="8" t="s">
        <v>4805</v>
      </c>
      <c r="D258" s="8" t="s">
        <v>4107</v>
      </c>
      <c r="E258" s="8" t="n">
        <v>87390</v>
      </c>
      <c r="F258" s="8" t="n">
        <f aca="false">D258-C258</f>
        <v>6</v>
      </c>
      <c r="G258" s="8" t="n">
        <v>3853.5</v>
      </c>
      <c r="H258" s="8" t="n">
        <f aca="false">(G258*F258)*2</f>
        <v>46242</v>
      </c>
      <c r="I258" s="9" t="s">
        <v>13499</v>
      </c>
      <c r="J258" s="10" t="n">
        <v>23121</v>
      </c>
      <c r="K258" s="8" t="n">
        <f aca="false">H258-J258-J259</f>
        <v>0</v>
      </c>
    </row>
    <row r="259" s="11" customFormat="true" ht="15.85" hidden="false" customHeight="false" outlineLevel="0" collapsed="false">
      <c r="A259" s="8" t="n">
        <v>205385352</v>
      </c>
      <c r="B259" s="8"/>
      <c r="C259" s="8"/>
      <c r="D259" s="8"/>
      <c r="E259" s="8"/>
      <c r="F259" s="8"/>
      <c r="G259" s="8"/>
      <c r="H259" s="8"/>
      <c r="I259" s="9" t="s">
        <v>13500</v>
      </c>
      <c r="J259" s="10" t="n">
        <v>23121</v>
      </c>
      <c r="K259" s="8"/>
    </row>
    <row r="260" customFormat="false" ht="15.65" hidden="false" customHeight="false" outlineLevel="0" collapsed="false">
      <c r="A260" s="0" t="n">
        <v>205353638</v>
      </c>
      <c r="B260" s="0" t="s">
        <v>7745</v>
      </c>
      <c r="C260" s="0" t="s">
        <v>4805</v>
      </c>
      <c r="D260" s="0" t="s">
        <v>3156</v>
      </c>
      <c r="E260" s="0" t="n">
        <v>25620</v>
      </c>
      <c r="F260" s="0" t="n">
        <f aca="false">D260-C260</f>
        <v>3</v>
      </c>
      <c r="G260" s="0" t="n">
        <v>4693.5</v>
      </c>
      <c r="H260" s="0" t="n">
        <f aca="false">G260*F260</f>
        <v>14080.5</v>
      </c>
      <c r="I260" s="6" t="s">
        <v>13501</v>
      </c>
      <c r="J260" s="7" t="n">
        <v>14080.5</v>
      </c>
      <c r="K260" s="0" t="n">
        <f aca="false">H260-J260</f>
        <v>0</v>
      </c>
    </row>
    <row r="261" customFormat="false" ht="15.65" hidden="false" customHeight="false" outlineLevel="0" collapsed="false">
      <c r="A261" s="0" t="n">
        <v>205394882</v>
      </c>
      <c r="B261" s="0" t="s">
        <v>7750</v>
      </c>
      <c r="C261" s="0" t="s">
        <v>4805</v>
      </c>
      <c r="D261" s="0" t="s">
        <v>5648</v>
      </c>
      <c r="E261" s="0" t="n">
        <v>34527.5</v>
      </c>
      <c r="F261" s="0" t="n">
        <f aca="false">D261-C261</f>
        <v>7</v>
      </c>
      <c r="G261" s="0" t="n">
        <v>3853.5</v>
      </c>
      <c r="H261" s="0" t="n">
        <f aca="false">G261*F261</f>
        <v>26974.5</v>
      </c>
      <c r="I261" s="6" t="s">
        <v>13502</v>
      </c>
      <c r="J261" s="7" t="n">
        <v>26974.5</v>
      </c>
      <c r="K261" s="0" t="n">
        <f aca="false">H261-J261</f>
        <v>0</v>
      </c>
    </row>
    <row r="262" customFormat="false" ht="29.85" hidden="false" customHeight="false" outlineLevel="0" collapsed="false">
      <c r="A262" s="0" t="n">
        <v>205374169</v>
      </c>
      <c r="B262" s="0" t="s">
        <v>7752</v>
      </c>
      <c r="C262" s="0" t="s">
        <v>4805</v>
      </c>
      <c r="D262" s="0" t="s">
        <v>5653</v>
      </c>
      <c r="E262" s="0" t="n">
        <v>47675</v>
      </c>
      <c r="F262" s="0" t="n">
        <f aca="false">D262-C262</f>
        <v>10</v>
      </c>
      <c r="G262" s="0" t="n">
        <v>3853.5</v>
      </c>
      <c r="H262" s="0" t="n">
        <f aca="false">G262*F262</f>
        <v>38535</v>
      </c>
      <c r="I262" s="6" t="s">
        <v>13503</v>
      </c>
      <c r="J262" s="7" t="n">
        <v>38535</v>
      </c>
      <c r="K262" s="0" t="n">
        <f aca="false">H262-J262</f>
        <v>0</v>
      </c>
    </row>
    <row r="263" customFormat="false" ht="15.65" hidden="false" customHeight="false" outlineLevel="0" collapsed="false">
      <c r="A263" s="0" t="n">
        <v>205362594</v>
      </c>
      <c r="B263" s="0" t="s">
        <v>7755</v>
      </c>
      <c r="C263" s="0" t="s">
        <v>4805</v>
      </c>
      <c r="D263" s="0" t="s">
        <v>5648</v>
      </c>
      <c r="E263" s="0" t="n">
        <v>42752.5</v>
      </c>
      <c r="F263" s="0" t="n">
        <f aca="false">D263-C263</f>
        <v>7</v>
      </c>
      <c r="G263" s="0" t="n">
        <v>3853.5</v>
      </c>
      <c r="H263" s="0" t="n">
        <f aca="false">G263*F263</f>
        <v>26974.5</v>
      </c>
      <c r="I263" s="6" t="s">
        <v>13504</v>
      </c>
      <c r="J263" s="7" t="n">
        <v>26974.5</v>
      </c>
      <c r="K263" s="0" t="n">
        <f aca="false">H263-J263</f>
        <v>0</v>
      </c>
    </row>
    <row r="264" customFormat="false" ht="15.65" hidden="false" customHeight="false" outlineLevel="0" collapsed="false">
      <c r="A264" s="0" t="n">
        <v>105350757</v>
      </c>
      <c r="B264" s="0" t="s">
        <v>7758</v>
      </c>
      <c r="C264" s="0" t="s">
        <v>4805</v>
      </c>
      <c r="D264" s="0" t="s">
        <v>5648</v>
      </c>
      <c r="E264" s="0" t="n">
        <v>45797.5</v>
      </c>
      <c r="F264" s="0" t="n">
        <f aca="false">D264-C264</f>
        <v>7</v>
      </c>
      <c r="G264" s="0" t="n">
        <v>4693.5</v>
      </c>
      <c r="H264" s="0" t="n">
        <f aca="false">G264*F264</f>
        <v>32854.5</v>
      </c>
      <c r="I264" s="6" t="s">
        <v>13505</v>
      </c>
      <c r="J264" s="7" t="n">
        <v>32854.5</v>
      </c>
      <c r="K264" s="0" t="n">
        <f aca="false">H264-J264</f>
        <v>0</v>
      </c>
    </row>
    <row r="265" customFormat="false" ht="15.65" hidden="false" customHeight="false" outlineLevel="0" collapsed="false">
      <c r="A265" s="0" t="n">
        <v>205394081</v>
      </c>
      <c r="B265" s="0" t="s">
        <v>7763</v>
      </c>
      <c r="C265" s="0" t="s">
        <v>4805</v>
      </c>
      <c r="D265" s="0" t="s">
        <v>6709</v>
      </c>
      <c r="E265" s="0" t="n">
        <v>54967.5</v>
      </c>
      <c r="F265" s="0" t="n">
        <f aca="false">D265-C265</f>
        <v>9</v>
      </c>
      <c r="G265" s="0" t="n">
        <v>3853.5</v>
      </c>
      <c r="H265" s="0" t="n">
        <f aca="false">G265*F265</f>
        <v>34681.5</v>
      </c>
      <c r="I265" s="6" t="s">
        <v>13506</v>
      </c>
      <c r="J265" s="7" t="n">
        <v>34681.5</v>
      </c>
      <c r="K265" s="0" t="n">
        <f aca="false">H265-J265</f>
        <v>0</v>
      </c>
    </row>
    <row r="266" customFormat="false" ht="15.65" hidden="false" customHeight="false" outlineLevel="0" collapsed="false">
      <c r="A266" s="0" t="n">
        <v>205371672</v>
      </c>
      <c r="B266" s="0" t="s">
        <v>7766</v>
      </c>
      <c r="C266" s="0" t="s">
        <v>4805</v>
      </c>
      <c r="D266" s="0" t="s">
        <v>5660</v>
      </c>
      <c r="E266" s="0" t="n">
        <v>13352.5</v>
      </c>
      <c r="F266" s="0" t="n">
        <f aca="false">D266-C266</f>
        <v>2</v>
      </c>
      <c r="G266" s="0" t="n">
        <v>3853.5</v>
      </c>
      <c r="H266" s="0" t="n">
        <f aca="false">G266*F266</f>
        <v>7707</v>
      </c>
      <c r="I266" s="6" t="s">
        <v>13507</v>
      </c>
      <c r="J266" s="7" t="n">
        <v>7707</v>
      </c>
      <c r="K266" s="0" t="n">
        <f aca="false">H266-J266</f>
        <v>0</v>
      </c>
    </row>
    <row r="267" customFormat="false" ht="15.65" hidden="false" customHeight="false" outlineLevel="0" collapsed="false">
      <c r="A267" s="0" t="n">
        <v>205361158</v>
      </c>
      <c r="B267" s="0" t="s">
        <v>7770</v>
      </c>
      <c r="C267" s="0" t="s">
        <v>4805</v>
      </c>
      <c r="D267" s="0" t="s">
        <v>5653</v>
      </c>
      <c r="E267" s="0" t="n">
        <v>67650</v>
      </c>
      <c r="F267" s="0" t="n">
        <f aca="false">D267-C267</f>
        <v>10</v>
      </c>
      <c r="G267" s="0" t="n">
        <v>3853.5</v>
      </c>
      <c r="H267" s="0" t="n">
        <f aca="false">G267*F267</f>
        <v>38535</v>
      </c>
      <c r="I267" s="6" t="s">
        <v>13508</v>
      </c>
      <c r="J267" s="7" t="n">
        <v>38535</v>
      </c>
      <c r="K267" s="0" t="n">
        <f aca="false">H267-J267</f>
        <v>0</v>
      </c>
    </row>
    <row r="268" customFormat="false" ht="15.65" hidden="false" customHeight="false" outlineLevel="0" collapsed="false">
      <c r="A268" s="0" t="n">
        <v>205398279</v>
      </c>
      <c r="B268" s="0" t="s">
        <v>7773</v>
      </c>
      <c r="C268" s="0" t="s">
        <v>4805</v>
      </c>
      <c r="D268" s="0" t="s">
        <v>4307</v>
      </c>
      <c r="E268" s="0" t="n">
        <v>28980</v>
      </c>
      <c r="F268" s="0" t="n">
        <f aca="false">D268-C268</f>
        <v>4</v>
      </c>
      <c r="G268" s="0" t="n">
        <v>3853.5</v>
      </c>
      <c r="H268" s="0" t="n">
        <f aca="false">G268*F268</f>
        <v>15414</v>
      </c>
      <c r="I268" s="6" t="s">
        <v>13509</v>
      </c>
      <c r="J268" s="7" t="n">
        <v>15414</v>
      </c>
      <c r="K268" s="0" t="n">
        <f aca="false">H268-J268</f>
        <v>0</v>
      </c>
    </row>
    <row r="269" customFormat="false" ht="15.65" hidden="false" customHeight="false" outlineLevel="0" collapsed="false">
      <c r="A269" s="0" t="n">
        <v>205396883</v>
      </c>
      <c r="B269" s="0" t="s">
        <v>7779</v>
      </c>
      <c r="C269" s="0" t="s">
        <v>4805</v>
      </c>
      <c r="D269" s="0" t="s">
        <v>4307</v>
      </c>
      <c r="E269" s="0" t="n">
        <v>37320</v>
      </c>
      <c r="F269" s="0" t="n">
        <f aca="false">D269-C269</f>
        <v>4</v>
      </c>
      <c r="G269" s="0" t="n">
        <v>4693.5</v>
      </c>
      <c r="H269" s="0" t="n">
        <f aca="false">G269*F269</f>
        <v>18774</v>
      </c>
      <c r="I269" s="6" t="s">
        <v>13510</v>
      </c>
      <c r="J269" s="7" t="n">
        <v>18774</v>
      </c>
      <c r="K269" s="0" t="n">
        <f aca="false">H269-J269</f>
        <v>0</v>
      </c>
    </row>
    <row r="270" customFormat="false" ht="15.65" hidden="false" customHeight="false" outlineLevel="0" collapsed="false">
      <c r="A270" s="0" t="n">
        <v>205398070</v>
      </c>
      <c r="B270" s="0" t="s">
        <v>7783</v>
      </c>
      <c r="C270" s="0" t="s">
        <v>4805</v>
      </c>
      <c r="D270" s="0" t="s">
        <v>4307</v>
      </c>
      <c r="E270" s="0" t="n">
        <v>19730</v>
      </c>
      <c r="F270" s="0" t="n">
        <f aca="false">D270-C270</f>
        <v>4</v>
      </c>
      <c r="G270" s="0" t="n">
        <v>3853.5</v>
      </c>
      <c r="H270" s="0" t="n">
        <f aca="false">G270*F270</f>
        <v>15414</v>
      </c>
      <c r="I270" s="6" t="s">
        <v>13511</v>
      </c>
      <c r="J270" s="7" t="n">
        <v>15414</v>
      </c>
      <c r="K270" s="0" t="n">
        <f aca="false">H270-J270</f>
        <v>0</v>
      </c>
    </row>
    <row r="271" customFormat="false" ht="15.65" hidden="false" customHeight="false" outlineLevel="0" collapsed="false">
      <c r="A271" s="0" t="n">
        <v>205398303</v>
      </c>
      <c r="B271" s="0" t="s">
        <v>7786</v>
      </c>
      <c r="C271" s="0" t="s">
        <v>4805</v>
      </c>
      <c r="D271" s="0" t="s">
        <v>5177</v>
      </c>
      <c r="E271" s="0" t="n">
        <v>41660</v>
      </c>
      <c r="F271" s="0" t="n">
        <f aca="false">D271-C271</f>
        <v>8</v>
      </c>
      <c r="G271" s="0" t="n">
        <v>3853.5</v>
      </c>
      <c r="H271" s="0" t="n">
        <f aca="false">G271*F271</f>
        <v>30828</v>
      </c>
      <c r="I271" s="6" t="s">
        <v>13512</v>
      </c>
      <c r="J271" s="7" t="n">
        <v>30828</v>
      </c>
      <c r="K271" s="0" t="n">
        <f aca="false">H271-J271</f>
        <v>0</v>
      </c>
    </row>
    <row r="272" customFormat="false" ht="15.65" hidden="false" customHeight="false" outlineLevel="0" collapsed="false">
      <c r="A272" s="0" t="n">
        <v>205398316</v>
      </c>
      <c r="B272" s="0" t="s">
        <v>7790</v>
      </c>
      <c r="C272" s="0" t="s">
        <v>4805</v>
      </c>
      <c r="D272" s="0" t="s">
        <v>5177</v>
      </c>
      <c r="E272" s="0" t="n">
        <v>42540</v>
      </c>
      <c r="F272" s="0" t="n">
        <f aca="false">D272-C272</f>
        <v>8</v>
      </c>
      <c r="G272" s="0" t="n">
        <v>3853.5</v>
      </c>
      <c r="H272" s="0" t="n">
        <f aca="false">G272*F272</f>
        <v>30828</v>
      </c>
      <c r="I272" s="6" t="s">
        <v>13513</v>
      </c>
      <c r="J272" s="7" t="n">
        <v>30828</v>
      </c>
      <c r="K272" s="0" t="n">
        <f aca="false">H272-J272</f>
        <v>0</v>
      </c>
    </row>
    <row r="273" customFormat="false" ht="15.65" hidden="false" customHeight="false" outlineLevel="0" collapsed="false">
      <c r="A273" s="0" t="n">
        <v>205391764</v>
      </c>
      <c r="B273" s="0" t="s">
        <v>7794</v>
      </c>
      <c r="C273" s="0" t="s">
        <v>4805</v>
      </c>
      <c r="D273" s="0" t="s">
        <v>5951</v>
      </c>
      <c r="E273" s="0" t="n">
        <v>26037.5</v>
      </c>
      <c r="F273" s="0" t="n">
        <f aca="false">D273-C273</f>
        <v>5</v>
      </c>
      <c r="G273" s="0" t="n">
        <v>3853.5</v>
      </c>
      <c r="H273" s="0" t="n">
        <f aca="false">G273*F273</f>
        <v>19267.5</v>
      </c>
      <c r="I273" s="6" t="s">
        <v>13514</v>
      </c>
      <c r="J273" s="7" t="n">
        <v>19267.5</v>
      </c>
      <c r="K273" s="0" t="n">
        <f aca="false">H273-J273</f>
        <v>0</v>
      </c>
    </row>
    <row r="274" customFormat="false" ht="29.85" hidden="false" customHeight="false" outlineLevel="0" collapsed="false">
      <c r="A274" s="0" t="n">
        <v>205374058</v>
      </c>
      <c r="B274" s="0" t="s">
        <v>3191</v>
      </c>
      <c r="C274" s="0" t="s">
        <v>4805</v>
      </c>
      <c r="D274" s="0" t="s">
        <v>6011</v>
      </c>
      <c r="E274" s="0" t="n">
        <v>63497.5</v>
      </c>
      <c r="F274" s="0" t="n">
        <f aca="false">D274-C274</f>
        <v>11</v>
      </c>
      <c r="G274" s="0" t="n">
        <v>4693.5</v>
      </c>
      <c r="H274" s="0" t="n">
        <f aca="false">G274*F274</f>
        <v>51628.5</v>
      </c>
      <c r="I274" s="6" t="s">
        <v>13515</v>
      </c>
      <c r="J274" s="7" t="n">
        <v>51628.5</v>
      </c>
      <c r="K274" s="0" t="n">
        <f aca="false">H274-J274</f>
        <v>0</v>
      </c>
    </row>
    <row r="275" customFormat="false" ht="15.65" hidden="false" customHeight="false" outlineLevel="0" collapsed="false">
      <c r="A275" s="0" t="n">
        <v>205398133</v>
      </c>
      <c r="B275" s="0" t="s">
        <v>7801</v>
      </c>
      <c r="C275" s="0" t="s">
        <v>4805</v>
      </c>
      <c r="D275" s="0" t="s">
        <v>5653</v>
      </c>
      <c r="E275" s="0" t="n">
        <v>54825</v>
      </c>
      <c r="F275" s="0" t="n">
        <f aca="false">D275-C275</f>
        <v>10</v>
      </c>
      <c r="G275" s="0" t="n">
        <v>3853.5</v>
      </c>
      <c r="H275" s="0" t="n">
        <f aca="false">G275*F275</f>
        <v>38535</v>
      </c>
      <c r="I275" s="6" t="s">
        <v>13516</v>
      </c>
      <c r="J275" s="7" t="n">
        <v>38535</v>
      </c>
      <c r="K275" s="0" t="n">
        <f aca="false">H275-J275</f>
        <v>0</v>
      </c>
    </row>
    <row r="276" customFormat="false" ht="15.65" hidden="false" customHeight="false" outlineLevel="0" collapsed="false">
      <c r="A276" s="0" t="n">
        <v>105387352</v>
      </c>
      <c r="B276" s="0" t="s">
        <v>7805</v>
      </c>
      <c r="C276" s="0" t="s">
        <v>4805</v>
      </c>
      <c r="D276" s="0" t="s">
        <v>4610</v>
      </c>
      <c r="E276" s="0" t="n">
        <v>4932.5</v>
      </c>
      <c r="F276" s="0" t="n">
        <f aca="false">D276-C276</f>
        <v>1</v>
      </c>
      <c r="G276" s="0" t="n">
        <v>3853.5</v>
      </c>
      <c r="H276" s="0" t="n">
        <f aca="false">G276*F276</f>
        <v>3853.5</v>
      </c>
      <c r="I276" s="6" t="s">
        <v>13517</v>
      </c>
      <c r="J276" s="7" t="n">
        <v>3853.5</v>
      </c>
      <c r="K276" s="0" t="n">
        <f aca="false">H276-J276</f>
        <v>0</v>
      </c>
    </row>
    <row r="277" customFormat="false" ht="15.65" hidden="false" customHeight="false" outlineLevel="0" collapsed="false">
      <c r="A277" s="0" t="n">
        <v>105387525</v>
      </c>
      <c r="B277" s="0" t="s">
        <v>2044</v>
      </c>
      <c r="C277" s="0" t="s">
        <v>4805</v>
      </c>
      <c r="D277" s="0" t="s">
        <v>4610</v>
      </c>
      <c r="E277" s="0" t="n">
        <v>6107.5</v>
      </c>
      <c r="F277" s="0" t="n">
        <f aca="false">D277-C277</f>
        <v>1</v>
      </c>
      <c r="G277" s="0" t="n">
        <v>3853.5</v>
      </c>
      <c r="H277" s="0" t="n">
        <f aca="false">G277*F277</f>
        <v>3853.5</v>
      </c>
      <c r="I277" s="6" t="s">
        <v>13518</v>
      </c>
      <c r="J277" s="7" t="n">
        <v>3853.5</v>
      </c>
      <c r="K277" s="0" t="n">
        <f aca="false">H277-J277</f>
        <v>0</v>
      </c>
    </row>
    <row r="278" customFormat="false" ht="15.65" hidden="false" customHeight="false" outlineLevel="0" collapsed="false">
      <c r="A278" s="0" t="n">
        <v>205398333</v>
      </c>
      <c r="B278" s="0" t="s">
        <v>7809</v>
      </c>
      <c r="C278" s="0" t="s">
        <v>4805</v>
      </c>
      <c r="D278" s="0" t="s">
        <v>4610</v>
      </c>
      <c r="E278" s="0" t="n">
        <v>4932.5</v>
      </c>
      <c r="F278" s="0" t="n">
        <f aca="false">D278-C278</f>
        <v>1</v>
      </c>
      <c r="G278" s="0" t="n">
        <v>3853.5</v>
      </c>
      <c r="H278" s="0" t="n">
        <f aca="false">G278*F278</f>
        <v>3853.5</v>
      </c>
      <c r="I278" s="6" t="s">
        <v>13519</v>
      </c>
      <c r="J278" s="7" t="n">
        <v>3853.5</v>
      </c>
      <c r="K278" s="0" t="n">
        <f aca="false">H278-J278</f>
        <v>0</v>
      </c>
    </row>
    <row r="279" customFormat="false" ht="15.65" hidden="false" customHeight="false" outlineLevel="0" collapsed="false">
      <c r="A279" s="0" t="n">
        <v>105388120</v>
      </c>
      <c r="B279" s="0" t="s">
        <v>7812</v>
      </c>
      <c r="C279" s="0" t="s">
        <v>4805</v>
      </c>
      <c r="D279" s="0" t="s">
        <v>4610</v>
      </c>
      <c r="E279" s="0" t="n">
        <v>6107.5</v>
      </c>
      <c r="F279" s="0" t="n">
        <f aca="false">D279-C279</f>
        <v>1</v>
      </c>
      <c r="G279" s="0" t="n">
        <v>3853.5</v>
      </c>
      <c r="H279" s="0" t="n">
        <f aca="false">G279*F279</f>
        <v>3853.5</v>
      </c>
      <c r="I279" s="6" t="s">
        <v>13520</v>
      </c>
      <c r="J279" s="7" t="n">
        <v>3853.5</v>
      </c>
      <c r="K279" s="0" t="n">
        <f aca="false">H279-J279</f>
        <v>0</v>
      </c>
    </row>
    <row r="280" customFormat="false" ht="15.65" hidden="false" customHeight="false" outlineLevel="0" collapsed="false">
      <c r="A280" s="0" t="n">
        <v>105388254</v>
      </c>
      <c r="B280" s="0" t="s">
        <v>7814</v>
      </c>
      <c r="C280" s="0" t="s">
        <v>4805</v>
      </c>
      <c r="D280" s="0" t="s">
        <v>4610</v>
      </c>
      <c r="E280" s="0" t="n">
        <v>5772.5</v>
      </c>
      <c r="F280" s="0" t="n">
        <f aca="false">D280-C280</f>
        <v>1</v>
      </c>
      <c r="G280" s="0" t="n">
        <v>4693.5</v>
      </c>
      <c r="H280" s="0" t="n">
        <f aca="false">G280*F280</f>
        <v>4693.5</v>
      </c>
      <c r="I280" s="6" t="s">
        <v>13521</v>
      </c>
      <c r="J280" s="7" t="n">
        <v>4693.5</v>
      </c>
      <c r="K280" s="0" t="n">
        <f aca="false">H280-J280</f>
        <v>0</v>
      </c>
    </row>
    <row r="281" customFormat="false" ht="15.65" hidden="false" customHeight="false" outlineLevel="0" collapsed="false">
      <c r="A281" s="0" t="n">
        <v>205431106</v>
      </c>
      <c r="B281" s="0" t="s">
        <v>7817</v>
      </c>
      <c r="C281" s="0" t="s">
        <v>4610</v>
      </c>
      <c r="D281" s="0" t="s">
        <v>7552</v>
      </c>
      <c r="E281" s="0" t="n">
        <v>104615</v>
      </c>
      <c r="F281" s="0" t="n">
        <f aca="false">D281-C281</f>
        <v>14</v>
      </c>
      <c r="G281" s="0" t="n">
        <v>3853.5</v>
      </c>
      <c r="H281" s="0" t="n">
        <f aca="false">G281*F281</f>
        <v>53949</v>
      </c>
      <c r="I281" s="6" t="s">
        <v>13522</v>
      </c>
      <c r="J281" s="7" t="n">
        <v>53949</v>
      </c>
      <c r="K281" s="0" t="n">
        <f aca="false">H281-J281</f>
        <v>0</v>
      </c>
    </row>
    <row r="282" customFormat="false" ht="15.65" hidden="false" customHeight="false" outlineLevel="0" collapsed="false">
      <c r="A282" s="0" t="n">
        <v>105404024</v>
      </c>
      <c r="B282" s="0" t="s">
        <v>7823</v>
      </c>
      <c r="C282" s="0" t="s">
        <v>4610</v>
      </c>
      <c r="D282" s="0" t="s">
        <v>5660</v>
      </c>
      <c r="E282" s="0" t="n">
        <v>4932.5</v>
      </c>
      <c r="F282" s="0" t="n">
        <f aca="false">D282-C282</f>
        <v>1</v>
      </c>
      <c r="G282" s="0" t="n">
        <v>3853.5</v>
      </c>
      <c r="H282" s="0" t="n">
        <f aca="false">G282*F282</f>
        <v>3853.5</v>
      </c>
      <c r="I282" s="6" t="s">
        <v>13523</v>
      </c>
      <c r="J282" s="7" t="n">
        <v>3853.5</v>
      </c>
      <c r="K282" s="0" t="n">
        <f aca="false">H282-J282</f>
        <v>0</v>
      </c>
    </row>
    <row r="283" customFormat="false" ht="15.65" hidden="false" customHeight="false" outlineLevel="0" collapsed="false">
      <c r="A283" s="0" t="n">
        <v>105404167</v>
      </c>
      <c r="B283" s="0" t="s">
        <v>7826</v>
      </c>
      <c r="C283" s="0" t="s">
        <v>4610</v>
      </c>
      <c r="D283" s="0" t="s">
        <v>5660</v>
      </c>
      <c r="E283" s="0" t="n">
        <v>4932.5</v>
      </c>
      <c r="F283" s="0" t="n">
        <f aca="false">D283-C283</f>
        <v>1</v>
      </c>
      <c r="G283" s="0" t="n">
        <v>3853.5</v>
      </c>
      <c r="H283" s="0" t="n">
        <f aca="false">G283*F283</f>
        <v>3853.5</v>
      </c>
      <c r="I283" s="6" t="s">
        <v>13524</v>
      </c>
      <c r="J283" s="7" t="n">
        <v>3853.5</v>
      </c>
      <c r="K283" s="0" t="n">
        <f aca="false">H283-J283</f>
        <v>0</v>
      </c>
    </row>
    <row r="284" customFormat="false" ht="15.65" hidden="false" customHeight="false" outlineLevel="0" collapsed="false">
      <c r="A284" s="0" t="n">
        <v>105404236</v>
      </c>
      <c r="B284" s="0" t="s">
        <v>7828</v>
      </c>
      <c r="C284" s="0" t="s">
        <v>4610</v>
      </c>
      <c r="D284" s="0" t="s">
        <v>5660</v>
      </c>
      <c r="E284" s="0" t="n">
        <v>4932.5</v>
      </c>
      <c r="F284" s="0" t="n">
        <f aca="false">D284-C284</f>
        <v>1</v>
      </c>
      <c r="G284" s="0" t="n">
        <v>3853.5</v>
      </c>
      <c r="H284" s="0" t="n">
        <f aca="false">G284*F284</f>
        <v>3853.5</v>
      </c>
      <c r="I284" s="6" t="s">
        <v>13525</v>
      </c>
      <c r="J284" s="7" t="n">
        <v>3853.5</v>
      </c>
      <c r="K284" s="0" t="n">
        <f aca="false">H284-J284</f>
        <v>0</v>
      </c>
    </row>
    <row r="285" customFormat="false" ht="15.65" hidden="false" customHeight="false" outlineLevel="0" collapsed="false">
      <c r="A285" s="0" t="n">
        <v>105404437</v>
      </c>
      <c r="B285" s="0" t="s">
        <v>7830</v>
      </c>
      <c r="C285" s="0" t="s">
        <v>4610</v>
      </c>
      <c r="D285" s="0" t="s">
        <v>5660</v>
      </c>
      <c r="E285" s="0" t="n">
        <v>5207.5</v>
      </c>
      <c r="F285" s="0" t="n">
        <f aca="false">D285-C285</f>
        <v>1</v>
      </c>
      <c r="G285" s="0" t="n">
        <v>3853.5</v>
      </c>
      <c r="H285" s="0" t="n">
        <f aca="false">G285*F285</f>
        <v>3853.5</v>
      </c>
      <c r="I285" s="6" t="s">
        <v>13526</v>
      </c>
      <c r="J285" s="7" t="n">
        <v>3853.5</v>
      </c>
      <c r="K285" s="0" t="n">
        <f aca="false">H285-J285</f>
        <v>0</v>
      </c>
    </row>
    <row r="286" customFormat="false" ht="15.65" hidden="false" customHeight="false" outlineLevel="0" collapsed="false">
      <c r="A286" s="0" t="n">
        <v>205437239</v>
      </c>
      <c r="B286" s="0" t="s">
        <v>7834</v>
      </c>
      <c r="C286" s="0" t="s">
        <v>4610</v>
      </c>
      <c r="D286" s="0" t="s">
        <v>3156</v>
      </c>
      <c r="E286" s="0" t="n">
        <v>9865</v>
      </c>
      <c r="F286" s="0" t="n">
        <f aca="false">D286-C286</f>
        <v>2</v>
      </c>
      <c r="G286" s="0" t="n">
        <v>3853.5</v>
      </c>
      <c r="H286" s="0" t="n">
        <f aca="false">G286*F286</f>
        <v>7707</v>
      </c>
      <c r="I286" s="6" t="s">
        <v>13527</v>
      </c>
      <c r="J286" s="7" t="n">
        <v>7707</v>
      </c>
      <c r="K286" s="0" t="n">
        <f aca="false">H286-J286</f>
        <v>0</v>
      </c>
    </row>
    <row r="287" customFormat="false" ht="15.65" hidden="false" customHeight="false" outlineLevel="0" collapsed="false">
      <c r="A287" s="0" t="n">
        <v>105404027</v>
      </c>
      <c r="B287" s="0" t="s">
        <v>7837</v>
      </c>
      <c r="C287" s="0" t="s">
        <v>4610</v>
      </c>
      <c r="D287" s="0" t="s">
        <v>3156</v>
      </c>
      <c r="E287" s="0" t="n">
        <v>10965</v>
      </c>
      <c r="F287" s="0" t="n">
        <f aca="false">D287-C287</f>
        <v>2</v>
      </c>
      <c r="G287" s="0" t="n">
        <v>3853.5</v>
      </c>
      <c r="H287" s="0" t="n">
        <f aca="false">G287*F287</f>
        <v>7707</v>
      </c>
      <c r="I287" s="6" t="s">
        <v>13528</v>
      </c>
      <c r="J287" s="7" t="n">
        <v>7707</v>
      </c>
      <c r="K287" s="0" t="n">
        <f aca="false">H287-J287</f>
        <v>0</v>
      </c>
    </row>
    <row r="288" customFormat="false" ht="15.65" hidden="false" customHeight="false" outlineLevel="0" collapsed="false">
      <c r="A288" s="0" t="n">
        <v>105404401</v>
      </c>
      <c r="B288" s="0" t="s">
        <v>7842</v>
      </c>
      <c r="C288" s="0" t="s">
        <v>4610</v>
      </c>
      <c r="D288" s="0" t="s">
        <v>3156</v>
      </c>
      <c r="E288" s="0" t="n">
        <v>9865</v>
      </c>
      <c r="F288" s="0" t="n">
        <f aca="false">D288-C288</f>
        <v>2</v>
      </c>
      <c r="G288" s="0" t="n">
        <v>3853.5</v>
      </c>
      <c r="H288" s="0" t="n">
        <f aca="false">G288*F288</f>
        <v>7707</v>
      </c>
      <c r="I288" s="6" t="s">
        <v>13529</v>
      </c>
      <c r="J288" s="7" t="n">
        <v>7707</v>
      </c>
      <c r="K288" s="0" t="n">
        <f aca="false">H288-J288</f>
        <v>0</v>
      </c>
    </row>
    <row r="289" customFormat="false" ht="15.65" hidden="false" customHeight="false" outlineLevel="0" collapsed="false">
      <c r="A289" s="0" t="n">
        <v>105404559</v>
      </c>
      <c r="B289" s="0" t="s">
        <v>7845</v>
      </c>
      <c r="C289" s="0" t="s">
        <v>4610</v>
      </c>
      <c r="D289" s="0" t="s">
        <v>3156</v>
      </c>
      <c r="E289" s="0" t="n">
        <v>10635</v>
      </c>
      <c r="F289" s="0" t="n">
        <f aca="false">D289-C289</f>
        <v>2</v>
      </c>
      <c r="G289" s="0" t="n">
        <v>3853.5</v>
      </c>
      <c r="H289" s="0" t="n">
        <f aca="false">G289*F289</f>
        <v>7707</v>
      </c>
      <c r="I289" s="6" t="s">
        <v>13530</v>
      </c>
      <c r="J289" s="7" t="n">
        <v>7707</v>
      </c>
      <c r="K289" s="0" t="n">
        <f aca="false">H289-J289</f>
        <v>0</v>
      </c>
    </row>
    <row r="290" customFormat="false" ht="15.65" hidden="false" customHeight="false" outlineLevel="0" collapsed="false">
      <c r="A290" s="0" t="n">
        <v>205432147</v>
      </c>
      <c r="B290" s="0" t="s">
        <v>7849</v>
      </c>
      <c r="C290" s="0" t="s">
        <v>4610</v>
      </c>
      <c r="D290" s="0" t="s">
        <v>5648</v>
      </c>
      <c r="E290" s="0" t="n">
        <v>36645</v>
      </c>
      <c r="F290" s="0" t="n">
        <f aca="false">D290-C290</f>
        <v>6</v>
      </c>
      <c r="G290" s="0" t="n">
        <v>3853.5</v>
      </c>
      <c r="H290" s="0" t="n">
        <f aca="false">G290*F290</f>
        <v>23121</v>
      </c>
      <c r="I290" s="6" t="s">
        <v>13531</v>
      </c>
      <c r="J290" s="7" t="n">
        <v>23121</v>
      </c>
      <c r="K290" s="0" t="n">
        <f aca="false">H290-J290</f>
        <v>0</v>
      </c>
    </row>
    <row r="291" customFormat="false" ht="15.65" hidden="false" customHeight="false" outlineLevel="0" collapsed="false">
      <c r="A291" s="0" t="n">
        <v>105402762</v>
      </c>
      <c r="B291" s="0" t="s">
        <v>7852</v>
      </c>
      <c r="C291" s="0" t="s">
        <v>4610</v>
      </c>
      <c r="D291" s="0" t="s">
        <v>5648</v>
      </c>
      <c r="E291" s="0" t="n">
        <v>36945</v>
      </c>
      <c r="F291" s="0" t="n">
        <f aca="false">D291-C291</f>
        <v>6</v>
      </c>
      <c r="G291" s="0" t="n">
        <v>4693.5</v>
      </c>
      <c r="H291" s="0" t="n">
        <f aca="false">G291*F291</f>
        <v>28161</v>
      </c>
      <c r="I291" s="6" t="s">
        <v>13532</v>
      </c>
      <c r="J291" s="7" t="n">
        <v>28161</v>
      </c>
      <c r="K291" s="0" t="n">
        <f aca="false">H291-J291</f>
        <v>0</v>
      </c>
    </row>
    <row r="292" s="8" customFormat="true" ht="16.55" hidden="false" customHeight="true" outlineLevel="0" collapsed="false">
      <c r="A292" s="8" t="n">
        <v>205431156</v>
      </c>
      <c r="B292" s="8" t="s">
        <v>7856</v>
      </c>
      <c r="C292" s="8" t="s">
        <v>4610</v>
      </c>
      <c r="D292" s="8" t="s">
        <v>5648</v>
      </c>
      <c r="E292" s="8" t="n">
        <v>59190</v>
      </c>
      <c r="F292" s="8" t="n">
        <f aca="false">D292-C292</f>
        <v>6</v>
      </c>
      <c r="G292" s="8" t="n">
        <v>3853.5</v>
      </c>
      <c r="H292" s="8" t="n">
        <f aca="false">(G292*F292)*2</f>
        <v>46242</v>
      </c>
      <c r="I292" s="9" t="s">
        <v>13533</v>
      </c>
      <c r="J292" s="10" t="n">
        <v>23121</v>
      </c>
      <c r="K292" s="8" t="n">
        <f aca="false">H292-J292-J293</f>
        <v>0</v>
      </c>
    </row>
    <row r="293" customFormat="false" ht="15.85" hidden="false" customHeight="false" outlineLevel="0" collapsed="false">
      <c r="A293" s="8" t="n">
        <v>205431156</v>
      </c>
      <c r="I293" s="9" t="s">
        <v>13534</v>
      </c>
      <c r="J293" s="10" t="n">
        <v>23121</v>
      </c>
    </row>
    <row r="294" customFormat="false" ht="15.65" hidden="false" customHeight="false" outlineLevel="0" collapsed="false">
      <c r="A294" s="0" t="n">
        <v>105402777</v>
      </c>
      <c r="B294" s="0" t="s">
        <v>7861</v>
      </c>
      <c r="C294" s="0" t="s">
        <v>4610</v>
      </c>
      <c r="D294" s="0" t="s">
        <v>5648</v>
      </c>
      <c r="E294" s="0" t="n">
        <v>29595</v>
      </c>
      <c r="F294" s="0" t="n">
        <f aca="false">D294-C294</f>
        <v>6</v>
      </c>
      <c r="G294" s="0" t="n">
        <v>3853.5</v>
      </c>
      <c r="H294" s="0" t="n">
        <f aca="false">G294*F294</f>
        <v>23121</v>
      </c>
      <c r="I294" s="6" t="s">
        <v>13535</v>
      </c>
      <c r="J294" s="7" t="n">
        <v>23121</v>
      </c>
      <c r="K294" s="0" t="n">
        <f aca="false">H294-J294</f>
        <v>0</v>
      </c>
    </row>
    <row r="295" s="16" customFormat="true" ht="15.85" hidden="false" customHeight="false" outlineLevel="0" collapsed="false">
      <c r="A295" s="16" t="n">
        <v>105402761</v>
      </c>
      <c r="B295" s="16" t="s">
        <v>7864</v>
      </c>
      <c r="C295" s="16" t="s">
        <v>4610</v>
      </c>
      <c r="D295" s="16" t="s">
        <v>5648</v>
      </c>
      <c r="E295" s="16" t="n">
        <v>40935</v>
      </c>
      <c r="F295" s="16" t="n">
        <f aca="false">D295-C295</f>
        <v>6</v>
      </c>
      <c r="G295" s="16" t="n">
        <v>5743.4</v>
      </c>
      <c r="H295" s="16" t="n">
        <f aca="false">G295*F295</f>
        <v>34460.4</v>
      </c>
      <c r="I295" s="17" t="s">
        <v>13536</v>
      </c>
      <c r="J295" s="18" t="n">
        <v>34460.4</v>
      </c>
      <c r="K295" s="16" t="n">
        <f aca="false">H295-J295</f>
        <v>0</v>
      </c>
      <c r="L295" s="16" t="s">
        <v>13299</v>
      </c>
    </row>
    <row r="296" customFormat="false" ht="15.65" hidden="false" customHeight="false" outlineLevel="0" collapsed="false">
      <c r="A296" s="0" t="n">
        <v>105405025</v>
      </c>
      <c r="B296" s="0" t="s">
        <v>7867</v>
      </c>
      <c r="C296" s="0" t="s">
        <v>4610</v>
      </c>
      <c r="D296" s="0" t="s">
        <v>4307</v>
      </c>
      <c r="E296" s="0" t="n">
        <v>14797.5</v>
      </c>
      <c r="F296" s="0" t="n">
        <f aca="false">D296-C296</f>
        <v>3</v>
      </c>
      <c r="G296" s="0" t="n">
        <v>3853.5</v>
      </c>
      <c r="H296" s="0" t="n">
        <f aca="false">G296*F296</f>
        <v>11560.5</v>
      </c>
      <c r="I296" s="6" t="s">
        <v>13537</v>
      </c>
      <c r="J296" s="7" t="n">
        <v>11560.5</v>
      </c>
      <c r="K296" s="0" t="n">
        <f aca="false">H296-J296</f>
        <v>0</v>
      </c>
    </row>
    <row r="297" customFormat="false" ht="15.65" hidden="false" customHeight="false" outlineLevel="0" collapsed="false">
      <c r="A297" s="0" t="n">
        <v>105404562</v>
      </c>
      <c r="B297" s="0" t="s">
        <v>7870</v>
      </c>
      <c r="C297" s="0" t="s">
        <v>4610</v>
      </c>
      <c r="D297" s="0" t="s">
        <v>4307</v>
      </c>
      <c r="E297" s="0" t="n">
        <v>14797.5</v>
      </c>
      <c r="F297" s="0" t="n">
        <f aca="false">D297-C297</f>
        <v>3</v>
      </c>
      <c r="G297" s="0" t="n">
        <v>3853.5</v>
      </c>
      <c r="H297" s="0" t="n">
        <f aca="false">G297*F297</f>
        <v>11560.5</v>
      </c>
      <c r="I297" s="6" t="s">
        <v>13538</v>
      </c>
      <c r="J297" s="7" t="n">
        <v>11560.5</v>
      </c>
      <c r="K297" s="0" t="n">
        <f aca="false">H297-J297</f>
        <v>0</v>
      </c>
    </row>
    <row r="298" s="16" customFormat="true" ht="15.85" hidden="false" customHeight="false" outlineLevel="0" collapsed="false">
      <c r="A298" s="16" t="n">
        <v>105403429</v>
      </c>
      <c r="B298" s="16" t="s">
        <v>7873</v>
      </c>
      <c r="C298" s="16" t="s">
        <v>4610</v>
      </c>
      <c r="D298" s="16" t="s">
        <v>5660</v>
      </c>
      <c r="E298" s="16" t="n">
        <v>7997.5</v>
      </c>
      <c r="F298" s="16" t="n">
        <f aca="false">D298-C298</f>
        <v>1</v>
      </c>
      <c r="G298" s="16" t="n">
        <v>5743.4</v>
      </c>
      <c r="H298" s="16" t="n">
        <f aca="false">G298*F298</f>
        <v>5743.4</v>
      </c>
      <c r="I298" s="17" t="s">
        <v>13539</v>
      </c>
      <c r="J298" s="18" t="n">
        <v>5743.4</v>
      </c>
      <c r="K298" s="16" t="n">
        <f aca="false">H298-J298</f>
        <v>0</v>
      </c>
      <c r="L298" s="16" t="s">
        <v>13299</v>
      </c>
    </row>
    <row r="299" customFormat="false" ht="29.85" hidden="false" customHeight="false" outlineLevel="0" collapsed="false">
      <c r="A299" s="0" t="n">
        <v>105403876</v>
      </c>
      <c r="B299" s="0" t="s">
        <v>7876</v>
      </c>
      <c r="C299" s="0" t="s">
        <v>4610</v>
      </c>
      <c r="D299" s="0" t="s">
        <v>5660</v>
      </c>
      <c r="E299" s="0" t="n">
        <v>7516.25</v>
      </c>
      <c r="F299" s="0" t="n">
        <f aca="false">D299-C299</f>
        <v>1</v>
      </c>
      <c r="G299" s="0" t="n">
        <v>4693.5</v>
      </c>
      <c r="H299" s="0" t="n">
        <f aca="false">G299*F299</f>
        <v>4693.5</v>
      </c>
      <c r="I299" s="6" t="s">
        <v>13540</v>
      </c>
      <c r="J299" s="7" t="n">
        <v>4693.5</v>
      </c>
      <c r="K299" s="0" t="n">
        <f aca="false">H299-J299</f>
        <v>0</v>
      </c>
    </row>
    <row r="300" customFormat="false" ht="15.65" hidden="false" customHeight="false" outlineLevel="0" collapsed="false">
      <c r="A300" s="0" t="n">
        <v>105403651</v>
      </c>
      <c r="B300" s="0" t="s">
        <v>7879</v>
      </c>
      <c r="C300" s="0" t="s">
        <v>4610</v>
      </c>
      <c r="D300" s="0" t="s">
        <v>3156</v>
      </c>
      <c r="E300" s="0" t="n">
        <v>9865</v>
      </c>
      <c r="F300" s="0" t="n">
        <f aca="false">D300-C300</f>
        <v>2</v>
      </c>
      <c r="G300" s="0" t="n">
        <v>3853.5</v>
      </c>
      <c r="H300" s="0" t="n">
        <f aca="false">G300*F300</f>
        <v>7707</v>
      </c>
      <c r="I300" s="6" t="s">
        <v>13541</v>
      </c>
      <c r="J300" s="7" t="n">
        <v>7707</v>
      </c>
      <c r="K300" s="0" t="n">
        <f aca="false">H300-J300</f>
        <v>0</v>
      </c>
    </row>
    <row r="301" s="16" customFormat="true" ht="15.85" hidden="false" customHeight="false" outlineLevel="0" collapsed="false">
      <c r="A301" s="16" t="n">
        <v>105403595</v>
      </c>
      <c r="B301" s="16" t="s">
        <v>7883</v>
      </c>
      <c r="C301" s="16" t="s">
        <v>4610</v>
      </c>
      <c r="D301" s="16" t="s">
        <v>3156</v>
      </c>
      <c r="E301" s="16" t="n">
        <v>13645</v>
      </c>
      <c r="F301" s="16" t="n">
        <f aca="false">D301-C301</f>
        <v>2</v>
      </c>
      <c r="G301" s="16" t="n">
        <v>5743.4</v>
      </c>
      <c r="H301" s="16" t="n">
        <f aca="false">G301*F301</f>
        <v>11486.8</v>
      </c>
      <c r="I301" s="17" t="s">
        <v>13542</v>
      </c>
      <c r="J301" s="18" t="n">
        <v>11486.8</v>
      </c>
      <c r="K301" s="16" t="n">
        <f aca="false">H301-J301</f>
        <v>0</v>
      </c>
      <c r="L301" s="16" t="s">
        <v>13299</v>
      </c>
    </row>
    <row r="302" s="19" customFormat="true" ht="15.85" hidden="false" customHeight="false" outlineLevel="0" collapsed="false">
      <c r="A302" s="19" t="n">
        <v>205437738</v>
      </c>
      <c r="B302" s="19" t="s">
        <v>4577</v>
      </c>
      <c r="C302" s="19" t="s">
        <v>4610</v>
      </c>
      <c r="D302" s="19" t="s">
        <v>4107</v>
      </c>
      <c r="E302" s="19" t="n">
        <v>26552.5</v>
      </c>
      <c r="F302" s="19" t="n">
        <v>1</v>
      </c>
      <c r="G302" s="19" t="n">
        <v>5743.4</v>
      </c>
      <c r="H302" s="19" t="n">
        <f aca="false">G302*F302</f>
        <v>5743.4</v>
      </c>
      <c r="I302" s="20" t="s">
        <v>13543</v>
      </c>
      <c r="J302" s="21" t="n">
        <v>5743.4</v>
      </c>
      <c r="K302" s="19" t="n">
        <f aca="false">H302+H303-J302-J303</f>
        <v>0</v>
      </c>
      <c r="L302" s="19" t="s">
        <v>13299</v>
      </c>
    </row>
    <row r="303" customFormat="false" ht="15.85" hidden="false" customHeight="false" outlineLevel="0" collapsed="false">
      <c r="A303" s="19" t="n">
        <v>205437738</v>
      </c>
      <c r="F303" s="19" t="n">
        <v>4</v>
      </c>
      <c r="G303" s="19" t="n">
        <v>3853.5</v>
      </c>
      <c r="H303" s="19" t="n">
        <f aca="false">G303*F303</f>
        <v>15414</v>
      </c>
      <c r="I303" s="20" t="s">
        <v>13544</v>
      </c>
      <c r="J303" s="21" t="n">
        <v>15414</v>
      </c>
    </row>
    <row r="304" customFormat="false" ht="15.75" hidden="false" customHeight="false" outlineLevel="0" collapsed="false">
      <c r="A304" s="0" t="n">
        <v>105402720</v>
      </c>
      <c r="B304" s="0" t="s">
        <v>7887</v>
      </c>
      <c r="C304" s="0" t="s">
        <v>4610</v>
      </c>
      <c r="D304" s="0" t="s">
        <v>4307</v>
      </c>
      <c r="E304" s="0" t="n">
        <v>29092.5</v>
      </c>
      <c r="F304" s="0" t="n">
        <f aca="false">D304-C304</f>
        <v>3</v>
      </c>
      <c r="G304" s="0" t="n">
        <v>3853.5</v>
      </c>
      <c r="H304" s="0" t="n">
        <f aca="false">G304*F304</f>
        <v>11560.5</v>
      </c>
      <c r="I304" s="6" t="s">
        <v>13545</v>
      </c>
      <c r="J304" s="7" t="n">
        <v>11560.5</v>
      </c>
      <c r="K304" s="0" t="n">
        <f aca="false">H304-J304</f>
        <v>0</v>
      </c>
    </row>
    <row r="305" s="8" customFormat="true" ht="15.75" hidden="false" customHeight="false" outlineLevel="0" collapsed="false">
      <c r="A305" s="8" t="n">
        <v>205434460</v>
      </c>
      <c r="B305" s="8" t="s">
        <v>7892</v>
      </c>
      <c r="C305" s="8" t="s">
        <v>4610</v>
      </c>
      <c r="D305" s="8" t="s">
        <v>5951</v>
      </c>
      <c r="E305" s="8" t="n">
        <v>39460</v>
      </c>
      <c r="F305" s="8" t="n">
        <f aca="false">D305-C305</f>
        <v>4</v>
      </c>
      <c r="G305" s="8" t="n">
        <v>3853.5</v>
      </c>
      <c r="H305" s="8" t="n">
        <f aca="false">(G305*F305)*2</f>
        <v>30828</v>
      </c>
      <c r="I305" s="9" t="s">
        <v>13546</v>
      </c>
      <c r="J305" s="10" t="n">
        <v>15414</v>
      </c>
      <c r="K305" s="8" t="n">
        <f aca="false">H305-J305-J306</f>
        <v>0</v>
      </c>
    </row>
    <row r="306" s="11" customFormat="true" ht="15.85" hidden="false" customHeight="false" outlineLevel="0" collapsed="false">
      <c r="A306" s="8" t="n">
        <v>205434460</v>
      </c>
      <c r="B306" s="8"/>
      <c r="C306" s="8"/>
      <c r="D306" s="8"/>
      <c r="E306" s="8"/>
      <c r="F306" s="8"/>
      <c r="G306" s="8"/>
      <c r="H306" s="8"/>
      <c r="I306" s="9" t="s">
        <v>13547</v>
      </c>
      <c r="J306" s="10" t="n">
        <v>15414</v>
      </c>
      <c r="K306" s="8"/>
    </row>
    <row r="307" s="16" customFormat="true" ht="15.85" hidden="false" customHeight="false" outlineLevel="0" collapsed="false">
      <c r="A307" s="16" t="n">
        <v>205435682</v>
      </c>
      <c r="B307" s="16" t="s">
        <v>7897</v>
      </c>
      <c r="C307" s="16" t="s">
        <v>4610</v>
      </c>
      <c r="D307" s="16" t="s">
        <v>5951</v>
      </c>
      <c r="E307" s="16" t="n">
        <v>36690</v>
      </c>
      <c r="F307" s="16" t="n">
        <f aca="false">D307-C307</f>
        <v>4</v>
      </c>
      <c r="G307" s="16" t="n">
        <v>5743.4</v>
      </c>
      <c r="H307" s="16" t="n">
        <f aca="false">G307*F307</f>
        <v>22973.6</v>
      </c>
      <c r="I307" s="17" t="s">
        <v>13548</v>
      </c>
      <c r="J307" s="18" t="n">
        <v>22973.6</v>
      </c>
      <c r="K307" s="16" t="n">
        <f aca="false">H307-J307</f>
        <v>0</v>
      </c>
      <c r="L307" s="16" t="s">
        <v>13299</v>
      </c>
    </row>
    <row r="308" customFormat="false" ht="15.65" hidden="false" customHeight="false" outlineLevel="0" collapsed="false">
      <c r="A308" s="0" t="n">
        <v>105402992</v>
      </c>
      <c r="B308" s="0" t="s">
        <v>7900</v>
      </c>
      <c r="C308" s="0" t="s">
        <v>4610</v>
      </c>
      <c r="D308" s="0" t="s">
        <v>5951</v>
      </c>
      <c r="E308" s="0" t="n">
        <v>19730</v>
      </c>
      <c r="F308" s="0" t="n">
        <f aca="false">D308-C308</f>
        <v>4</v>
      </c>
      <c r="G308" s="0" t="n">
        <v>3853.5</v>
      </c>
      <c r="H308" s="0" t="n">
        <f aca="false">G308*F308</f>
        <v>15414</v>
      </c>
      <c r="I308" s="6" t="s">
        <v>13549</v>
      </c>
      <c r="J308" s="7" t="n">
        <v>15414</v>
      </c>
      <c r="K308" s="0" t="n">
        <f aca="false">H308-J308</f>
        <v>0</v>
      </c>
    </row>
    <row r="309" customFormat="false" ht="15.65" hidden="false" customHeight="false" outlineLevel="0" collapsed="false">
      <c r="A309" s="0" t="n">
        <v>105404893</v>
      </c>
      <c r="B309" s="0" t="s">
        <v>371</v>
      </c>
      <c r="C309" s="0" t="s">
        <v>4610</v>
      </c>
      <c r="D309" s="0" t="s">
        <v>5653</v>
      </c>
      <c r="E309" s="0" t="n">
        <v>47857.5</v>
      </c>
      <c r="F309" s="0" t="n">
        <f aca="false">D309-C309</f>
        <v>9</v>
      </c>
      <c r="G309" s="0" t="n">
        <v>3853.5</v>
      </c>
      <c r="H309" s="0" t="n">
        <f aca="false">G309*F309</f>
        <v>34681.5</v>
      </c>
      <c r="I309" s="6" t="s">
        <v>13550</v>
      </c>
      <c r="J309" s="7" t="n">
        <v>34681.5</v>
      </c>
      <c r="K309" s="0" t="n">
        <f aca="false">H309-J309</f>
        <v>0</v>
      </c>
    </row>
    <row r="310" customFormat="false" ht="15.65" hidden="false" customHeight="false" outlineLevel="0" collapsed="false">
      <c r="A310" s="0" t="n">
        <v>205403600</v>
      </c>
      <c r="B310" s="0" t="s">
        <v>7906</v>
      </c>
      <c r="C310" s="0" t="s">
        <v>4610</v>
      </c>
      <c r="D310" s="0" t="s">
        <v>6011</v>
      </c>
      <c r="E310" s="0" t="n">
        <v>84900</v>
      </c>
      <c r="F310" s="0" t="n">
        <f aca="false">D310-C310</f>
        <v>10</v>
      </c>
      <c r="G310" s="0" t="n">
        <v>3853.5</v>
      </c>
      <c r="H310" s="0" t="n">
        <f aca="false">G310*F310</f>
        <v>38535</v>
      </c>
      <c r="I310" s="6" t="s">
        <v>13551</v>
      </c>
      <c r="J310" s="7" t="n">
        <v>38535</v>
      </c>
      <c r="K310" s="0" t="n">
        <f aca="false">H310-J310</f>
        <v>0</v>
      </c>
    </row>
    <row r="311" customFormat="false" ht="15.65" hidden="false" customHeight="false" outlineLevel="0" collapsed="false">
      <c r="A311" s="0" t="n">
        <v>205418984</v>
      </c>
      <c r="B311" s="0" t="s">
        <v>7910</v>
      </c>
      <c r="C311" s="0" t="s">
        <v>4610</v>
      </c>
      <c r="D311" s="0" t="s">
        <v>6385</v>
      </c>
      <c r="E311" s="0" t="n">
        <v>63810</v>
      </c>
      <c r="F311" s="0" t="n">
        <f aca="false">D311-C311</f>
        <v>12</v>
      </c>
      <c r="G311" s="0" t="n">
        <v>3853.5</v>
      </c>
      <c r="H311" s="0" t="n">
        <f aca="false">G311*F311</f>
        <v>46242</v>
      </c>
      <c r="I311" s="6" t="s">
        <v>13552</v>
      </c>
      <c r="J311" s="7" t="n">
        <v>46242</v>
      </c>
      <c r="K311" s="0" t="n">
        <f aca="false">H311-J311</f>
        <v>0</v>
      </c>
    </row>
    <row r="312" customFormat="false" ht="15.65" hidden="false" customHeight="false" outlineLevel="0" collapsed="false">
      <c r="A312" s="0" t="n">
        <v>205437196</v>
      </c>
      <c r="B312" s="0" t="s">
        <v>7914</v>
      </c>
      <c r="C312" s="0" t="s">
        <v>4610</v>
      </c>
      <c r="D312" s="0" t="s">
        <v>4107</v>
      </c>
      <c r="E312" s="0" t="n">
        <v>30537.5</v>
      </c>
      <c r="F312" s="0" t="n">
        <f aca="false">D312-C312</f>
        <v>5</v>
      </c>
      <c r="G312" s="0" t="n">
        <v>3853.5</v>
      </c>
      <c r="H312" s="0" t="n">
        <f aca="false">G312*F312</f>
        <v>19267.5</v>
      </c>
      <c r="I312" s="6" t="s">
        <v>13553</v>
      </c>
      <c r="J312" s="7" t="n">
        <v>19267.5</v>
      </c>
      <c r="K312" s="0" t="n">
        <f aca="false">H312-J312</f>
        <v>0</v>
      </c>
    </row>
    <row r="313" customFormat="false" ht="15.65" hidden="false" customHeight="false" outlineLevel="0" collapsed="false">
      <c r="A313" s="0" t="n">
        <v>205436968</v>
      </c>
      <c r="B313" s="0" t="s">
        <v>7917</v>
      </c>
      <c r="C313" s="0" t="s">
        <v>4610</v>
      </c>
      <c r="D313" s="0" t="s">
        <v>4107</v>
      </c>
      <c r="E313" s="0" t="n">
        <v>30537.5</v>
      </c>
      <c r="F313" s="0" t="n">
        <f aca="false">D313-C313</f>
        <v>5</v>
      </c>
      <c r="G313" s="0" t="n">
        <v>3853.5</v>
      </c>
      <c r="H313" s="0" t="n">
        <f aca="false">G313*F313</f>
        <v>19267.5</v>
      </c>
      <c r="I313" s="6" t="s">
        <v>13554</v>
      </c>
      <c r="J313" s="7" t="n">
        <v>19267.5</v>
      </c>
      <c r="K313" s="0" t="n">
        <f aca="false">H313-J313</f>
        <v>0</v>
      </c>
    </row>
    <row r="314" customFormat="false" ht="29.85" hidden="false" customHeight="false" outlineLevel="0" collapsed="false">
      <c r="A314" s="0" t="n">
        <v>205433107</v>
      </c>
      <c r="B314" s="0" t="s">
        <v>7920</v>
      </c>
      <c r="C314" s="0" t="s">
        <v>4610</v>
      </c>
      <c r="D314" s="0" t="s">
        <v>7552</v>
      </c>
      <c r="E314" s="0" t="n">
        <v>107800</v>
      </c>
      <c r="F314" s="0" t="n">
        <f aca="false">D314-C314</f>
        <v>14</v>
      </c>
      <c r="G314" s="0" t="n">
        <v>3853.5</v>
      </c>
      <c r="H314" s="0" t="n">
        <f aca="false">G314*F314</f>
        <v>53949</v>
      </c>
      <c r="I314" s="6" t="s">
        <v>13555</v>
      </c>
      <c r="J314" s="7" t="n">
        <v>53949</v>
      </c>
      <c r="K314" s="0" t="n">
        <f aca="false">H314-J314</f>
        <v>0</v>
      </c>
    </row>
    <row r="315" customFormat="false" ht="15.65" hidden="false" customHeight="false" outlineLevel="0" collapsed="false">
      <c r="A315" s="0" t="n">
        <v>205433952</v>
      </c>
      <c r="B315" s="0" t="s">
        <v>7925</v>
      </c>
      <c r="C315" s="0" t="s">
        <v>4610</v>
      </c>
      <c r="D315" s="0" t="s">
        <v>7552</v>
      </c>
      <c r="E315" s="0" t="n">
        <v>85505</v>
      </c>
      <c r="F315" s="0" t="n">
        <f aca="false">D315-C315</f>
        <v>14</v>
      </c>
      <c r="G315" s="0" t="n">
        <v>3853.5</v>
      </c>
      <c r="H315" s="0" t="n">
        <f aca="false">G315*F315</f>
        <v>53949</v>
      </c>
      <c r="I315" s="6" t="s">
        <v>13556</v>
      </c>
      <c r="J315" s="7" t="n">
        <v>53949</v>
      </c>
      <c r="K315" s="0" t="n">
        <f aca="false">H315-J315</f>
        <v>0</v>
      </c>
    </row>
    <row r="316" customFormat="false" ht="15.65" hidden="false" customHeight="false" outlineLevel="0" collapsed="false">
      <c r="A316" s="0" t="n">
        <v>105404699</v>
      </c>
      <c r="B316" s="0" t="s">
        <v>7928</v>
      </c>
      <c r="C316" s="0" t="s">
        <v>4610</v>
      </c>
      <c r="D316" s="0" t="s">
        <v>5177</v>
      </c>
      <c r="E316" s="0" t="n">
        <v>34527.5</v>
      </c>
      <c r="F316" s="0" t="n">
        <f aca="false">D316-C316</f>
        <v>7</v>
      </c>
      <c r="G316" s="0" t="n">
        <v>3853.5</v>
      </c>
      <c r="H316" s="0" t="n">
        <f aca="false">G316*F316</f>
        <v>26974.5</v>
      </c>
      <c r="I316" s="6" t="s">
        <v>13557</v>
      </c>
      <c r="J316" s="7" t="n">
        <v>26974.5</v>
      </c>
      <c r="K316" s="0" t="n">
        <f aca="false">H316-J316</f>
        <v>0</v>
      </c>
    </row>
    <row r="317" customFormat="false" ht="15.65" hidden="false" customHeight="false" outlineLevel="0" collapsed="false">
      <c r="A317" s="0" t="n">
        <v>105403854</v>
      </c>
      <c r="B317" s="0" t="s">
        <v>6623</v>
      </c>
      <c r="C317" s="0" t="s">
        <v>4610</v>
      </c>
      <c r="D317" s="0" t="s">
        <v>5177</v>
      </c>
      <c r="E317" s="0" t="n">
        <v>36452.5</v>
      </c>
      <c r="F317" s="0" t="n">
        <f aca="false">D317-C317</f>
        <v>7</v>
      </c>
      <c r="G317" s="0" t="n">
        <v>3853.5</v>
      </c>
      <c r="H317" s="0" t="n">
        <f aca="false">G317*F317</f>
        <v>26974.5</v>
      </c>
      <c r="I317" s="6" t="s">
        <v>13558</v>
      </c>
      <c r="J317" s="7" t="n">
        <v>26974.5</v>
      </c>
      <c r="K317" s="0" t="n">
        <f aca="false">H317-J317</f>
        <v>0</v>
      </c>
    </row>
    <row r="318" customFormat="false" ht="15.65" hidden="false" customHeight="false" outlineLevel="0" collapsed="false">
      <c r="A318" s="0" t="n">
        <v>105402036</v>
      </c>
      <c r="B318" s="0" t="s">
        <v>7932</v>
      </c>
      <c r="C318" s="0" t="s">
        <v>4610</v>
      </c>
      <c r="D318" s="0" t="s">
        <v>3156</v>
      </c>
      <c r="E318" s="0" t="n">
        <v>13807.5</v>
      </c>
      <c r="F318" s="0" t="n">
        <f aca="false">D318-C318</f>
        <v>2</v>
      </c>
      <c r="G318" s="0" t="n">
        <v>3853.5</v>
      </c>
      <c r="H318" s="0" t="n">
        <f aca="false">G318*F318</f>
        <v>7707</v>
      </c>
      <c r="I318" s="6" t="s">
        <v>13559</v>
      </c>
      <c r="J318" s="7" t="n">
        <v>7707</v>
      </c>
      <c r="K318" s="0" t="n">
        <f aca="false">H318-J318</f>
        <v>0</v>
      </c>
    </row>
    <row r="319" s="16" customFormat="true" ht="29.85" hidden="false" customHeight="false" outlineLevel="0" collapsed="false">
      <c r="A319" s="16" t="n">
        <v>105403042</v>
      </c>
      <c r="B319" s="16" t="s">
        <v>7936</v>
      </c>
      <c r="C319" s="16" t="s">
        <v>4610</v>
      </c>
      <c r="D319" s="16" t="s">
        <v>3156</v>
      </c>
      <c r="E319" s="16" t="n">
        <v>13645</v>
      </c>
      <c r="F319" s="16" t="n">
        <f aca="false">D319-C319</f>
        <v>2</v>
      </c>
      <c r="G319" s="16" t="n">
        <v>5743.4</v>
      </c>
      <c r="H319" s="16" t="n">
        <f aca="false">G319*F319</f>
        <v>11486.8</v>
      </c>
      <c r="I319" s="17" t="s">
        <v>13560</v>
      </c>
      <c r="J319" s="18" t="n">
        <v>11486.8</v>
      </c>
      <c r="K319" s="16" t="n">
        <f aca="false">H319-J319</f>
        <v>0</v>
      </c>
      <c r="L319" s="16" t="s">
        <v>13299</v>
      </c>
    </row>
    <row r="320" customFormat="false" ht="15.65" hidden="false" customHeight="false" outlineLevel="0" collapsed="false">
      <c r="A320" s="0" t="n">
        <v>205431951</v>
      </c>
      <c r="B320" s="0" t="s">
        <v>7939</v>
      </c>
      <c r="C320" s="0" t="s">
        <v>4610</v>
      </c>
      <c r="D320" s="0" t="s">
        <v>3156</v>
      </c>
      <c r="E320" s="0" t="n">
        <v>11185</v>
      </c>
      <c r="F320" s="0" t="n">
        <f aca="false">D320-C320</f>
        <v>2</v>
      </c>
      <c r="G320" s="0" t="n">
        <v>3853.5</v>
      </c>
      <c r="H320" s="0" t="n">
        <f aca="false">G320*F320</f>
        <v>7707</v>
      </c>
      <c r="I320" s="6" t="s">
        <v>13561</v>
      </c>
      <c r="J320" s="7" t="n">
        <v>7707</v>
      </c>
      <c r="K320" s="0" t="n">
        <f aca="false">H320-J320</f>
        <v>0</v>
      </c>
    </row>
    <row r="321" customFormat="false" ht="15.65" hidden="false" customHeight="false" outlineLevel="0" collapsed="false">
      <c r="A321" s="0" t="n">
        <v>205430163</v>
      </c>
      <c r="B321" s="0" t="s">
        <v>7944</v>
      </c>
      <c r="C321" s="0" t="s">
        <v>4610</v>
      </c>
      <c r="D321" s="0" t="s">
        <v>3156</v>
      </c>
      <c r="E321" s="0" t="n">
        <v>13807.5</v>
      </c>
      <c r="F321" s="0" t="n">
        <f aca="false">D321-C321</f>
        <v>2</v>
      </c>
      <c r="G321" s="0" t="n">
        <v>3853.5</v>
      </c>
      <c r="H321" s="0" t="n">
        <f aca="false">G321*F321</f>
        <v>7707</v>
      </c>
      <c r="I321" s="6" t="s">
        <v>13562</v>
      </c>
      <c r="J321" s="7" t="n">
        <v>7707</v>
      </c>
      <c r="K321" s="0" t="n">
        <f aca="false">H321-J321</f>
        <v>0</v>
      </c>
    </row>
    <row r="322" customFormat="false" ht="15.65" hidden="false" customHeight="false" outlineLevel="0" collapsed="false">
      <c r="A322" s="0" t="n">
        <v>205434650</v>
      </c>
      <c r="B322" s="0" t="s">
        <v>7948</v>
      </c>
      <c r="C322" s="0" t="s">
        <v>4610</v>
      </c>
      <c r="D322" s="0" t="s">
        <v>3156</v>
      </c>
      <c r="E322" s="0" t="n">
        <v>9865</v>
      </c>
      <c r="F322" s="0" t="n">
        <f aca="false">D322-C322</f>
        <v>2</v>
      </c>
      <c r="G322" s="0" t="n">
        <v>3853.5</v>
      </c>
      <c r="H322" s="0" t="n">
        <f aca="false">G322*F322</f>
        <v>7707</v>
      </c>
      <c r="I322" s="6" t="s">
        <v>13563</v>
      </c>
      <c r="J322" s="7" t="n">
        <v>7707</v>
      </c>
      <c r="K322" s="0" t="n">
        <f aca="false">H322-J322</f>
        <v>0</v>
      </c>
    </row>
    <row r="323" customFormat="false" ht="29.85" hidden="false" customHeight="false" outlineLevel="0" collapsed="false">
      <c r="A323" s="0" t="n">
        <v>205413716</v>
      </c>
      <c r="B323" s="0" t="s">
        <v>7951</v>
      </c>
      <c r="C323" s="0" t="s">
        <v>4610</v>
      </c>
      <c r="D323" s="0" t="s">
        <v>5653</v>
      </c>
      <c r="E323" s="0" t="n">
        <v>46867.5</v>
      </c>
      <c r="F323" s="0" t="n">
        <f aca="false">D323-C323</f>
        <v>9</v>
      </c>
      <c r="G323" s="0" t="n">
        <v>3853.5</v>
      </c>
      <c r="H323" s="0" t="n">
        <f aca="false">G323*F323</f>
        <v>34681.5</v>
      </c>
      <c r="I323" s="6" t="s">
        <v>13564</v>
      </c>
      <c r="J323" s="7" t="n">
        <v>34681.5</v>
      </c>
      <c r="K323" s="0" t="n">
        <f aca="false">H323-J323</f>
        <v>0</v>
      </c>
    </row>
    <row r="324" customFormat="false" ht="15.65" hidden="false" customHeight="false" outlineLevel="0" collapsed="false">
      <c r="A324" s="0" t="n">
        <v>205426870</v>
      </c>
      <c r="B324" s="0" t="s">
        <v>7955</v>
      </c>
      <c r="C324" s="0" t="s">
        <v>4610</v>
      </c>
      <c r="D324" s="0" t="s">
        <v>7310</v>
      </c>
      <c r="E324" s="0" t="n">
        <v>80107.5</v>
      </c>
      <c r="F324" s="0" t="n">
        <f aca="false">D324-C324</f>
        <v>11</v>
      </c>
      <c r="G324" s="0" t="n">
        <v>3853.5</v>
      </c>
      <c r="H324" s="0" t="n">
        <f aca="false">G324*F324</f>
        <v>42388.5</v>
      </c>
      <c r="I324" s="6" t="s">
        <v>13565</v>
      </c>
      <c r="J324" s="7" t="n">
        <v>42388.5</v>
      </c>
      <c r="K324" s="0" t="n">
        <f aca="false">H324-J324</f>
        <v>0</v>
      </c>
    </row>
    <row r="325" customFormat="false" ht="15.65" hidden="false" customHeight="false" outlineLevel="0" collapsed="false">
      <c r="A325" s="0" t="n">
        <v>205434375</v>
      </c>
      <c r="B325" s="0" t="s">
        <v>7958</v>
      </c>
      <c r="C325" s="0" t="s">
        <v>4610</v>
      </c>
      <c r="D325" s="0" t="s">
        <v>5951</v>
      </c>
      <c r="E325" s="0" t="n">
        <v>19730</v>
      </c>
      <c r="F325" s="0" t="n">
        <f aca="false">D325-C325</f>
        <v>4</v>
      </c>
      <c r="G325" s="0" t="n">
        <v>3853.5</v>
      </c>
      <c r="H325" s="0" t="n">
        <f aca="false">G325*F325</f>
        <v>15414</v>
      </c>
      <c r="I325" s="6" t="s">
        <v>13566</v>
      </c>
      <c r="J325" s="7" t="n">
        <v>15414</v>
      </c>
      <c r="K325" s="0" t="n">
        <f aca="false">H325-J325</f>
        <v>0</v>
      </c>
    </row>
    <row r="326" customFormat="false" ht="15.65" hidden="false" customHeight="false" outlineLevel="0" collapsed="false">
      <c r="A326" s="0" t="n">
        <v>205434340</v>
      </c>
      <c r="B326" s="0" t="s">
        <v>7961</v>
      </c>
      <c r="C326" s="0" t="s">
        <v>4610</v>
      </c>
      <c r="D326" s="0" t="s">
        <v>5951</v>
      </c>
      <c r="E326" s="0" t="n">
        <v>21930</v>
      </c>
      <c r="F326" s="0" t="n">
        <f aca="false">D326-C326</f>
        <v>4</v>
      </c>
      <c r="G326" s="0" t="n">
        <v>3853.5</v>
      </c>
      <c r="H326" s="0" t="n">
        <f aca="false">G326*F326</f>
        <v>15414</v>
      </c>
      <c r="I326" s="6" t="s">
        <v>13567</v>
      </c>
      <c r="J326" s="7" t="n">
        <v>15414</v>
      </c>
      <c r="K326" s="0" t="n">
        <f aca="false">H326-J326</f>
        <v>0</v>
      </c>
    </row>
    <row r="327" customFormat="false" ht="15.65" hidden="false" customHeight="false" outlineLevel="0" collapsed="false">
      <c r="A327" s="0" t="n">
        <v>105405039</v>
      </c>
      <c r="B327" s="0" t="s">
        <v>7965</v>
      </c>
      <c r="C327" s="0" t="s">
        <v>4610</v>
      </c>
      <c r="D327" s="0" t="s">
        <v>5660</v>
      </c>
      <c r="E327" s="0" t="n">
        <v>6047.5</v>
      </c>
      <c r="F327" s="0" t="n">
        <f aca="false">D327-C327</f>
        <v>1</v>
      </c>
      <c r="G327" s="0" t="n">
        <v>4693.5</v>
      </c>
      <c r="H327" s="0" t="n">
        <f aca="false">G327*F327</f>
        <v>4693.5</v>
      </c>
      <c r="I327" s="6" t="s">
        <v>13568</v>
      </c>
      <c r="J327" s="7" t="n">
        <v>4693.5</v>
      </c>
      <c r="K327" s="0" t="n">
        <f aca="false">H327-J327</f>
        <v>0</v>
      </c>
    </row>
    <row r="328" customFormat="false" ht="15.65" hidden="false" customHeight="false" outlineLevel="0" collapsed="false">
      <c r="A328" s="0" t="n">
        <v>205437502</v>
      </c>
      <c r="B328" s="0" t="s">
        <v>7969</v>
      </c>
      <c r="C328" s="0" t="s">
        <v>4610</v>
      </c>
      <c r="D328" s="0" t="s">
        <v>5648</v>
      </c>
      <c r="E328" s="0" t="n">
        <v>31905</v>
      </c>
      <c r="F328" s="0" t="n">
        <f aca="false">D328-C328</f>
        <v>6</v>
      </c>
      <c r="G328" s="0" t="n">
        <v>3853.5</v>
      </c>
      <c r="H328" s="0" t="n">
        <f aca="false">G328*F328</f>
        <v>23121</v>
      </c>
      <c r="I328" s="6" t="s">
        <v>13569</v>
      </c>
      <c r="J328" s="7" t="n">
        <v>23121</v>
      </c>
      <c r="K328" s="0" t="n">
        <f aca="false">H328-J328</f>
        <v>0</v>
      </c>
    </row>
    <row r="329" customFormat="false" ht="15.65" hidden="false" customHeight="false" outlineLevel="0" collapsed="false">
      <c r="A329" s="0" t="n">
        <v>205437772</v>
      </c>
      <c r="B329" s="0" t="s">
        <v>7973</v>
      </c>
      <c r="C329" s="0" t="s">
        <v>4610</v>
      </c>
      <c r="D329" s="0" t="s">
        <v>3156</v>
      </c>
      <c r="E329" s="0" t="n">
        <v>10415</v>
      </c>
      <c r="F329" s="0" t="n">
        <f aca="false">D329-C329</f>
        <v>2</v>
      </c>
      <c r="G329" s="0" t="n">
        <v>3853.5</v>
      </c>
      <c r="H329" s="0" t="n">
        <f aca="false">G329*F329</f>
        <v>7707</v>
      </c>
      <c r="I329" s="6" t="s">
        <v>13570</v>
      </c>
      <c r="J329" s="7" t="n">
        <v>7707</v>
      </c>
      <c r="K329" s="0" t="n">
        <f aca="false">H329-J329</f>
        <v>0</v>
      </c>
    </row>
    <row r="330" customFormat="false" ht="15.65" hidden="false" customHeight="false" outlineLevel="0" collapsed="false">
      <c r="A330" s="0" t="n">
        <v>105405116</v>
      </c>
      <c r="B330" s="0" t="s">
        <v>7976</v>
      </c>
      <c r="C330" s="0" t="s">
        <v>4610</v>
      </c>
      <c r="D330" s="0" t="s">
        <v>3156</v>
      </c>
      <c r="E330" s="0" t="n">
        <v>9865</v>
      </c>
      <c r="F330" s="0" t="n">
        <f aca="false">D330-C330</f>
        <v>2</v>
      </c>
      <c r="G330" s="0" t="n">
        <v>3853.5</v>
      </c>
      <c r="H330" s="0" t="n">
        <f aca="false">G330*F330</f>
        <v>7707</v>
      </c>
      <c r="I330" s="6" t="s">
        <v>13571</v>
      </c>
      <c r="J330" s="7" t="n">
        <v>7707</v>
      </c>
      <c r="K330" s="0" t="n">
        <f aca="false">H330-J330</f>
        <v>0</v>
      </c>
    </row>
    <row r="331" customFormat="false" ht="15.65" hidden="false" customHeight="false" outlineLevel="0" collapsed="false">
      <c r="A331" s="0" t="n">
        <v>105404863</v>
      </c>
      <c r="B331" s="0" t="s">
        <v>7979</v>
      </c>
      <c r="C331" s="0" t="s">
        <v>4610</v>
      </c>
      <c r="D331" s="0" t="s">
        <v>3156</v>
      </c>
      <c r="E331" s="0" t="n">
        <v>9865</v>
      </c>
      <c r="F331" s="0" t="n">
        <f aca="false">D331-C331</f>
        <v>2</v>
      </c>
      <c r="G331" s="0" t="n">
        <v>3853.5</v>
      </c>
      <c r="H331" s="0" t="n">
        <f aca="false">G331*F331</f>
        <v>7707</v>
      </c>
      <c r="I331" s="6" t="s">
        <v>13572</v>
      </c>
      <c r="J331" s="7" t="n">
        <v>7707</v>
      </c>
      <c r="K331" s="0" t="n">
        <f aca="false">H331-J331</f>
        <v>0</v>
      </c>
    </row>
    <row r="332" customFormat="false" ht="15.65" hidden="false" customHeight="false" outlineLevel="0" collapsed="false">
      <c r="A332" s="0" t="n">
        <v>205437394</v>
      </c>
      <c r="B332" s="0" t="s">
        <v>7982</v>
      </c>
      <c r="C332" s="0" t="s">
        <v>4610</v>
      </c>
      <c r="D332" s="0" t="s">
        <v>3156</v>
      </c>
      <c r="E332" s="0" t="n">
        <v>9865</v>
      </c>
      <c r="F332" s="0" t="n">
        <f aca="false">D332-C332</f>
        <v>2</v>
      </c>
      <c r="G332" s="0" t="n">
        <v>3853.5</v>
      </c>
      <c r="H332" s="0" t="n">
        <f aca="false">G332*F332</f>
        <v>7707</v>
      </c>
      <c r="I332" s="6" t="s">
        <v>13573</v>
      </c>
      <c r="J332" s="7" t="n">
        <v>7707</v>
      </c>
      <c r="K332" s="0" t="n">
        <f aca="false">H332-J332</f>
        <v>0</v>
      </c>
    </row>
    <row r="333" customFormat="false" ht="15.65" hidden="false" customHeight="false" outlineLevel="0" collapsed="false">
      <c r="A333" s="0" t="n">
        <v>205437823</v>
      </c>
      <c r="B333" s="0" t="s">
        <v>7986</v>
      </c>
      <c r="C333" s="0" t="s">
        <v>4610</v>
      </c>
      <c r="D333" s="0" t="s">
        <v>3156</v>
      </c>
      <c r="E333" s="0" t="n">
        <v>13895</v>
      </c>
      <c r="F333" s="0" t="n">
        <f aca="false">D333-C333</f>
        <v>2</v>
      </c>
      <c r="G333" s="0" t="n">
        <v>4693.5</v>
      </c>
      <c r="H333" s="0" t="n">
        <f aca="false">G333*F333</f>
        <v>9387</v>
      </c>
      <c r="I333" s="6" t="s">
        <v>13574</v>
      </c>
      <c r="J333" s="7" t="n">
        <v>9387</v>
      </c>
      <c r="K333" s="0" t="n">
        <f aca="false">H333-J333</f>
        <v>0</v>
      </c>
    </row>
    <row r="334" customFormat="false" ht="15.65" hidden="false" customHeight="false" outlineLevel="0" collapsed="false">
      <c r="A334" s="0" t="n">
        <v>205437706</v>
      </c>
      <c r="B334" s="0" t="s">
        <v>7989</v>
      </c>
      <c r="C334" s="0" t="s">
        <v>4610</v>
      </c>
      <c r="D334" s="0" t="s">
        <v>3156</v>
      </c>
      <c r="E334" s="0" t="n">
        <v>9865</v>
      </c>
      <c r="F334" s="0" t="n">
        <f aca="false">D334-C334</f>
        <v>2</v>
      </c>
      <c r="G334" s="0" t="n">
        <v>3853.5</v>
      </c>
      <c r="H334" s="0" t="n">
        <f aca="false">G334*F334</f>
        <v>7707</v>
      </c>
      <c r="I334" s="6" t="s">
        <v>13575</v>
      </c>
      <c r="J334" s="7" t="n">
        <v>7707</v>
      </c>
      <c r="K334" s="0" t="n">
        <f aca="false">H334-J334</f>
        <v>0</v>
      </c>
    </row>
    <row r="335" customFormat="false" ht="15.65" hidden="false" customHeight="false" outlineLevel="0" collapsed="false">
      <c r="A335" s="0" t="n">
        <v>105405113</v>
      </c>
      <c r="B335" s="0" t="s">
        <v>7992</v>
      </c>
      <c r="C335" s="0" t="s">
        <v>4610</v>
      </c>
      <c r="D335" s="0" t="s">
        <v>4307</v>
      </c>
      <c r="E335" s="0" t="n">
        <v>17317.5</v>
      </c>
      <c r="F335" s="0" t="n">
        <f aca="false">D335-C335</f>
        <v>3</v>
      </c>
      <c r="G335" s="0" t="n">
        <v>4693.5</v>
      </c>
      <c r="H335" s="0" t="n">
        <f aca="false">G335*F335</f>
        <v>14080.5</v>
      </c>
      <c r="I335" s="6" t="s">
        <v>13576</v>
      </c>
      <c r="J335" s="7" t="n">
        <v>14080.5</v>
      </c>
      <c r="K335" s="0" t="n">
        <f aca="false">H335-J335</f>
        <v>0</v>
      </c>
    </row>
    <row r="336" customFormat="false" ht="15.65" hidden="false" customHeight="false" outlineLevel="0" collapsed="false">
      <c r="A336" s="0" t="n">
        <v>205402866</v>
      </c>
      <c r="B336" s="0" t="s">
        <v>7995</v>
      </c>
      <c r="C336" s="0" t="s">
        <v>4610</v>
      </c>
      <c r="D336" s="0" t="s">
        <v>7552</v>
      </c>
      <c r="E336" s="0" t="n">
        <v>118860</v>
      </c>
      <c r="F336" s="0" t="n">
        <f aca="false">D336-C336</f>
        <v>14</v>
      </c>
      <c r="G336" s="0" t="n">
        <v>3853.5</v>
      </c>
      <c r="H336" s="0" t="n">
        <f aca="false">G336*F336</f>
        <v>53949</v>
      </c>
      <c r="I336" s="6" t="s">
        <v>13577</v>
      </c>
      <c r="J336" s="7" t="n">
        <v>53949</v>
      </c>
      <c r="K336" s="0" t="n">
        <f aca="false">H336-J336</f>
        <v>0</v>
      </c>
    </row>
    <row r="337" customFormat="false" ht="15.65" hidden="false" customHeight="false" outlineLevel="0" collapsed="false">
      <c r="A337" s="0" t="n">
        <v>105404473</v>
      </c>
      <c r="B337" s="0" t="s">
        <v>7999</v>
      </c>
      <c r="C337" s="0" t="s">
        <v>4610</v>
      </c>
      <c r="D337" s="0" t="s">
        <v>5951</v>
      </c>
      <c r="E337" s="0" t="n">
        <v>22370</v>
      </c>
      <c r="F337" s="0" t="n">
        <f aca="false">D337-C337</f>
        <v>4</v>
      </c>
      <c r="G337" s="0" t="n">
        <v>3853.5</v>
      </c>
      <c r="H337" s="0" t="n">
        <f aca="false">G337*F337</f>
        <v>15414</v>
      </c>
      <c r="I337" s="6" t="s">
        <v>13578</v>
      </c>
      <c r="J337" s="7" t="n">
        <v>15414</v>
      </c>
      <c r="K337" s="0" t="n">
        <f aca="false">H337-J337</f>
        <v>0</v>
      </c>
    </row>
    <row r="338" customFormat="false" ht="15.65" hidden="false" customHeight="false" outlineLevel="0" collapsed="false">
      <c r="A338" s="0" t="n">
        <v>105404467</v>
      </c>
      <c r="B338" s="0" t="s">
        <v>8004</v>
      </c>
      <c r="C338" s="0" t="s">
        <v>4610</v>
      </c>
      <c r="D338" s="0" t="s">
        <v>5951</v>
      </c>
      <c r="E338" s="0" t="n">
        <v>24430</v>
      </c>
      <c r="F338" s="0" t="n">
        <f aca="false">D338-C338</f>
        <v>4</v>
      </c>
      <c r="G338" s="0" t="n">
        <v>3853.5</v>
      </c>
      <c r="H338" s="0" t="n">
        <f aca="false">G338*F338</f>
        <v>15414</v>
      </c>
      <c r="I338" s="6" t="s">
        <v>13579</v>
      </c>
      <c r="J338" s="7" t="n">
        <v>15414</v>
      </c>
      <c r="K338" s="0" t="n">
        <f aca="false">H338-J338</f>
        <v>0</v>
      </c>
    </row>
    <row r="339" customFormat="false" ht="15.65" hidden="false" customHeight="false" outlineLevel="0" collapsed="false">
      <c r="A339" s="0" t="n">
        <v>205437800</v>
      </c>
      <c r="B339" s="0" t="s">
        <v>8009</v>
      </c>
      <c r="C339" s="0" t="s">
        <v>4610</v>
      </c>
      <c r="D339" s="0" t="s">
        <v>5951</v>
      </c>
      <c r="E339" s="0" t="n">
        <v>23090</v>
      </c>
      <c r="F339" s="0" t="n">
        <f aca="false">D339-C339</f>
        <v>4</v>
      </c>
      <c r="G339" s="0" t="n">
        <v>4693.5</v>
      </c>
      <c r="H339" s="0" t="n">
        <f aca="false">G339*F339</f>
        <v>18774</v>
      </c>
      <c r="I339" s="6" t="s">
        <v>13580</v>
      </c>
      <c r="J339" s="7" t="n">
        <v>18774</v>
      </c>
      <c r="K339" s="0" t="n">
        <f aca="false">H339-J339</f>
        <v>0</v>
      </c>
    </row>
    <row r="340" customFormat="false" ht="15.65" hidden="false" customHeight="false" outlineLevel="0" collapsed="false">
      <c r="A340" s="0" t="n">
        <v>205403595</v>
      </c>
      <c r="B340" s="0" t="s">
        <v>8012</v>
      </c>
      <c r="C340" s="0" t="s">
        <v>4610</v>
      </c>
      <c r="D340" s="0" t="s">
        <v>5653</v>
      </c>
      <c r="E340" s="0" t="n">
        <v>76410</v>
      </c>
      <c r="F340" s="0" t="n">
        <f aca="false">D340-C340</f>
        <v>9</v>
      </c>
      <c r="G340" s="0" t="n">
        <v>3853.5</v>
      </c>
      <c r="H340" s="0" t="n">
        <f aca="false">G340*F340</f>
        <v>34681.5</v>
      </c>
      <c r="I340" s="6" t="s">
        <v>13581</v>
      </c>
      <c r="J340" s="7" t="n">
        <v>34681.5</v>
      </c>
      <c r="K340" s="0" t="n">
        <f aca="false">H340-J340</f>
        <v>0</v>
      </c>
    </row>
    <row r="341" customFormat="false" ht="15.65" hidden="false" customHeight="false" outlineLevel="0" collapsed="false">
      <c r="A341" s="0" t="n">
        <v>205406302</v>
      </c>
      <c r="B341" s="0" t="s">
        <v>8016</v>
      </c>
      <c r="C341" s="0" t="s">
        <v>4610</v>
      </c>
      <c r="D341" s="0" t="s">
        <v>6011</v>
      </c>
      <c r="E341" s="0" t="n">
        <v>47675</v>
      </c>
      <c r="F341" s="0" t="n">
        <f aca="false">D341-C341</f>
        <v>10</v>
      </c>
      <c r="G341" s="0" t="n">
        <v>3853.5</v>
      </c>
      <c r="H341" s="0" t="n">
        <f aca="false">G341*F341</f>
        <v>38535</v>
      </c>
      <c r="I341" s="6" t="s">
        <v>13582</v>
      </c>
      <c r="J341" s="7" t="n">
        <v>38535</v>
      </c>
      <c r="K341" s="0" t="n">
        <f aca="false">H341-J341</f>
        <v>0</v>
      </c>
    </row>
    <row r="342" s="22" customFormat="true" ht="15.85" hidden="false" customHeight="false" outlineLevel="0" collapsed="false">
      <c r="A342" s="22" t="n">
        <v>205402307</v>
      </c>
      <c r="B342" s="22" t="s">
        <v>8018</v>
      </c>
      <c r="C342" s="22" t="s">
        <v>4610</v>
      </c>
      <c r="D342" s="22" t="s">
        <v>8019</v>
      </c>
      <c r="E342" s="22" t="n">
        <v>110880</v>
      </c>
      <c r="F342" s="22" t="n">
        <f aca="false">D342-C342</f>
        <v>21</v>
      </c>
      <c r="G342" s="22" t="n">
        <v>3670</v>
      </c>
      <c r="H342" s="22" t="n">
        <f aca="false">G342*F342</f>
        <v>77070</v>
      </c>
      <c r="I342" s="23" t="s">
        <v>13583</v>
      </c>
      <c r="J342" s="24" t="n">
        <v>77070</v>
      </c>
      <c r="K342" s="22" t="n">
        <f aca="false">H342-J342</f>
        <v>0</v>
      </c>
    </row>
    <row r="343" s="25" customFormat="true" ht="15.85" hidden="false" customHeight="false" outlineLevel="0" collapsed="false">
      <c r="A343" s="25" t="n">
        <v>205402282</v>
      </c>
      <c r="B343" s="25" t="s">
        <v>8023</v>
      </c>
      <c r="C343" s="25" t="s">
        <v>4610</v>
      </c>
      <c r="D343" s="25" t="s">
        <v>8019</v>
      </c>
      <c r="E343" s="25" t="n">
        <v>124635</v>
      </c>
      <c r="F343" s="25" t="n">
        <f aca="false">D343-C343</f>
        <v>21</v>
      </c>
      <c r="G343" s="25" t="n">
        <v>4470</v>
      </c>
      <c r="H343" s="25" t="n">
        <f aca="false">G343*F343</f>
        <v>93870</v>
      </c>
      <c r="I343" s="26" t="s">
        <v>13584</v>
      </c>
      <c r="J343" s="27" t="n">
        <v>93870</v>
      </c>
      <c r="K343" s="25" t="n">
        <f aca="false">H343-J343</f>
        <v>0</v>
      </c>
    </row>
    <row r="344" s="8" customFormat="true" ht="15.85" hidden="false" customHeight="false" outlineLevel="0" collapsed="false">
      <c r="A344" s="8" t="n">
        <v>205402816</v>
      </c>
      <c r="B344" s="8" t="s">
        <v>8027</v>
      </c>
      <c r="C344" s="8" t="s">
        <v>4610</v>
      </c>
      <c r="D344" s="8" t="s">
        <v>8028</v>
      </c>
      <c r="E344" s="8" t="n">
        <v>119497.5</v>
      </c>
      <c r="F344" s="8" t="n">
        <v>1</v>
      </c>
      <c r="G344" s="8" t="n">
        <v>3853.5</v>
      </c>
      <c r="H344" s="8" t="n">
        <f aca="false">G344*F344</f>
        <v>3853.5</v>
      </c>
      <c r="I344" s="9" t="s">
        <v>13585</v>
      </c>
      <c r="J344" s="10" t="n">
        <v>46242</v>
      </c>
      <c r="K344" s="8" t="n">
        <f aca="false">H344+H345+H346-J344-J345</f>
        <v>0</v>
      </c>
    </row>
    <row r="345" s="11" customFormat="true" ht="15.85" hidden="false" customHeight="false" outlineLevel="0" collapsed="false">
      <c r="A345" s="8" t="n">
        <v>205402816</v>
      </c>
      <c r="B345" s="8"/>
      <c r="C345" s="8"/>
      <c r="D345" s="8"/>
      <c r="E345" s="8"/>
      <c r="F345" s="8" t="n">
        <v>11</v>
      </c>
      <c r="G345" s="8" t="n">
        <v>3853.5</v>
      </c>
      <c r="H345" s="8" t="n">
        <f aca="false">G345*F345</f>
        <v>42388.5</v>
      </c>
      <c r="I345" s="9" t="s">
        <v>13586</v>
      </c>
      <c r="J345" s="10" t="n">
        <v>42388.5</v>
      </c>
      <c r="K345" s="8"/>
    </row>
    <row r="346" s="11" customFormat="true" ht="15" hidden="false" customHeight="false" outlineLevel="0" collapsed="false">
      <c r="A346" s="8" t="n">
        <v>205402816</v>
      </c>
      <c r="B346" s="8"/>
      <c r="C346" s="8"/>
      <c r="D346" s="8"/>
      <c r="E346" s="8"/>
      <c r="F346" s="8" t="n">
        <v>11</v>
      </c>
      <c r="G346" s="8" t="n">
        <v>3853.5</v>
      </c>
      <c r="H346" s="8" t="n">
        <f aca="false">G346*F346</f>
        <v>42388.5</v>
      </c>
      <c r="I346" s="9"/>
      <c r="J346" s="10"/>
      <c r="K346" s="8"/>
    </row>
    <row r="347" customFormat="false" ht="29.85" hidden="false" customHeight="false" outlineLevel="0" collapsed="false">
      <c r="A347" s="0" t="n">
        <v>205436992</v>
      </c>
      <c r="B347" s="0" t="s">
        <v>8032</v>
      </c>
      <c r="C347" s="0" t="s">
        <v>4610</v>
      </c>
      <c r="D347" s="0" t="s">
        <v>3156</v>
      </c>
      <c r="E347" s="0" t="n">
        <v>9865</v>
      </c>
      <c r="F347" s="0" t="n">
        <f aca="false">D347-C347</f>
        <v>2</v>
      </c>
      <c r="G347" s="0" t="n">
        <v>3853.5</v>
      </c>
      <c r="H347" s="0" t="n">
        <f aca="false">G347*F347</f>
        <v>7707</v>
      </c>
      <c r="I347" s="6" t="s">
        <v>13587</v>
      </c>
      <c r="J347" s="7" t="n">
        <v>7707</v>
      </c>
      <c r="K347" s="0" t="n">
        <f aca="false">H347-J347</f>
        <v>0</v>
      </c>
    </row>
    <row r="348" customFormat="false" ht="15.65" hidden="false" customHeight="false" outlineLevel="0" collapsed="false">
      <c r="A348" s="0" t="n">
        <v>105404350</v>
      </c>
      <c r="B348" s="0" t="s">
        <v>8035</v>
      </c>
      <c r="C348" s="0" t="s">
        <v>5660</v>
      </c>
      <c r="D348" s="0" t="s">
        <v>3156</v>
      </c>
      <c r="E348" s="0" t="n">
        <v>4932.5</v>
      </c>
      <c r="F348" s="0" t="n">
        <f aca="false">D348-C348</f>
        <v>1</v>
      </c>
      <c r="G348" s="0" t="n">
        <v>3853.5</v>
      </c>
      <c r="H348" s="0" t="n">
        <f aca="false">G348*F348</f>
        <v>3853.5</v>
      </c>
      <c r="I348" s="6" t="s">
        <v>13588</v>
      </c>
      <c r="J348" s="7" t="n">
        <v>3853.5</v>
      </c>
      <c r="K348" s="0" t="n">
        <f aca="false">H348-J348</f>
        <v>0</v>
      </c>
    </row>
    <row r="349" s="8" customFormat="true" ht="15.75" hidden="false" customHeight="false" outlineLevel="0" collapsed="false">
      <c r="A349" s="8" t="n">
        <v>205437150</v>
      </c>
      <c r="B349" s="8" t="s">
        <v>8038</v>
      </c>
      <c r="C349" s="8" t="s">
        <v>5660</v>
      </c>
      <c r="D349" s="8" t="s">
        <v>3156</v>
      </c>
      <c r="E349" s="8" t="n">
        <v>9865</v>
      </c>
      <c r="F349" s="8" t="n">
        <f aca="false">D349-C349</f>
        <v>1</v>
      </c>
      <c r="G349" s="8" t="n">
        <v>3853.5</v>
      </c>
      <c r="H349" s="8" t="n">
        <f aca="false">(G349*F349)*2</f>
        <v>7707</v>
      </c>
      <c r="I349" s="9" t="s">
        <v>13589</v>
      </c>
      <c r="J349" s="10" t="n">
        <v>3853.5</v>
      </c>
      <c r="K349" s="8" t="n">
        <f aca="false">H349-J349-J350</f>
        <v>0</v>
      </c>
    </row>
    <row r="350" s="11" customFormat="true" ht="15.85" hidden="false" customHeight="false" outlineLevel="0" collapsed="false">
      <c r="A350" s="8" t="n">
        <v>205437150</v>
      </c>
      <c r="I350" s="9" t="s">
        <v>13590</v>
      </c>
      <c r="J350" s="10" t="n">
        <v>3853.5</v>
      </c>
    </row>
    <row r="351" customFormat="false" ht="15.65" hidden="false" customHeight="false" outlineLevel="0" collapsed="false">
      <c r="A351" s="0" t="n">
        <v>105404383</v>
      </c>
      <c r="B351" s="0" t="s">
        <v>4921</v>
      </c>
      <c r="C351" s="0" t="s">
        <v>5660</v>
      </c>
      <c r="D351" s="0" t="s">
        <v>3156</v>
      </c>
      <c r="E351" s="0" t="n">
        <v>4932.5</v>
      </c>
      <c r="F351" s="0" t="n">
        <f aca="false">D351-C351</f>
        <v>1</v>
      </c>
      <c r="G351" s="0" t="n">
        <v>3853.5</v>
      </c>
      <c r="H351" s="0" t="n">
        <f aca="false">G351*F351</f>
        <v>3853.5</v>
      </c>
      <c r="I351" s="6" t="s">
        <v>13591</v>
      </c>
      <c r="J351" s="7" t="n">
        <v>3853.5</v>
      </c>
      <c r="K351" s="0" t="n">
        <f aca="false">H351-J351</f>
        <v>0</v>
      </c>
    </row>
    <row r="352" customFormat="false" ht="15.65" hidden="false" customHeight="false" outlineLevel="0" collapsed="false">
      <c r="A352" s="0" t="n">
        <v>205437159</v>
      </c>
      <c r="B352" s="0" t="s">
        <v>8045</v>
      </c>
      <c r="C352" s="0" t="s">
        <v>5660</v>
      </c>
      <c r="D352" s="0" t="s">
        <v>3156</v>
      </c>
      <c r="E352" s="0" t="n">
        <v>4932.5</v>
      </c>
      <c r="F352" s="0" t="n">
        <f aca="false">D352-C352</f>
        <v>1</v>
      </c>
      <c r="G352" s="0" t="n">
        <v>3853.5</v>
      </c>
      <c r="H352" s="0" t="n">
        <f aca="false">G352*F352</f>
        <v>3853.5</v>
      </c>
      <c r="I352" s="6" t="s">
        <v>13592</v>
      </c>
      <c r="J352" s="7" t="n">
        <v>3853.5</v>
      </c>
      <c r="K352" s="0" t="n">
        <f aca="false">H352-J352</f>
        <v>0</v>
      </c>
    </row>
    <row r="353" customFormat="false" ht="29.85" hidden="false" customHeight="false" outlineLevel="0" collapsed="false">
      <c r="A353" s="0" t="n">
        <v>205434848</v>
      </c>
      <c r="B353" s="0" t="s">
        <v>8048</v>
      </c>
      <c r="C353" s="0" t="s">
        <v>5660</v>
      </c>
      <c r="D353" s="0" t="s">
        <v>5648</v>
      </c>
      <c r="E353" s="0" t="n">
        <v>29337.5</v>
      </c>
      <c r="F353" s="0" t="n">
        <f aca="false">D353-C353</f>
        <v>5</v>
      </c>
      <c r="G353" s="0" t="n">
        <v>3853.5</v>
      </c>
      <c r="H353" s="0" t="n">
        <f aca="false">G353*F353</f>
        <v>19267.5</v>
      </c>
      <c r="I353" s="6" t="s">
        <v>13593</v>
      </c>
      <c r="J353" s="7" t="n">
        <v>19267.5</v>
      </c>
      <c r="K353" s="0" t="n">
        <f aca="false">H353-J353</f>
        <v>0</v>
      </c>
    </row>
    <row r="354" customFormat="false" ht="29.85" hidden="false" customHeight="false" outlineLevel="0" collapsed="false">
      <c r="A354" s="0" t="n">
        <v>205437433</v>
      </c>
      <c r="B354" s="0" t="s">
        <v>8053</v>
      </c>
      <c r="C354" s="0" t="s">
        <v>5660</v>
      </c>
      <c r="D354" s="0" t="s">
        <v>4307</v>
      </c>
      <c r="E354" s="0" t="n">
        <v>12215</v>
      </c>
      <c r="F354" s="0" t="n">
        <f aca="false">D354-C354</f>
        <v>2</v>
      </c>
      <c r="G354" s="0" t="n">
        <v>3853.5</v>
      </c>
      <c r="H354" s="0" t="n">
        <f aca="false">G354*F354</f>
        <v>7707</v>
      </c>
      <c r="I354" s="6" t="s">
        <v>13594</v>
      </c>
      <c r="J354" s="7" t="n">
        <v>7707</v>
      </c>
      <c r="K354" s="0" t="n">
        <f aca="false">H354-J354</f>
        <v>0</v>
      </c>
    </row>
    <row r="355" customFormat="false" ht="15.65" hidden="false" customHeight="false" outlineLevel="0" collapsed="false">
      <c r="A355" s="0" t="n">
        <v>205437558</v>
      </c>
      <c r="B355" s="0" t="s">
        <v>8057</v>
      </c>
      <c r="C355" s="0" t="s">
        <v>5660</v>
      </c>
      <c r="D355" s="0" t="s">
        <v>4307</v>
      </c>
      <c r="E355" s="0" t="n">
        <v>9865</v>
      </c>
      <c r="F355" s="0" t="n">
        <f aca="false">D355-C355</f>
        <v>2</v>
      </c>
      <c r="G355" s="0" t="n">
        <v>3853.5</v>
      </c>
      <c r="H355" s="0" t="n">
        <f aca="false">G355*F355</f>
        <v>7707</v>
      </c>
      <c r="I355" s="6" t="s">
        <v>13595</v>
      </c>
      <c r="J355" s="7" t="n">
        <v>7707</v>
      </c>
      <c r="K355" s="0" t="n">
        <f aca="false">H355-J355</f>
        <v>0</v>
      </c>
    </row>
    <row r="356" customFormat="false" ht="15.65" hidden="false" customHeight="false" outlineLevel="0" collapsed="false">
      <c r="A356" s="0" t="n">
        <v>105408011</v>
      </c>
      <c r="B356" s="0" t="s">
        <v>8060</v>
      </c>
      <c r="C356" s="0" t="s">
        <v>5660</v>
      </c>
      <c r="D356" s="0" t="s">
        <v>3156</v>
      </c>
      <c r="E356" s="0" t="n">
        <v>5317.5</v>
      </c>
      <c r="F356" s="0" t="n">
        <f aca="false">D356-C356</f>
        <v>1</v>
      </c>
      <c r="G356" s="0" t="n">
        <v>3853.5</v>
      </c>
      <c r="H356" s="0" t="n">
        <f aca="false">G356*F356</f>
        <v>3853.5</v>
      </c>
      <c r="I356" s="6" t="s">
        <v>13596</v>
      </c>
      <c r="J356" s="7" t="n">
        <v>3853.5</v>
      </c>
      <c r="K356" s="0" t="n">
        <f aca="false">H356-J356</f>
        <v>0</v>
      </c>
    </row>
    <row r="357" s="16" customFormat="true" ht="15.85" hidden="false" customHeight="false" outlineLevel="0" collapsed="false">
      <c r="A357" s="16" t="n">
        <v>105403555</v>
      </c>
      <c r="B357" s="16" t="s">
        <v>915</v>
      </c>
      <c r="C357" s="16" t="s">
        <v>5660</v>
      </c>
      <c r="D357" s="16" t="s">
        <v>3156</v>
      </c>
      <c r="E357" s="16" t="n">
        <v>6822.5</v>
      </c>
      <c r="F357" s="16" t="n">
        <f aca="false">D357-C357</f>
        <v>1</v>
      </c>
      <c r="G357" s="16" t="n">
        <v>5743.4</v>
      </c>
      <c r="H357" s="16" t="n">
        <f aca="false">G357*F357</f>
        <v>5743.4</v>
      </c>
      <c r="I357" s="17" t="s">
        <v>13597</v>
      </c>
      <c r="J357" s="18" t="n">
        <v>5743.4</v>
      </c>
      <c r="K357" s="16" t="n">
        <f aca="false">H357-J357</f>
        <v>0</v>
      </c>
      <c r="L357" s="16" t="s">
        <v>13299</v>
      </c>
    </row>
    <row r="358" s="16" customFormat="true" ht="29.85" hidden="false" customHeight="false" outlineLevel="0" collapsed="false">
      <c r="A358" s="16" t="n">
        <v>105403510</v>
      </c>
      <c r="B358" s="16" t="s">
        <v>1465</v>
      </c>
      <c r="C358" s="16" t="s">
        <v>5660</v>
      </c>
      <c r="D358" s="16" t="s">
        <v>3156</v>
      </c>
      <c r="E358" s="16" t="n">
        <v>6822.5</v>
      </c>
      <c r="F358" s="16" t="n">
        <f aca="false">D358-C358</f>
        <v>1</v>
      </c>
      <c r="G358" s="16" t="n">
        <v>5743.4</v>
      </c>
      <c r="H358" s="16" t="n">
        <f aca="false">G358*F358</f>
        <v>5743.4</v>
      </c>
      <c r="I358" s="17" t="s">
        <v>13598</v>
      </c>
      <c r="J358" s="18" t="n">
        <v>5743.4</v>
      </c>
      <c r="K358" s="16" t="n">
        <f aca="false">H358-J358</f>
        <v>0</v>
      </c>
      <c r="L358" s="16" t="s">
        <v>13299</v>
      </c>
    </row>
    <row r="359" s="16" customFormat="true" ht="15.85" hidden="false" customHeight="false" outlineLevel="0" collapsed="false">
      <c r="A359" s="16" t="n">
        <v>105403501</v>
      </c>
      <c r="B359" s="16" t="s">
        <v>4497</v>
      </c>
      <c r="C359" s="16" t="s">
        <v>5660</v>
      </c>
      <c r="D359" s="16" t="s">
        <v>3156</v>
      </c>
      <c r="E359" s="16" t="n">
        <v>6822.5</v>
      </c>
      <c r="F359" s="16" t="n">
        <f aca="false">D359-C359</f>
        <v>1</v>
      </c>
      <c r="G359" s="16" t="n">
        <v>5743.4</v>
      </c>
      <c r="H359" s="16" t="n">
        <f aca="false">G359*F359</f>
        <v>5743.4</v>
      </c>
      <c r="I359" s="17" t="s">
        <v>13599</v>
      </c>
      <c r="J359" s="18" t="n">
        <v>5743.4</v>
      </c>
      <c r="K359" s="16" t="n">
        <f aca="false">H359-J359</f>
        <v>0</v>
      </c>
      <c r="L359" s="16" t="s">
        <v>13299</v>
      </c>
    </row>
    <row r="360" customFormat="false" ht="29.85" hidden="false" customHeight="false" outlineLevel="0" collapsed="false">
      <c r="A360" s="0" t="n">
        <v>205436134</v>
      </c>
      <c r="B360" s="0" t="s">
        <v>8068</v>
      </c>
      <c r="C360" s="0" t="s">
        <v>5660</v>
      </c>
      <c r="D360" s="0" t="s">
        <v>3156</v>
      </c>
      <c r="E360" s="0" t="n">
        <v>5757.5</v>
      </c>
      <c r="F360" s="0" t="n">
        <f aca="false">D360-C360</f>
        <v>1</v>
      </c>
      <c r="G360" s="0" t="n">
        <v>3853.5</v>
      </c>
      <c r="H360" s="0" t="n">
        <f aca="false">G360*F360</f>
        <v>3853.5</v>
      </c>
      <c r="I360" s="6" t="s">
        <v>13600</v>
      </c>
      <c r="J360" s="7" t="n">
        <v>3853.5</v>
      </c>
      <c r="K360" s="0" t="n">
        <f aca="false">H360-J360</f>
        <v>0</v>
      </c>
    </row>
    <row r="361" customFormat="false" ht="15.65" hidden="false" customHeight="false" outlineLevel="0" collapsed="false">
      <c r="A361" s="0" t="n">
        <v>205437637</v>
      </c>
      <c r="B361" s="0" t="s">
        <v>8073</v>
      </c>
      <c r="C361" s="0" t="s">
        <v>5660</v>
      </c>
      <c r="D361" s="0" t="s">
        <v>4107</v>
      </c>
      <c r="E361" s="0" t="n">
        <v>19730</v>
      </c>
      <c r="F361" s="0" t="n">
        <f aca="false">D361-C361</f>
        <v>4</v>
      </c>
      <c r="G361" s="0" t="n">
        <v>3853.5</v>
      </c>
      <c r="H361" s="0" t="n">
        <f aca="false">G361*F361</f>
        <v>15414</v>
      </c>
      <c r="I361" s="6" t="s">
        <v>13601</v>
      </c>
      <c r="J361" s="7" t="n">
        <v>15414</v>
      </c>
      <c r="K361" s="0" t="n">
        <f aca="false">H361-J361</f>
        <v>0</v>
      </c>
    </row>
    <row r="362" customFormat="false" ht="15.65" hidden="false" customHeight="false" outlineLevel="0" collapsed="false">
      <c r="A362" s="0" t="n">
        <v>205438782</v>
      </c>
      <c r="B362" s="0" t="s">
        <v>8076</v>
      </c>
      <c r="C362" s="0" t="s">
        <v>5660</v>
      </c>
      <c r="D362" s="0" t="s">
        <v>4107</v>
      </c>
      <c r="E362" s="0" t="n">
        <v>19730</v>
      </c>
      <c r="F362" s="0" t="n">
        <f aca="false">D362-C362</f>
        <v>4</v>
      </c>
      <c r="G362" s="0" t="n">
        <v>3853.5</v>
      </c>
      <c r="H362" s="0" t="n">
        <f aca="false">G362*F362</f>
        <v>15414</v>
      </c>
      <c r="I362" s="6" t="s">
        <v>13602</v>
      </c>
      <c r="J362" s="7" t="n">
        <v>15414</v>
      </c>
      <c r="K362" s="0" t="n">
        <f aca="false">H362-J362</f>
        <v>0</v>
      </c>
    </row>
    <row r="363" customFormat="false" ht="15.65" hidden="false" customHeight="false" outlineLevel="0" collapsed="false">
      <c r="A363" s="0" t="n">
        <v>205435350</v>
      </c>
      <c r="B363" s="0" t="s">
        <v>8079</v>
      </c>
      <c r="C363" s="0" t="s">
        <v>5660</v>
      </c>
      <c r="D363" s="0" t="s">
        <v>4307</v>
      </c>
      <c r="E363" s="0" t="n">
        <v>12215</v>
      </c>
      <c r="F363" s="0" t="n">
        <f aca="false">D363-C363</f>
        <v>2</v>
      </c>
      <c r="G363" s="0" t="n">
        <v>3853.5</v>
      </c>
      <c r="H363" s="0" t="n">
        <f aca="false">G363*F363</f>
        <v>7707</v>
      </c>
      <c r="I363" s="6" t="s">
        <v>13603</v>
      </c>
      <c r="J363" s="7" t="n">
        <v>7707</v>
      </c>
      <c r="K363" s="0" t="n">
        <f aca="false">H363-J363</f>
        <v>0</v>
      </c>
    </row>
    <row r="364" customFormat="false" ht="15.65" hidden="false" customHeight="false" outlineLevel="0" collapsed="false">
      <c r="A364" s="0" t="n">
        <v>205436174</v>
      </c>
      <c r="B364" s="0" t="s">
        <v>8082</v>
      </c>
      <c r="C364" s="0" t="s">
        <v>5660</v>
      </c>
      <c r="D364" s="0" t="s">
        <v>4307</v>
      </c>
      <c r="E364" s="0" t="n">
        <v>9865</v>
      </c>
      <c r="F364" s="0" t="n">
        <f aca="false">D364-C364</f>
        <v>2</v>
      </c>
      <c r="G364" s="0" t="n">
        <v>3853.5</v>
      </c>
      <c r="H364" s="0" t="n">
        <f aca="false">G364*F364</f>
        <v>7707</v>
      </c>
      <c r="I364" s="6" t="s">
        <v>13604</v>
      </c>
      <c r="J364" s="7" t="n">
        <v>7707</v>
      </c>
      <c r="K364" s="0" t="n">
        <f aca="false">H364-J364</f>
        <v>0</v>
      </c>
    </row>
    <row r="365" customFormat="false" ht="15.65" hidden="false" customHeight="false" outlineLevel="0" collapsed="false">
      <c r="A365" s="0" t="n">
        <v>205425063</v>
      </c>
      <c r="B365" s="0" t="s">
        <v>8085</v>
      </c>
      <c r="C365" s="0" t="s">
        <v>5660</v>
      </c>
      <c r="D365" s="0" t="s">
        <v>5648</v>
      </c>
      <c r="E365" s="0" t="n">
        <v>36225</v>
      </c>
      <c r="F365" s="0" t="n">
        <f aca="false">D365-C365</f>
        <v>5</v>
      </c>
      <c r="G365" s="0" t="n">
        <v>3853.5</v>
      </c>
      <c r="H365" s="0" t="n">
        <f aca="false">G365*F365</f>
        <v>19267.5</v>
      </c>
      <c r="I365" s="6" t="s">
        <v>13605</v>
      </c>
      <c r="J365" s="7" t="n">
        <v>19267.5</v>
      </c>
      <c r="K365" s="0" t="n">
        <f aca="false">H365-J365</f>
        <v>0</v>
      </c>
    </row>
    <row r="366" customFormat="false" ht="15.65" hidden="false" customHeight="false" outlineLevel="0" collapsed="false">
      <c r="A366" s="0" t="n">
        <v>205438095</v>
      </c>
      <c r="B366" s="0" t="s">
        <v>7709</v>
      </c>
      <c r="C366" s="0" t="s">
        <v>5660</v>
      </c>
      <c r="D366" s="0" t="s">
        <v>5177</v>
      </c>
      <c r="E366" s="0" t="n">
        <v>36945</v>
      </c>
      <c r="F366" s="0" t="n">
        <f aca="false">D366-C366</f>
        <v>6</v>
      </c>
      <c r="G366" s="0" t="n">
        <v>4693.5</v>
      </c>
      <c r="H366" s="0" t="n">
        <f aca="false">G366*F366</f>
        <v>28161</v>
      </c>
      <c r="I366" s="6" t="s">
        <v>13606</v>
      </c>
      <c r="J366" s="7" t="n">
        <v>28161</v>
      </c>
      <c r="K366" s="0" t="n">
        <f aca="false">H366-J366</f>
        <v>0</v>
      </c>
    </row>
    <row r="367" customFormat="false" ht="15.65" hidden="false" customHeight="false" outlineLevel="0" collapsed="false">
      <c r="A367" s="0" t="n">
        <v>105407657</v>
      </c>
      <c r="B367" s="0" t="s">
        <v>8090</v>
      </c>
      <c r="C367" s="0" t="s">
        <v>5660</v>
      </c>
      <c r="D367" s="0" t="s">
        <v>6709</v>
      </c>
      <c r="E367" s="0" t="n">
        <v>59430</v>
      </c>
      <c r="F367" s="0" t="n">
        <f aca="false">D367-C367</f>
        <v>7</v>
      </c>
      <c r="G367" s="0" t="n">
        <v>3853.5</v>
      </c>
      <c r="H367" s="0" t="n">
        <f aca="false">G367*F367</f>
        <v>26974.5</v>
      </c>
      <c r="I367" s="6" t="s">
        <v>13607</v>
      </c>
      <c r="J367" s="7" t="n">
        <v>26974.5</v>
      </c>
      <c r="K367" s="0" t="n">
        <f aca="false">H367-J367</f>
        <v>0</v>
      </c>
    </row>
    <row r="368" customFormat="false" ht="15.65" hidden="false" customHeight="false" outlineLevel="0" collapsed="false">
      <c r="A368" s="0" t="n">
        <v>205433719</v>
      </c>
      <c r="B368" s="0" t="s">
        <v>8094</v>
      </c>
      <c r="C368" s="0" t="s">
        <v>5660</v>
      </c>
      <c r="D368" s="0" t="s">
        <v>6709</v>
      </c>
      <c r="E368" s="0" t="n">
        <v>48326.25</v>
      </c>
      <c r="F368" s="0" t="n">
        <f aca="false">D368-C368</f>
        <v>7</v>
      </c>
      <c r="G368" s="0" t="n">
        <v>3853.5</v>
      </c>
      <c r="H368" s="0" t="n">
        <f aca="false">G368*F368</f>
        <v>26974.5</v>
      </c>
      <c r="I368" s="6" t="s">
        <v>13608</v>
      </c>
      <c r="J368" s="7" t="n">
        <v>26974.5</v>
      </c>
      <c r="K368" s="0" t="n">
        <f aca="false">H368-J368</f>
        <v>0</v>
      </c>
    </row>
    <row r="369" customFormat="false" ht="15.65" hidden="false" customHeight="false" outlineLevel="0" collapsed="false">
      <c r="A369" s="0" t="n">
        <v>205437530</v>
      </c>
      <c r="B369" s="0" t="s">
        <v>7592</v>
      </c>
      <c r="C369" s="0" t="s">
        <v>5660</v>
      </c>
      <c r="D369" s="0" t="s">
        <v>6709</v>
      </c>
      <c r="E369" s="0" t="n">
        <v>34527.5</v>
      </c>
      <c r="F369" s="0" t="n">
        <f aca="false">D369-C369</f>
        <v>7</v>
      </c>
      <c r="G369" s="0" t="n">
        <v>3853.5</v>
      </c>
      <c r="H369" s="0" t="n">
        <f aca="false">G369*F369</f>
        <v>26974.5</v>
      </c>
      <c r="I369" s="6" t="s">
        <v>13609</v>
      </c>
      <c r="J369" s="7" t="n">
        <v>26974.5</v>
      </c>
      <c r="K369" s="0" t="n">
        <f aca="false">H369-J369</f>
        <v>0</v>
      </c>
    </row>
    <row r="370" customFormat="false" ht="15.65" hidden="false" customHeight="false" outlineLevel="0" collapsed="false">
      <c r="A370" s="0" t="n">
        <v>205427342</v>
      </c>
      <c r="B370" s="0" t="s">
        <v>8099</v>
      </c>
      <c r="C370" s="0" t="s">
        <v>5660</v>
      </c>
      <c r="D370" s="0" t="s">
        <v>6709</v>
      </c>
      <c r="E370" s="0" t="n">
        <v>50977.5</v>
      </c>
      <c r="F370" s="0" t="n">
        <f aca="false">D370-C370</f>
        <v>7</v>
      </c>
      <c r="G370" s="0" t="n">
        <v>3853.5</v>
      </c>
      <c r="H370" s="0" t="n">
        <f aca="false">G370*F370</f>
        <v>26974.5</v>
      </c>
      <c r="I370" s="6" t="s">
        <v>13610</v>
      </c>
      <c r="J370" s="7" t="n">
        <v>26974.5</v>
      </c>
      <c r="K370" s="0" t="n">
        <f aca="false">H370-J370</f>
        <v>0</v>
      </c>
    </row>
    <row r="371" customFormat="false" ht="15.65" hidden="false" customHeight="false" outlineLevel="0" collapsed="false">
      <c r="A371" s="0" t="n">
        <v>205439083</v>
      </c>
      <c r="B371" s="0" t="s">
        <v>8102</v>
      </c>
      <c r="C371" s="0" t="s">
        <v>5660</v>
      </c>
      <c r="D371" s="0" t="s">
        <v>5648</v>
      </c>
      <c r="E371" s="0" t="n">
        <v>24662.5</v>
      </c>
      <c r="F371" s="0" t="n">
        <f aca="false">D371-C371</f>
        <v>5</v>
      </c>
      <c r="G371" s="0" t="n">
        <v>3853.5</v>
      </c>
      <c r="H371" s="0" t="n">
        <f aca="false">G371*F371</f>
        <v>19267.5</v>
      </c>
      <c r="I371" s="6" t="s">
        <v>13611</v>
      </c>
      <c r="J371" s="7" t="n">
        <v>19267.5</v>
      </c>
      <c r="K371" s="0" t="n">
        <f aca="false">H371-J371</f>
        <v>0</v>
      </c>
    </row>
    <row r="372" customFormat="false" ht="15.65" hidden="false" customHeight="false" outlineLevel="0" collapsed="false">
      <c r="A372" s="0" t="n">
        <v>205438887</v>
      </c>
      <c r="B372" s="0" t="s">
        <v>8105</v>
      </c>
      <c r="C372" s="0" t="s">
        <v>5660</v>
      </c>
      <c r="D372" s="0" t="s">
        <v>5648</v>
      </c>
      <c r="E372" s="0" t="n">
        <v>26037.5</v>
      </c>
      <c r="F372" s="0" t="n">
        <f aca="false">D372-C372</f>
        <v>5</v>
      </c>
      <c r="G372" s="0" t="n">
        <v>3853.5</v>
      </c>
      <c r="H372" s="0" t="n">
        <f aca="false">G372*F372</f>
        <v>19267.5</v>
      </c>
      <c r="I372" s="6" t="s">
        <v>13612</v>
      </c>
      <c r="J372" s="7" t="n">
        <v>19267.5</v>
      </c>
      <c r="K372" s="0" t="n">
        <f aca="false">H372-J372</f>
        <v>0</v>
      </c>
    </row>
    <row r="373" customFormat="false" ht="29.85" hidden="false" customHeight="false" outlineLevel="0" collapsed="false">
      <c r="A373" s="0" t="n">
        <v>105407370</v>
      </c>
      <c r="B373" s="0" t="s">
        <v>8109</v>
      </c>
      <c r="C373" s="0" t="s">
        <v>5660</v>
      </c>
      <c r="D373" s="0" t="s">
        <v>3156</v>
      </c>
      <c r="E373" s="0" t="n">
        <v>5772.5</v>
      </c>
      <c r="F373" s="0" t="n">
        <f aca="false">D373-C373</f>
        <v>1</v>
      </c>
      <c r="G373" s="0" t="n">
        <v>4693.5</v>
      </c>
      <c r="H373" s="0" t="n">
        <f aca="false">G373*F373</f>
        <v>4693.5</v>
      </c>
      <c r="I373" s="6" t="s">
        <v>13613</v>
      </c>
      <c r="J373" s="7" t="n">
        <v>4693.5</v>
      </c>
      <c r="K373" s="0" t="n">
        <f aca="false">H373-J373</f>
        <v>0</v>
      </c>
    </row>
    <row r="374" customFormat="false" ht="15.65" hidden="false" customHeight="false" outlineLevel="0" collapsed="false">
      <c r="A374" s="0" t="n">
        <v>105407445</v>
      </c>
      <c r="B374" s="0" t="s">
        <v>8112</v>
      </c>
      <c r="C374" s="0" t="s">
        <v>5660</v>
      </c>
      <c r="D374" s="0" t="s">
        <v>3156</v>
      </c>
      <c r="E374" s="0" t="n">
        <v>4932.5</v>
      </c>
      <c r="F374" s="0" t="n">
        <f aca="false">D374-C374</f>
        <v>1</v>
      </c>
      <c r="G374" s="0" t="n">
        <v>3853.5</v>
      </c>
      <c r="H374" s="0" t="n">
        <f aca="false">G374*F374</f>
        <v>3853.5</v>
      </c>
      <c r="I374" s="6" t="s">
        <v>13614</v>
      </c>
      <c r="J374" s="7" t="n">
        <v>3853.5</v>
      </c>
      <c r="K374" s="0" t="n">
        <f aca="false">H374-J374</f>
        <v>0</v>
      </c>
    </row>
    <row r="375" customFormat="false" ht="15.65" hidden="false" customHeight="false" outlineLevel="0" collapsed="false">
      <c r="A375" s="0" t="n">
        <v>105406358</v>
      </c>
      <c r="B375" s="0" t="s">
        <v>6205</v>
      </c>
      <c r="C375" s="0" t="s">
        <v>5660</v>
      </c>
      <c r="D375" s="0" t="s">
        <v>3156</v>
      </c>
      <c r="E375" s="0" t="n">
        <v>5317.5</v>
      </c>
      <c r="F375" s="0" t="n">
        <f aca="false">D375-C375</f>
        <v>1</v>
      </c>
      <c r="G375" s="0" t="n">
        <v>3853.5</v>
      </c>
      <c r="H375" s="0" t="n">
        <f aca="false">G375*F375</f>
        <v>3853.5</v>
      </c>
      <c r="I375" s="6" t="s">
        <v>13615</v>
      </c>
      <c r="J375" s="7" t="n">
        <v>3853.5</v>
      </c>
      <c r="K375" s="0" t="n">
        <f aca="false">H375-J375</f>
        <v>0</v>
      </c>
    </row>
    <row r="376" customFormat="false" ht="29.85" hidden="false" customHeight="false" outlineLevel="0" collapsed="false">
      <c r="A376" s="0" t="n">
        <v>205439497</v>
      </c>
      <c r="B376" s="0" t="s">
        <v>8116</v>
      </c>
      <c r="C376" s="0" t="s">
        <v>5660</v>
      </c>
      <c r="D376" s="0" t="s">
        <v>3156</v>
      </c>
      <c r="E376" s="0" t="n">
        <v>5482.5</v>
      </c>
      <c r="F376" s="0" t="n">
        <f aca="false">D376-C376</f>
        <v>1</v>
      </c>
      <c r="G376" s="0" t="n">
        <v>3853.5</v>
      </c>
      <c r="H376" s="0" t="n">
        <f aca="false">G376*F376</f>
        <v>3853.5</v>
      </c>
      <c r="I376" s="6" t="s">
        <v>13616</v>
      </c>
      <c r="J376" s="7" t="n">
        <v>3853.5</v>
      </c>
      <c r="K376" s="0" t="n">
        <f aca="false">H376-J376</f>
        <v>0</v>
      </c>
    </row>
    <row r="377" customFormat="false" ht="15.65" hidden="false" customHeight="false" outlineLevel="0" collapsed="false">
      <c r="A377" s="0" t="n">
        <v>105406959</v>
      </c>
      <c r="B377" s="0" t="s">
        <v>8120</v>
      </c>
      <c r="C377" s="0" t="s">
        <v>5660</v>
      </c>
      <c r="D377" s="0" t="s">
        <v>3156</v>
      </c>
      <c r="E377" s="0" t="n">
        <v>4932.5</v>
      </c>
      <c r="F377" s="0" t="n">
        <f aca="false">D377-C377</f>
        <v>1</v>
      </c>
      <c r="G377" s="0" t="n">
        <v>3853.5</v>
      </c>
      <c r="H377" s="0" t="n">
        <f aca="false">G377*F377</f>
        <v>3853.5</v>
      </c>
      <c r="I377" s="6" t="s">
        <v>13617</v>
      </c>
      <c r="J377" s="7" t="n">
        <v>3853.5</v>
      </c>
      <c r="K377" s="0" t="n">
        <f aca="false">H377-J377</f>
        <v>0</v>
      </c>
    </row>
    <row r="378" s="8" customFormat="true" ht="15.75" hidden="false" customHeight="false" outlineLevel="0" collapsed="false">
      <c r="A378" s="8" t="n">
        <v>105401636</v>
      </c>
      <c r="B378" s="8" t="s">
        <v>8123</v>
      </c>
      <c r="C378" s="8" t="s">
        <v>5660</v>
      </c>
      <c r="D378" s="8" t="s">
        <v>3156</v>
      </c>
      <c r="E378" s="8" t="n">
        <v>10415</v>
      </c>
      <c r="F378" s="8" t="n">
        <f aca="false">D378-C378</f>
        <v>1</v>
      </c>
      <c r="G378" s="8" t="n">
        <v>3853.5</v>
      </c>
      <c r="H378" s="8" t="n">
        <f aca="false">(G378*F378)*2</f>
        <v>7707</v>
      </c>
      <c r="I378" s="9" t="s">
        <v>13618</v>
      </c>
      <c r="J378" s="10" t="n">
        <v>3853.5</v>
      </c>
      <c r="K378" s="8" t="n">
        <f aca="false">H378-J378-J379</f>
        <v>0</v>
      </c>
    </row>
    <row r="379" s="11" customFormat="true" ht="15.85" hidden="false" customHeight="false" outlineLevel="0" collapsed="false">
      <c r="A379" s="8" t="n">
        <v>105401636</v>
      </c>
      <c r="I379" s="9" t="s">
        <v>13619</v>
      </c>
      <c r="J379" s="10" t="n">
        <v>3853.5</v>
      </c>
    </row>
    <row r="380" customFormat="false" ht="15.65" hidden="false" customHeight="false" outlineLevel="0" collapsed="false">
      <c r="A380" s="0" t="n">
        <v>205413011</v>
      </c>
      <c r="B380" s="0" t="s">
        <v>8128</v>
      </c>
      <c r="C380" s="0" t="s">
        <v>5660</v>
      </c>
      <c r="D380" s="0" t="s">
        <v>7552</v>
      </c>
      <c r="E380" s="0" t="n">
        <v>104536.25</v>
      </c>
      <c r="F380" s="0" t="n">
        <f aca="false">D380-C380</f>
        <v>13</v>
      </c>
      <c r="G380" s="0" t="n">
        <v>3853.5</v>
      </c>
      <c r="H380" s="0" t="n">
        <f aca="false">G380*F380</f>
        <v>50095.5</v>
      </c>
      <c r="I380" s="6" t="s">
        <v>13620</v>
      </c>
      <c r="J380" s="7" t="n">
        <v>50095.5</v>
      </c>
      <c r="K380" s="0" t="n">
        <f aca="false">H380-J380</f>
        <v>0</v>
      </c>
    </row>
    <row r="381" customFormat="false" ht="15.65" hidden="false" customHeight="false" outlineLevel="0" collapsed="false">
      <c r="A381" s="0" t="n">
        <v>205432289</v>
      </c>
      <c r="B381" s="0" t="s">
        <v>8132</v>
      </c>
      <c r="C381" s="0" t="s">
        <v>5660</v>
      </c>
      <c r="D381" s="0" t="s">
        <v>6011</v>
      </c>
      <c r="E381" s="0" t="n">
        <v>76410</v>
      </c>
      <c r="F381" s="0" t="n">
        <f aca="false">D381-C381</f>
        <v>9</v>
      </c>
      <c r="G381" s="0" t="n">
        <v>3853.5</v>
      </c>
      <c r="H381" s="0" t="n">
        <f aca="false">G381*F381</f>
        <v>34681.5</v>
      </c>
      <c r="I381" s="6" t="s">
        <v>13621</v>
      </c>
      <c r="J381" s="7" t="n">
        <v>34681.5</v>
      </c>
      <c r="K381" s="0" t="n">
        <f aca="false">H381-J381</f>
        <v>0</v>
      </c>
    </row>
    <row r="382" customFormat="false" ht="15.65" hidden="false" customHeight="false" outlineLevel="0" collapsed="false">
      <c r="A382" s="0" t="n">
        <v>105406555</v>
      </c>
      <c r="B382" s="0" t="s">
        <v>8136</v>
      </c>
      <c r="C382" s="0" t="s">
        <v>5660</v>
      </c>
      <c r="D382" s="0" t="s">
        <v>4307</v>
      </c>
      <c r="E382" s="0" t="n">
        <v>11185</v>
      </c>
      <c r="F382" s="0" t="n">
        <f aca="false">D382-C382</f>
        <v>2</v>
      </c>
      <c r="G382" s="0" t="n">
        <v>3853.5</v>
      </c>
      <c r="H382" s="0" t="n">
        <f aca="false">G382*F382</f>
        <v>7707</v>
      </c>
      <c r="I382" s="6" t="s">
        <v>13622</v>
      </c>
      <c r="J382" s="7" t="n">
        <v>7707</v>
      </c>
      <c r="K382" s="0" t="n">
        <f aca="false">H382-J382</f>
        <v>0</v>
      </c>
    </row>
    <row r="383" customFormat="false" ht="15.65" hidden="false" customHeight="false" outlineLevel="0" collapsed="false">
      <c r="A383" s="0" t="n">
        <v>105406333</v>
      </c>
      <c r="B383" s="0" t="s">
        <v>8140</v>
      </c>
      <c r="C383" s="0" t="s">
        <v>5660</v>
      </c>
      <c r="D383" s="0" t="s">
        <v>4307</v>
      </c>
      <c r="E383" s="0" t="n">
        <v>9865</v>
      </c>
      <c r="F383" s="0" t="n">
        <f aca="false">D383-C383</f>
        <v>2</v>
      </c>
      <c r="G383" s="0" t="n">
        <v>3853.5</v>
      </c>
      <c r="H383" s="0" t="n">
        <f aca="false">G383*F383</f>
        <v>7707</v>
      </c>
      <c r="I383" s="6" t="s">
        <v>13623</v>
      </c>
      <c r="J383" s="7" t="n">
        <v>7707</v>
      </c>
      <c r="K383" s="0" t="n">
        <f aca="false">H383-J383</f>
        <v>0</v>
      </c>
    </row>
    <row r="384" customFormat="false" ht="29.85" hidden="false" customHeight="false" outlineLevel="0" collapsed="false">
      <c r="A384" s="0" t="n">
        <v>105407212</v>
      </c>
      <c r="B384" s="0" t="s">
        <v>8143</v>
      </c>
      <c r="C384" s="0" t="s">
        <v>5660</v>
      </c>
      <c r="D384" s="0" t="s">
        <v>4307</v>
      </c>
      <c r="E384" s="0" t="n">
        <v>10415</v>
      </c>
      <c r="F384" s="0" t="n">
        <f aca="false">D384-C384</f>
        <v>2</v>
      </c>
      <c r="G384" s="0" t="n">
        <v>3853.5</v>
      </c>
      <c r="H384" s="0" t="n">
        <f aca="false">G384*F384</f>
        <v>7707</v>
      </c>
      <c r="I384" s="6" t="s">
        <v>13624</v>
      </c>
      <c r="J384" s="7" t="n">
        <v>7707</v>
      </c>
      <c r="K384" s="0" t="n">
        <f aca="false">H384-J384</f>
        <v>0</v>
      </c>
    </row>
    <row r="385" customFormat="false" ht="15.65" hidden="false" customHeight="false" outlineLevel="0" collapsed="false">
      <c r="A385" s="0" t="n">
        <v>205436395</v>
      </c>
      <c r="B385" s="0" t="s">
        <v>8147</v>
      </c>
      <c r="C385" s="0" t="s">
        <v>5660</v>
      </c>
      <c r="D385" s="0" t="s">
        <v>4307</v>
      </c>
      <c r="E385" s="0" t="n">
        <v>13807.5</v>
      </c>
      <c r="F385" s="0" t="n">
        <f aca="false">D385-C385</f>
        <v>2</v>
      </c>
      <c r="G385" s="0" t="n">
        <v>3853.5</v>
      </c>
      <c r="H385" s="0" t="n">
        <f aca="false">G385*F385</f>
        <v>7707</v>
      </c>
      <c r="I385" s="6" t="s">
        <v>13625</v>
      </c>
      <c r="J385" s="7" t="n">
        <v>7707</v>
      </c>
      <c r="K385" s="0" t="n">
        <f aca="false">H385-J385</f>
        <v>0</v>
      </c>
    </row>
    <row r="386" s="8" customFormat="true" ht="15.75" hidden="false" customHeight="false" outlineLevel="0" collapsed="false">
      <c r="A386" s="8" t="n">
        <v>205432397</v>
      </c>
      <c r="B386" s="8" t="s">
        <v>8151</v>
      </c>
      <c r="C386" s="8" t="s">
        <v>5660</v>
      </c>
      <c r="D386" s="8" t="s">
        <v>6385</v>
      </c>
      <c r="E386" s="8" t="n">
        <v>171795</v>
      </c>
      <c r="F386" s="8" t="n">
        <v>7</v>
      </c>
      <c r="G386" s="8" t="n">
        <v>3853.5</v>
      </c>
      <c r="H386" s="8" t="n">
        <f aca="false">G386*F386</f>
        <v>26974.5</v>
      </c>
      <c r="I386" s="9" t="s">
        <v>13626</v>
      </c>
      <c r="J386" s="10" t="n">
        <v>26974.5</v>
      </c>
      <c r="K386" s="8" t="n">
        <f aca="false">H386+H387-J386-J387</f>
        <v>0</v>
      </c>
    </row>
    <row r="387" s="11" customFormat="true" ht="15.85" hidden="false" customHeight="false" outlineLevel="0" collapsed="false">
      <c r="A387" s="8" t="n">
        <v>205432397</v>
      </c>
      <c r="F387" s="8" t="n">
        <v>11</v>
      </c>
      <c r="G387" s="8" t="n">
        <v>3853.5</v>
      </c>
      <c r="H387" s="8" t="n">
        <f aca="false">G387*F387</f>
        <v>42388.5</v>
      </c>
      <c r="I387" s="9" t="s">
        <v>13627</v>
      </c>
      <c r="J387" s="10" t="n">
        <v>42388.5</v>
      </c>
      <c r="K387" s="8"/>
    </row>
    <row r="388" customFormat="false" ht="29.85" hidden="false" customHeight="false" outlineLevel="0" collapsed="false">
      <c r="A388" s="0" t="n">
        <v>105402257</v>
      </c>
      <c r="B388" s="0" t="s">
        <v>8159</v>
      </c>
      <c r="C388" s="0" t="s">
        <v>5660</v>
      </c>
      <c r="D388" s="0" t="s">
        <v>4107</v>
      </c>
      <c r="E388" s="0" t="n">
        <v>30065</v>
      </c>
      <c r="F388" s="0" t="n">
        <f aca="false">D388-C388</f>
        <v>4</v>
      </c>
      <c r="G388" s="0" t="n">
        <v>4693.5</v>
      </c>
      <c r="H388" s="0" t="n">
        <f aca="false">G388*F388</f>
        <v>18774</v>
      </c>
      <c r="I388" s="6" t="s">
        <v>13628</v>
      </c>
      <c r="J388" s="7" t="n">
        <v>18774</v>
      </c>
      <c r="K388" s="0" t="n">
        <f aca="false">H388-J388</f>
        <v>0</v>
      </c>
    </row>
    <row r="389" customFormat="false" ht="15.65" hidden="false" customHeight="false" outlineLevel="0" collapsed="false">
      <c r="A389" s="0" t="n">
        <v>205436580</v>
      </c>
      <c r="B389" s="0" t="s">
        <v>8163</v>
      </c>
      <c r="C389" s="0" t="s">
        <v>5660</v>
      </c>
      <c r="D389" s="0" t="s">
        <v>5648</v>
      </c>
      <c r="E389" s="0" t="n">
        <v>48487.5</v>
      </c>
      <c r="F389" s="0" t="n">
        <f aca="false">D389-C389</f>
        <v>5</v>
      </c>
      <c r="G389" s="0" t="n">
        <v>3853.5</v>
      </c>
      <c r="H389" s="0" t="n">
        <f aca="false">G389*F389</f>
        <v>19267.5</v>
      </c>
      <c r="I389" s="6" t="s">
        <v>13629</v>
      </c>
      <c r="J389" s="7" t="n">
        <v>19267.5</v>
      </c>
      <c r="K389" s="0" t="n">
        <f aca="false">H389-J389</f>
        <v>0</v>
      </c>
    </row>
    <row r="390" customFormat="false" ht="29.85" hidden="false" customHeight="false" outlineLevel="0" collapsed="false">
      <c r="A390" s="0" t="n">
        <v>205437836</v>
      </c>
      <c r="B390" s="0" t="s">
        <v>8168</v>
      </c>
      <c r="C390" s="0" t="s">
        <v>5660</v>
      </c>
      <c r="D390" s="0" t="s">
        <v>5648</v>
      </c>
      <c r="E390" s="0" t="n">
        <v>30537.5</v>
      </c>
      <c r="F390" s="0" t="n">
        <f aca="false">D390-C390</f>
        <v>5</v>
      </c>
      <c r="G390" s="0" t="n">
        <v>3853.5</v>
      </c>
      <c r="H390" s="0" t="n">
        <f aca="false">G390*F390</f>
        <v>19267.5</v>
      </c>
      <c r="I390" s="6" t="s">
        <v>13630</v>
      </c>
      <c r="J390" s="7" t="n">
        <v>19267.5</v>
      </c>
      <c r="K390" s="0" t="n">
        <f aca="false">H390-J390</f>
        <v>0</v>
      </c>
    </row>
    <row r="391" customFormat="false" ht="15.65" hidden="false" customHeight="false" outlineLevel="0" collapsed="false">
      <c r="A391" s="0" t="n">
        <v>205437369</v>
      </c>
      <c r="B391" s="0" t="s">
        <v>8172</v>
      </c>
      <c r="C391" s="0" t="s">
        <v>5660</v>
      </c>
      <c r="D391" s="0" t="s">
        <v>3156</v>
      </c>
      <c r="E391" s="0" t="n">
        <v>5317.5</v>
      </c>
      <c r="F391" s="0" t="n">
        <f aca="false">D391-C391</f>
        <v>1</v>
      </c>
      <c r="G391" s="0" t="n">
        <v>3853.5</v>
      </c>
      <c r="H391" s="0" t="n">
        <f aca="false">G391*F391</f>
        <v>3853.5</v>
      </c>
      <c r="I391" s="6" t="s">
        <v>13631</v>
      </c>
      <c r="J391" s="7" t="n">
        <v>3853.5</v>
      </c>
      <c r="K391" s="0" t="n">
        <f aca="false">H391-J391</f>
        <v>0</v>
      </c>
    </row>
    <row r="392" customFormat="false" ht="15.65" hidden="false" customHeight="false" outlineLevel="0" collapsed="false">
      <c r="A392" s="0" t="n">
        <v>205424949</v>
      </c>
      <c r="B392" s="0" t="s">
        <v>8176</v>
      </c>
      <c r="C392" s="0" t="s">
        <v>5660</v>
      </c>
      <c r="D392" s="0" t="s">
        <v>5177</v>
      </c>
      <c r="E392" s="0" t="n">
        <v>31245</v>
      </c>
      <c r="F392" s="0" t="n">
        <f aca="false">D392-C392</f>
        <v>6</v>
      </c>
      <c r="G392" s="0" t="n">
        <v>3853.5</v>
      </c>
      <c r="H392" s="0" t="n">
        <f aca="false">G392*F392</f>
        <v>23121</v>
      </c>
      <c r="I392" s="6" t="s">
        <v>13632</v>
      </c>
      <c r="J392" s="7" t="n">
        <v>23121</v>
      </c>
      <c r="K392" s="0" t="n">
        <f aca="false">H392-J392</f>
        <v>0</v>
      </c>
    </row>
    <row r="393" customFormat="false" ht="15.65" hidden="false" customHeight="false" outlineLevel="0" collapsed="false">
      <c r="A393" s="0" t="n">
        <v>205438348</v>
      </c>
      <c r="B393" s="0" t="s">
        <v>8180</v>
      </c>
      <c r="C393" s="0" t="s">
        <v>5660</v>
      </c>
      <c r="D393" s="0" t="s">
        <v>4307</v>
      </c>
      <c r="E393" s="0" t="n">
        <v>14565</v>
      </c>
      <c r="F393" s="0" t="n">
        <f aca="false">D393-C393</f>
        <v>2</v>
      </c>
      <c r="G393" s="0" t="n">
        <v>3853.5</v>
      </c>
      <c r="H393" s="0" t="n">
        <f aca="false">G393*F393</f>
        <v>7707</v>
      </c>
      <c r="I393" s="6" t="s">
        <v>13633</v>
      </c>
      <c r="J393" s="7" t="n">
        <v>7707</v>
      </c>
      <c r="K393" s="0" t="n">
        <f aca="false">H393-J393</f>
        <v>0</v>
      </c>
    </row>
    <row r="394" customFormat="false" ht="15.65" hidden="false" customHeight="false" outlineLevel="0" collapsed="false">
      <c r="A394" s="0" t="n">
        <v>205438192</v>
      </c>
      <c r="B394" s="0" t="s">
        <v>7333</v>
      </c>
      <c r="C394" s="0" t="s">
        <v>5660</v>
      </c>
      <c r="D394" s="0" t="s">
        <v>4307</v>
      </c>
      <c r="E394" s="0" t="n">
        <v>10415</v>
      </c>
      <c r="F394" s="0" t="n">
        <f aca="false">D394-C394</f>
        <v>2</v>
      </c>
      <c r="G394" s="0" t="n">
        <v>3853.5</v>
      </c>
      <c r="H394" s="0" t="n">
        <f aca="false">G394*F394</f>
        <v>7707</v>
      </c>
      <c r="I394" s="6" t="s">
        <v>13634</v>
      </c>
      <c r="J394" s="7" t="n">
        <v>7707</v>
      </c>
      <c r="K394" s="0" t="n">
        <f aca="false">H394-J394</f>
        <v>0</v>
      </c>
    </row>
    <row r="395" s="8" customFormat="true" ht="15.75" hidden="false" customHeight="false" outlineLevel="0" collapsed="false">
      <c r="A395" s="8" t="n">
        <v>205437569</v>
      </c>
      <c r="B395" s="8" t="s">
        <v>8185</v>
      </c>
      <c r="C395" s="8" t="s">
        <v>5660</v>
      </c>
      <c r="D395" s="8" t="s">
        <v>5951</v>
      </c>
      <c r="E395" s="8" t="n">
        <v>29595</v>
      </c>
      <c r="F395" s="8" t="n">
        <f aca="false">D395-C395</f>
        <v>3</v>
      </c>
      <c r="G395" s="8" t="n">
        <v>3853.5</v>
      </c>
      <c r="H395" s="8" t="n">
        <f aca="false">(G395*F395)*2</f>
        <v>23121</v>
      </c>
      <c r="I395" s="9" t="s">
        <v>13635</v>
      </c>
      <c r="J395" s="10" t="n">
        <v>11560.5</v>
      </c>
      <c r="K395" s="8" t="n">
        <f aca="false">H395-J395-J396</f>
        <v>0</v>
      </c>
    </row>
    <row r="396" s="11" customFormat="true" ht="15.85" hidden="false" customHeight="false" outlineLevel="0" collapsed="false">
      <c r="A396" s="8" t="n">
        <v>205437569</v>
      </c>
      <c r="B396" s="8"/>
      <c r="C396" s="8"/>
      <c r="D396" s="8"/>
      <c r="E396" s="8"/>
      <c r="F396" s="8"/>
      <c r="G396" s="8"/>
      <c r="H396" s="8"/>
      <c r="I396" s="9" t="s">
        <v>13636</v>
      </c>
      <c r="J396" s="10" t="n">
        <v>11560.5</v>
      </c>
      <c r="K396" s="8"/>
    </row>
    <row r="397" customFormat="false" ht="15.65" hidden="false" customHeight="false" outlineLevel="0" collapsed="false">
      <c r="A397" s="0" t="n">
        <v>205437225</v>
      </c>
      <c r="B397" s="0" t="s">
        <v>1371</v>
      </c>
      <c r="C397" s="0" t="s">
        <v>5660</v>
      </c>
      <c r="D397" s="0" t="s">
        <v>7310</v>
      </c>
      <c r="E397" s="0" t="n">
        <v>49325</v>
      </c>
      <c r="F397" s="0" t="n">
        <f aca="false">D397-C397</f>
        <v>10</v>
      </c>
      <c r="G397" s="0" t="n">
        <v>3853.5</v>
      </c>
      <c r="H397" s="0" t="n">
        <f aca="false">G397*F397</f>
        <v>38535</v>
      </c>
      <c r="I397" s="6" t="s">
        <v>13637</v>
      </c>
      <c r="J397" s="7" t="n">
        <v>38535</v>
      </c>
      <c r="K397" s="0" t="n">
        <f aca="false">H397-J397</f>
        <v>0</v>
      </c>
    </row>
    <row r="398" customFormat="false" ht="15.65" hidden="false" customHeight="false" outlineLevel="0" collapsed="false">
      <c r="A398" s="0" t="n">
        <v>205437185</v>
      </c>
      <c r="B398" s="0" t="s">
        <v>8191</v>
      </c>
      <c r="C398" s="0" t="s">
        <v>5660</v>
      </c>
      <c r="D398" s="0" t="s">
        <v>7310</v>
      </c>
      <c r="E398" s="0" t="n">
        <v>52075</v>
      </c>
      <c r="F398" s="0" t="n">
        <f aca="false">D398-C398</f>
        <v>10</v>
      </c>
      <c r="G398" s="0" t="n">
        <v>3853.5</v>
      </c>
      <c r="H398" s="0" t="n">
        <f aca="false">G398*F398</f>
        <v>38535</v>
      </c>
      <c r="I398" s="6" t="s">
        <v>13638</v>
      </c>
      <c r="J398" s="7" t="n">
        <v>38535</v>
      </c>
      <c r="K398" s="0" t="n">
        <f aca="false">H398-J398</f>
        <v>0</v>
      </c>
    </row>
    <row r="399" customFormat="false" ht="15.65" hidden="false" customHeight="false" outlineLevel="0" collapsed="false">
      <c r="A399" s="0" t="n">
        <v>205437882</v>
      </c>
      <c r="B399" s="0" t="s">
        <v>8195</v>
      </c>
      <c r="C399" s="0" t="s">
        <v>5660</v>
      </c>
      <c r="D399" s="0" t="s">
        <v>7310</v>
      </c>
      <c r="E399" s="0" t="n">
        <v>57725</v>
      </c>
      <c r="F399" s="0" t="n">
        <f aca="false">D399-C399</f>
        <v>10</v>
      </c>
      <c r="G399" s="0" t="n">
        <v>4693.5</v>
      </c>
      <c r="H399" s="0" t="n">
        <f aca="false">G399*F399</f>
        <v>46935</v>
      </c>
      <c r="I399" s="6" t="s">
        <v>13639</v>
      </c>
      <c r="J399" s="7" t="n">
        <v>46935</v>
      </c>
      <c r="K399" s="0" t="n">
        <f aca="false">H399-J399</f>
        <v>0</v>
      </c>
    </row>
    <row r="400" customFormat="false" ht="15.65" hidden="false" customHeight="false" outlineLevel="0" collapsed="false">
      <c r="A400" s="0" t="n">
        <v>205408429</v>
      </c>
      <c r="B400" s="0" t="s">
        <v>8198</v>
      </c>
      <c r="C400" s="0" t="s">
        <v>5660</v>
      </c>
      <c r="D400" s="0" t="s">
        <v>7310</v>
      </c>
      <c r="E400" s="0" t="n">
        <v>86537.5</v>
      </c>
      <c r="F400" s="0" t="n">
        <f aca="false">D400-C400</f>
        <v>10</v>
      </c>
      <c r="G400" s="0" t="n">
        <v>4693.5</v>
      </c>
      <c r="H400" s="0" t="n">
        <f aca="false">G400*F400</f>
        <v>46935</v>
      </c>
      <c r="I400" s="6" t="s">
        <v>13640</v>
      </c>
      <c r="J400" s="7" t="n">
        <v>46935</v>
      </c>
      <c r="K400" s="0" t="n">
        <f aca="false">H400-J400</f>
        <v>0</v>
      </c>
    </row>
    <row r="401" customFormat="false" ht="15.65" hidden="false" customHeight="false" outlineLevel="0" collapsed="false">
      <c r="A401" s="0" t="n">
        <v>105408160</v>
      </c>
      <c r="B401" s="0" t="s">
        <v>8203</v>
      </c>
      <c r="C401" s="0" t="s">
        <v>5660</v>
      </c>
      <c r="D401" s="0" t="s">
        <v>4307</v>
      </c>
      <c r="E401" s="0" t="n">
        <v>12215</v>
      </c>
      <c r="F401" s="0" t="n">
        <f aca="false">D401-C401</f>
        <v>2</v>
      </c>
      <c r="G401" s="0" t="n">
        <v>3853.5</v>
      </c>
      <c r="H401" s="0" t="n">
        <f aca="false">G401*F401</f>
        <v>7707</v>
      </c>
      <c r="I401" s="6" t="s">
        <v>13641</v>
      </c>
      <c r="J401" s="7" t="n">
        <v>7707</v>
      </c>
      <c r="K401" s="0" t="n">
        <f aca="false">H401-J401</f>
        <v>0</v>
      </c>
    </row>
    <row r="402" customFormat="false" ht="15.65" hidden="false" customHeight="false" outlineLevel="0" collapsed="false">
      <c r="A402" s="0" t="n">
        <v>105408616</v>
      </c>
      <c r="B402" s="0" t="s">
        <v>8206</v>
      </c>
      <c r="C402" s="0" t="s">
        <v>3156</v>
      </c>
      <c r="D402" s="0" t="s">
        <v>4107</v>
      </c>
      <c r="E402" s="0" t="n">
        <v>14797.5</v>
      </c>
      <c r="F402" s="0" t="n">
        <f aca="false">D402-C402</f>
        <v>3</v>
      </c>
      <c r="G402" s="0" t="n">
        <v>3853.5</v>
      </c>
      <c r="H402" s="0" t="n">
        <f aca="false">G402*F402</f>
        <v>11560.5</v>
      </c>
      <c r="I402" s="6" t="s">
        <v>13642</v>
      </c>
      <c r="J402" s="7" t="n">
        <v>11560.5</v>
      </c>
      <c r="K402" s="0" t="n">
        <f aca="false">H402-J402</f>
        <v>0</v>
      </c>
    </row>
    <row r="403" customFormat="false" ht="15.65" hidden="false" customHeight="false" outlineLevel="0" collapsed="false">
      <c r="A403" s="0" t="n">
        <v>105401112</v>
      </c>
      <c r="B403" s="0" t="s">
        <v>8209</v>
      </c>
      <c r="C403" s="0" t="s">
        <v>3156</v>
      </c>
      <c r="D403" s="0" t="s">
        <v>4107</v>
      </c>
      <c r="E403" s="0" t="n">
        <v>20295</v>
      </c>
      <c r="F403" s="0" t="n">
        <f aca="false">D403-C403</f>
        <v>3</v>
      </c>
      <c r="G403" s="0" t="n">
        <v>3853.5</v>
      </c>
      <c r="H403" s="0" t="n">
        <f aca="false">G403*F403</f>
        <v>11560.5</v>
      </c>
      <c r="I403" s="6" t="s">
        <v>13643</v>
      </c>
      <c r="J403" s="7" t="n">
        <v>11560.5</v>
      </c>
      <c r="K403" s="0" t="n">
        <f aca="false">H403-J403</f>
        <v>0</v>
      </c>
    </row>
    <row r="404" customFormat="false" ht="29.85" hidden="false" customHeight="false" outlineLevel="0" collapsed="false">
      <c r="A404" s="0" t="n">
        <v>105408190</v>
      </c>
      <c r="B404" s="0" t="s">
        <v>8212</v>
      </c>
      <c r="C404" s="0" t="s">
        <v>3156</v>
      </c>
      <c r="D404" s="0" t="s">
        <v>4307</v>
      </c>
      <c r="E404" s="0" t="n">
        <v>4932.5</v>
      </c>
      <c r="F404" s="0" t="n">
        <f aca="false">D404-C404</f>
        <v>1</v>
      </c>
      <c r="G404" s="0" t="n">
        <v>3853.5</v>
      </c>
      <c r="H404" s="0" t="n">
        <f aca="false">G404*F404</f>
        <v>3853.5</v>
      </c>
      <c r="I404" s="6" t="s">
        <v>13644</v>
      </c>
      <c r="J404" s="7" t="n">
        <v>3853.5</v>
      </c>
      <c r="K404" s="0" t="n">
        <f aca="false">H404-J404</f>
        <v>0</v>
      </c>
    </row>
    <row r="405" customFormat="false" ht="15.65" hidden="false" customHeight="false" outlineLevel="0" collapsed="false">
      <c r="A405" s="0" t="n">
        <v>105408468</v>
      </c>
      <c r="B405" s="0" t="s">
        <v>8215</v>
      </c>
      <c r="C405" s="0" t="s">
        <v>3156</v>
      </c>
      <c r="D405" s="0" t="s">
        <v>4307</v>
      </c>
      <c r="E405" s="0" t="n">
        <v>4932.5</v>
      </c>
      <c r="F405" s="0" t="n">
        <f aca="false">D405-C405</f>
        <v>1</v>
      </c>
      <c r="G405" s="0" t="n">
        <v>3853.5</v>
      </c>
      <c r="H405" s="0" t="n">
        <f aca="false">G405*F405</f>
        <v>3853.5</v>
      </c>
      <c r="I405" s="6" t="s">
        <v>13645</v>
      </c>
      <c r="J405" s="7" t="n">
        <v>3853.5</v>
      </c>
      <c r="K405" s="0" t="n">
        <f aca="false">H405-J405</f>
        <v>0</v>
      </c>
    </row>
    <row r="406" customFormat="false" ht="15.65" hidden="false" customHeight="false" outlineLevel="0" collapsed="false">
      <c r="A406" s="0" t="n">
        <v>105408273</v>
      </c>
      <c r="B406" s="0" t="s">
        <v>8218</v>
      </c>
      <c r="C406" s="0" t="s">
        <v>3156</v>
      </c>
      <c r="D406" s="0" t="s">
        <v>4307</v>
      </c>
      <c r="E406" s="0" t="n">
        <v>5207.5</v>
      </c>
      <c r="F406" s="0" t="n">
        <f aca="false">D406-C406</f>
        <v>1</v>
      </c>
      <c r="G406" s="0" t="n">
        <v>3853.5</v>
      </c>
      <c r="H406" s="0" t="n">
        <f aca="false">G406*F406</f>
        <v>3853.5</v>
      </c>
      <c r="I406" s="6" t="s">
        <v>13646</v>
      </c>
      <c r="J406" s="7" t="n">
        <v>3853.5</v>
      </c>
      <c r="K406" s="0" t="n">
        <f aca="false">H406-J406</f>
        <v>0</v>
      </c>
    </row>
    <row r="407" customFormat="false" ht="29.85" hidden="false" customHeight="false" outlineLevel="0" collapsed="false">
      <c r="A407" s="0" t="n">
        <v>105409050</v>
      </c>
      <c r="B407" s="0" t="s">
        <v>3198</v>
      </c>
      <c r="C407" s="0" t="s">
        <v>3156</v>
      </c>
      <c r="D407" s="0" t="s">
        <v>4307</v>
      </c>
      <c r="E407" s="0" t="n">
        <v>4932.5</v>
      </c>
      <c r="F407" s="0" t="n">
        <f aca="false">D407-C407</f>
        <v>1</v>
      </c>
      <c r="G407" s="0" t="n">
        <v>3853.5</v>
      </c>
      <c r="H407" s="0" t="n">
        <f aca="false">G407*F407</f>
        <v>3853.5</v>
      </c>
      <c r="I407" s="6" t="s">
        <v>13647</v>
      </c>
      <c r="J407" s="7" t="n">
        <v>3853.5</v>
      </c>
      <c r="K407" s="0" t="n">
        <f aca="false">H407-J407</f>
        <v>0</v>
      </c>
    </row>
    <row r="408" customFormat="false" ht="15.65" hidden="false" customHeight="false" outlineLevel="0" collapsed="false">
      <c r="A408" s="0" t="n">
        <v>105408366</v>
      </c>
      <c r="B408" s="0" t="s">
        <v>8120</v>
      </c>
      <c r="C408" s="0" t="s">
        <v>3156</v>
      </c>
      <c r="D408" s="0" t="s">
        <v>4307</v>
      </c>
      <c r="E408" s="0" t="n">
        <v>4932.5</v>
      </c>
      <c r="F408" s="0" t="n">
        <f aca="false">D408-C408</f>
        <v>1</v>
      </c>
      <c r="G408" s="0" t="n">
        <v>3853.5</v>
      </c>
      <c r="H408" s="0" t="n">
        <f aca="false">G408*F408</f>
        <v>3853.5</v>
      </c>
      <c r="I408" s="6" t="s">
        <v>13648</v>
      </c>
      <c r="J408" s="7" t="n">
        <v>3853.5</v>
      </c>
      <c r="K408" s="0" t="n">
        <f aca="false">H408-J408</f>
        <v>0</v>
      </c>
    </row>
    <row r="409" customFormat="false" ht="15.65" hidden="false" customHeight="false" outlineLevel="0" collapsed="false">
      <c r="A409" s="0" t="n">
        <v>205438842</v>
      </c>
      <c r="B409" s="0" t="s">
        <v>8224</v>
      </c>
      <c r="C409" s="0" t="s">
        <v>3156</v>
      </c>
      <c r="D409" s="0" t="s">
        <v>4107</v>
      </c>
      <c r="E409" s="0" t="n">
        <v>14797.5</v>
      </c>
      <c r="F409" s="0" t="n">
        <f aca="false">D409-C409</f>
        <v>3</v>
      </c>
      <c r="G409" s="0" t="n">
        <v>3853.5</v>
      </c>
      <c r="H409" s="0" t="n">
        <f aca="false">G409*F409</f>
        <v>11560.5</v>
      </c>
      <c r="I409" s="6" t="s">
        <v>13649</v>
      </c>
      <c r="J409" s="7" t="n">
        <v>11560.5</v>
      </c>
      <c r="K409" s="0" t="n">
        <f aca="false">H409-J409</f>
        <v>0</v>
      </c>
    </row>
    <row r="410" s="16" customFormat="true" ht="15.85" hidden="false" customHeight="false" outlineLevel="0" collapsed="false">
      <c r="A410" s="16" t="n">
        <v>205437864</v>
      </c>
      <c r="B410" s="16" t="s">
        <v>7464</v>
      </c>
      <c r="C410" s="16" t="s">
        <v>3156</v>
      </c>
      <c r="D410" s="16" t="s">
        <v>4107</v>
      </c>
      <c r="E410" s="16" t="n">
        <v>20467.5</v>
      </c>
      <c r="F410" s="16" t="n">
        <f aca="false">D410-C410</f>
        <v>3</v>
      </c>
      <c r="G410" s="16" t="n">
        <v>5743.4</v>
      </c>
      <c r="H410" s="16" t="n">
        <f aca="false">G410*F410</f>
        <v>17230.2</v>
      </c>
      <c r="I410" s="17" t="s">
        <v>13650</v>
      </c>
      <c r="J410" s="18" t="n">
        <v>17230.2</v>
      </c>
      <c r="K410" s="16" t="n">
        <f aca="false">H410-J410</f>
        <v>0</v>
      </c>
      <c r="L410" s="16" t="s">
        <v>13299</v>
      </c>
    </row>
    <row r="411" customFormat="false" ht="15.65" hidden="false" customHeight="false" outlineLevel="0" collapsed="false">
      <c r="A411" s="0" t="n">
        <v>205435167</v>
      </c>
      <c r="B411" s="0" t="s">
        <v>8228</v>
      </c>
      <c r="C411" s="0" t="s">
        <v>3156</v>
      </c>
      <c r="D411" s="0" t="s">
        <v>4307</v>
      </c>
      <c r="E411" s="0" t="n">
        <v>4932.5</v>
      </c>
      <c r="F411" s="0" t="n">
        <f aca="false">D411-C411</f>
        <v>1</v>
      </c>
      <c r="G411" s="0" t="n">
        <v>3853.5</v>
      </c>
      <c r="H411" s="0" t="n">
        <f aca="false">G411*F411</f>
        <v>3853.5</v>
      </c>
      <c r="I411" s="6" t="s">
        <v>13651</v>
      </c>
      <c r="J411" s="7" t="n">
        <v>3853.5</v>
      </c>
      <c r="K411" s="0" t="n">
        <f aca="false">H411-J411</f>
        <v>0</v>
      </c>
    </row>
    <row r="412" s="25" customFormat="true" ht="29.85" hidden="false" customHeight="false" outlineLevel="0" collapsed="false">
      <c r="A412" s="25" t="n">
        <v>205402366</v>
      </c>
      <c r="B412" s="25" t="s">
        <v>8231</v>
      </c>
      <c r="C412" s="25" t="s">
        <v>3156</v>
      </c>
      <c r="D412" s="25" t="s">
        <v>5648</v>
      </c>
      <c r="E412" s="25" t="n">
        <v>19150</v>
      </c>
      <c r="F412" s="25" t="n">
        <f aca="false">D412-C412</f>
        <v>4</v>
      </c>
      <c r="G412" s="25" t="n">
        <v>3670</v>
      </c>
      <c r="H412" s="25" t="n">
        <f aca="false">G412*F412</f>
        <v>14680</v>
      </c>
      <c r="I412" s="26" t="s">
        <v>13652</v>
      </c>
      <c r="J412" s="27" t="n">
        <v>14680</v>
      </c>
      <c r="K412" s="25" t="n">
        <f aca="false">H412-J412</f>
        <v>0</v>
      </c>
    </row>
    <row r="413" customFormat="false" ht="29.85" hidden="false" customHeight="false" outlineLevel="0" collapsed="false">
      <c r="A413" s="0" t="n">
        <v>205440140</v>
      </c>
      <c r="B413" s="0" t="s">
        <v>8233</v>
      </c>
      <c r="C413" s="0" t="s">
        <v>3156</v>
      </c>
      <c r="D413" s="0" t="s">
        <v>5951</v>
      </c>
      <c r="E413" s="0" t="n">
        <v>10415</v>
      </c>
      <c r="F413" s="0" t="n">
        <f aca="false">D413-C413</f>
        <v>2</v>
      </c>
      <c r="G413" s="0" t="n">
        <v>3853.5</v>
      </c>
      <c r="H413" s="0" t="n">
        <f aca="false">G413*F413</f>
        <v>7707</v>
      </c>
      <c r="I413" s="6" t="s">
        <v>13653</v>
      </c>
      <c r="J413" s="7" t="n">
        <v>7707</v>
      </c>
      <c r="K413" s="0" t="n">
        <f aca="false">H413-J413</f>
        <v>0</v>
      </c>
    </row>
    <row r="414" customFormat="false" ht="15.65" hidden="false" customHeight="false" outlineLevel="0" collapsed="false">
      <c r="A414" s="0" t="n">
        <v>205435520</v>
      </c>
      <c r="B414" s="0" t="s">
        <v>8237</v>
      </c>
      <c r="C414" s="0" t="s">
        <v>3156</v>
      </c>
      <c r="D414" s="0" t="s">
        <v>5951</v>
      </c>
      <c r="E414" s="0" t="n">
        <v>12215</v>
      </c>
      <c r="F414" s="0" t="n">
        <f aca="false">D414-C414</f>
        <v>2</v>
      </c>
      <c r="G414" s="0" t="n">
        <v>3853.5</v>
      </c>
      <c r="H414" s="0" t="n">
        <f aca="false">G414*F414</f>
        <v>7707</v>
      </c>
      <c r="I414" s="6" t="s">
        <v>13654</v>
      </c>
      <c r="J414" s="7" t="n">
        <v>7707</v>
      </c>
      <c r="K414" s="0" t="n">
        <f aca="false">H414-J414</f>
        <v>0</v>
      </c>
    </row>
    <row r="415" customFormat="false" ht="15.65" hidden="false" customHeight="false" outlineLevel="0" collapsed="false">
      <c r="A415" s="0" t="n">
        <v>205436113</v>
      </c>
      <c r="B415" s="0" t="s">
        <v>8240</v>
      </c>
      <c r="C415" s="0" t="s">
        <v>3156</v>
      </c>
      <c r="D415" s="0" t="s">
        <v>5951</v>
      </c>
      <c r="E415" s="0" t="n">
        <v>10415</v>
      </c>
      <c r="F415" s="0" t="n">
        <f aca="false">D415-C415</f>
        <v>2</v>
      </c>
      <c r="G415" s="0" t="n">
        <v>3853.5</v>
      </c>
      <c r="H415" s="0" t="n">
        <f aca="false">G415*F415</f>
        <v>7707</v>
      </c>
      <c r="I415" s="6" t="s">
        <v>13655</v>
      </c>
      <c r="J415" s="7" t="n">
        <v>7707</v>
      </c>
      <c r="K415" s="0" t="n">
        <f aca="false">H415-J415</f>
        <v>0</v>
      </c>
    </row>
    <row r="416" s="8" customFormat="true" ht="15.75" hidden="false" customHeight="false" outlineLevel="0" collapsed="false">
      <c r="A416" s="8" t="n">
        <v>205434333</v>
      </c>
      <c r="B416" s="8" t="s">
        <v>8244</v>
      </c>
      <c r="C416" s="8" t="s">
        <v>3156</v>
      </c>
      <c r="D416" s="8" t="s">
        <v>5951</v>
      </c>
      <c r="E416" s="8" t="n">
        <v>24430</v>
      </c>
      <c r="F416" s="8" t="n">
        <f aca="false">D416-C416</f>
        <v>2</v>
      </c>
      <c r="G416" s="8" t="n">
        <v>3853.5</v>
      </c>
      <c r="H416" s="8" t="n">
        <f aca="false">(G416*F416)*2</f>
        <v>15414</v>
      </c>
      <c r="I416" s="9" t="s">
        <v>13656</v>
      </c>
      <c r="J416" s="10" t="n">
        <v>7707</v>
      </c>
      <c r="K416" s="8" t="n">
        <f aca="false">H416-J416-J417</f>
        <v>0</v>
      </c>
    </row>
    <row r="417" s="11" customFormat="true" ht="15.85" hidden="false" customHeight="false" outlineLevel="0" collapsed="false">
      <c r="A417" s="8" t="n">
        <v>205434333</v>
      </c>
      <c r="B417" s="8"/>
      <c r="C417" s="8"/>
      <c r="D417" s="8"/>
      <c r="E417" s="8"/>
      <c r="F417" s="8"/>
      <c r="G417" s="8"/>
      <c r="H417" s="8"/>
      <c r="I417" s="9" t="s">
        <v>13657</v>
      </c>
      <c r="J417" s="10" t="n">
        <v>7707</v>
      </c>
      <c r="K417" s="8"/>
    </row>
    <row r="418" customFormat="false" ht="15.65" hidden="false" customHeight="false" outlineLevel="0" collapsed="false">
      <c r="A418" s="0" t="n">
        <v>205439655</v>
      </c>
      <c r="B418" s="0" t="s">
        <v>8249</v>
      </c>
      <c r="C418" s="0" t="s">
        <v>3156</v>
      </c>
      <c r="D418" s="0" t="s">
        <v>6709</v>
      </c>
      <c r="E418" s="0" t="n">
        <v>36645</v>
      </c>
      <c r="F418" s="0" t="n">
        <f aca="false">D418-C418</f>
        <v>6</v>
      </c>
      <c r="G418" s="0" t="n">
        <v>3853.5</v>
      </c>
      <c r="H418" s="0" t="n">
        <f aca="false">G418*F418</f>
        <v>23121</v>
      </c>
      <c r="I418" s="6" t="s">
        <v>13658</v>
      </c>
      <c r="J418" s="7" t="n">
        <v>23121</v>
      </c>
      <c r="K418" s="0" t="n">
        <f aca="false">H418-J418</f>
        <v>0</v>
      </c>
    </row>
    <row r="419" customFormat="false" ht="15.65" hidden="false" customHeight="false" outlineLevel="0" collapsed="false">
      <c r="A419" s="0" t="n">
        <v>205435289</v>
      </c>
      <c r="B419" s="0" t="s">
        <v>8252</v>
      </c>
      <c r="C419" s="0" t="s">
        <v>3156</v>
      </c>
      <c r="D419" s="0" t="s">
        <v>6709</v>
      </c>
      <c r="E419" s="0" t="n">
        <v>34215</v>
      </c>
      <c r="F419" s="0" t="n">
        <f aca="false">D419-C419</f>
        <v>6</v>
      </c>
      <c r="G419" s="0" t="n">
        <v>3853.5</v>
      </c>
      <c r="H419" s="0" t="n">
        <f aca="false">G419*F419</f>
        <v>23121</v>
      </c>
      <c r="I419" s="6" t="s">
        <v>13659</v>
      </c>
      <c r="J419" s="7" t="n">
        <v>23121</v>
      </c>
      <c r="K419" s="0" t="n">
        <f aca="false">H419-J419</f>
        <v>0</v>
      </c>
    </row>
    <row r="420" customFormat="false" ht="15.65" hidden="false" customHeight="false" outlineLevel="0" collapsed="false">
      <c r="A420" s="0" t="n">
        <v>205439560</v>
      </c>
      <c r="B420" s="0" t="s">
        <v>8257</v>
      </c>
      <c r="C420" s="0" t="s">
        <v>3156</v>
      </c>
      <c r="D420" s="0" t="s">
        <v>6709</v>
      </c>
      <c r="E420" s="0" t="n">
        <v>29595</v>
      </c>
      <c r="F420" s="0" t="n">
        <f aca="false">D420-C420</f>
        <v>6</v>
      </c>
      <c r="G420" s="0" t="n">
        <v>3853.5</v>
      </c>
      <c r="H420" s="0" t="n">
        <f aca="false">G420*F420</f>
        <v>23121</v>
      </c>
      <c r="I420" s="6" t="s">
        <v>13660</v>
      </c>
      <c r="J420" s="7" t="n">
        <v>23121</v>
      </c>
      <c r="K420" s="0" t="n">
        <f aca="false">H420-J420</f>
        <v>0</v>
      </c>
    </row>
    <row r="421" customFormat="false" ht="15.65" hidden="false" customHeight="false" outlineLevel="0" collapsed="false">
      <c r="A421" s="0" t="n">
        <v>205438196</v>
      </c>
      <c r="B421" s="0" t="s">
        <v>8260</v>
      </c>
      <c r="C421" s="0" t="s">
        <v>3156</v>
      </c>
      <c r="D421" s="0" t="s">
        <v>6709</v>
      </c>
      <c r="E421" s="0" t="n">
        <v>31905</v>
      </c>
      <c r="F421" s="0" t="n">
        <f aca="false">D421-C421</f>
        <v>6</v>
      </c>
      <c r="G421" s="0" t="n">
        <v>3853.5</v>
      </c>
      <c r="H421" s="0" t="n">
        <f aca="false">G421*F421</f>
        <v>23121</v>
      </c>
      <c r="I421" s="6" t="s">
        <v>13661</v>
      </c>
      <c r="J421" s="7" t="n">
        <v>23121</v>
      </c>
      <c r="K421" s="0" t="n">
        <f aca="false">H421-J421</f>
        <v>0</v>
      </c>
    </row>
    <row r="422" customFormat="false" ht="29.85" hidden="false" customHeight="false" outlineLevel="0" collapsed="false">
      <c r="A422" s="0" t="n">
        <v>205429525</v>
      </c>
      <c r="B422" s="0" t="s">
        <v>8264</v>
      </c>
      <c r="C422" s="0" t="s">
        <v>3156</v>
      </c>
      <c r="D422" s="0" t="s">
        <v>5653</v>
      </c>
      <c r="E422" s="0" t="n">
        <v>42752.5</v>
      </c>
      <c r="F422" s="0" t="n">
        <f aca="false">D422-C422</f>
        <v>7</v>
      </c>
      <c r="G422" s="0" t="n">
        <v>3853.5</v>
      </c>
      <c r="H422" s="0" t="n">
        <f aca="false">G422*F422</f>
        <v>26974.5</v>
      </c>
      <c r="I422" s="6" t="s">
        <v>13662</v>
      </c>
      <c r="J422" s="7" t="n">
        <v>26974.5</v>
      </c>
      <c r="K422" s="0" t="n">
        <f aca="false">H422-J422</f>
        <v>0</v>
      </c>
    </row>
    <row r="423" customFormat="false" ht="15.65" hidden="false" customHeight="false" outlineLevel="0" collapsed="false">
      <c r="A423" s="0" t="n">
        <v>205439437</v>
      </c>
      <c r="B423" s="0" t="s">
        <v>8267</v>
      </c>
      <c r="C423" s="0" t="s">
        <v>3156</v>
      </c>
      <c r="D423" s="0" t="s">
        <v>5653</v>
      </c>
      <c r="E423" s="0" t="n">
        <v>37222.5</v>
      </c>
      <c r="F423" s="0" t="n">
        <f aca="false">D423-C423</f>
        <v>7</v>
      </c>
      <c r="G423" s="0" t="n">
        <v>3853.5</v>
      </c>
      <c r="H423" s="0" t="n">
        <f aca="false">G423*F423</f>
        <v>26974.5</v>
      </c>
      <c r="I423" s="6" t="s">
        <v>13663</v>
      </c>
      <c r="J423" s="7" t="n">
        <v>26974.5</v>
      </c>
      <c r="K423" s="0" t="n">
        <f aca="false">H423-J423</f>
        <v>0</v>
      </c>
    </row>
    <row r="424" customFormat="false" ht="15.65" hidden="false" customHeight="false" outlineLevel="0" collapsed="false">
      <c r="A424" s="0" t="n">
        <v>205428859</v>
      </c>
      <c r="B424" s="0" t="s">
        <v>8271</v>
      </c>
      <c r="C424" s="0" t="s">
        <v>3156</v>
      </c>
      <c r="D424" s="0" t="s">
        <v>6709</v>
      </c>
      <c r="E424" s="0" t="n">
        <v>36645</v>
      </c>
      <c r="F424" s="0" t="n">
        <f aca="false">D424-C424</f>
        <v>6</v>
      </c>
      <c r="G424" s="0" t="n">
        <v>3853.5</v>
      </c>
      <c r="H424" s="0" t="n">
        <f aca="false">G424*F424</f>
        <v>23121</v>
      </c>
      <c r="I424" s="6" t="s">
        <v>13664</v>
      </c>
      <c r="J424" s="7" t="n">
        <v>23121</v>
      </c>
      <c r="K424" s="0" t="n">
        <f aca="false">H424-J424</f>
        <v>0</v>
      </c>
    </row>
    <row r="425" s="16" customFormat="true" ht="15.85" hidden="false" customHeight="false" outlineLevel="0" collapsed="false">
      <c r="A425" s="16" t="n">
        <v>205438038</v>
      </c>
      <c r="B425" s="16" t="s">
        <v>8274</v>
      </c>
      <c r="C425" s="16" t="s">
        <v>3156</v>
      </c>
      <c r="D425" s="16" t="s">
        <v>5653</v>
      </c>
      <c r="E425" s="16" t="n">
        <v>55982.5</v>
      </c>
      <c r="F425" s="16" t="n">
        <f aca="false">D425-C425</f>
        <v>7</v>
      </c>
      <c r="G425" s="16" t="n">
        <v>5743.4</v>
      </c>
      <c r="H425" s="16" t="n">
        <f aca="false">G425*F425</f>
        <v>40203.8</v>
      </c>
      <c r="I425" s="17" t="s">
        <v>13665</v>
      </c>
      <c r="J425" s="18" t="n">
        <v>40203.8</v>
      </c>
      <c r="K425" s="16" t="n">
        <f aca="false">H425-J425</f>
        <v>0</v>
      </c>
      <c r="L425" s="16" t="s">
        <v>13299</v>
      </c>
    </row>
    <row r="426" customFormat="false" ht="15.65" hidden="false" customHeight="false" outlineLevel="0" collapsed="false">
      <c r="A426" s="0" t="n">
        <v>205433544</v>
      </c>
      <c r="B426" s="0" t="s">
        <v>8277</v>
      </c>
      <c r="C426" s="0" t="s">
        <v>3156</v>
      </c>
      <c r="D426" s="0" t="s">
        <v>5653</v>
      </c>
      <c r="E426" s="0" t="n">
        <v>36452.5</v>
      </c>
      <c r="F426" s="0" t="n">
        <f aca="false">D426-C426</f>
        <v>7</v>
      </c>
      <c r="G426" s="0" t="n">
        <v>3853.5</v>
      </c>
      <c r="H426" s="0" t="n">
        <f aca="false">G426*F426</f>
        <v>26974.5</v>
      </c>
      <c r="I426" s="6" t="s">
        <v>13666</v>
      </c>
      <c r="J426" s="7" t="n">
        <v>26974.5</v>
      </c>
      <c r="K426" s="0" t="n">
        <f aca="false">H426-J426</f>
        <v>0</v>
      </c>
    </row>
    <row r="427" customFormat="false" ht="15.65" hidden="false" customHeight="false" outlineLevel="0" collapsed="false">
      <c r="A427" s="0" t="n">
        <v>205435300</v>
      </c>
      <c r="B427" s="0" t="s">
        <v>8282</v>
      </c>
      <c r="C427" s="0" t="s">
        <v>3156</v>
      </c>
      <c r="D427" s="0" t="s">
        <v>5653</v>
      </c>
      <c r="E427" s="0" t="n">
        <v>40363.75</v>
      </c>
      <c r="F427" s="0" t="n">
        <f aca="false">D427-C427</f>
        <v>7</v>
      </c>
      <c r="G427" s="0" t="n">
        <v>3853.5</v>
      </c>
      <c r="H427" s="0" t="n">
        <f aca="false">G427*F427</f>
        <v>26974.5</v>
      </c>
      <c r="I427" s="6" t="s">
        <v>13667</v>
      </c>
      <c r="J427" s="7" t="n">
        <v>26974.5</v>
      </c>
      <c r="K427" s="0" t="n">
        <f aca="false">H427-J427</f>
        <v>0</v>
      </c>
    </row>
    <row r="428" customFormat="false" ht="15.65" hidden="false" customHeight="false" outlineLevel="0" collapsed="false">
      <c r="A428" s="0" t="n">
        <v>205439132</v>
      </c>
      <c r="B428" s="0" t="s">
        <v>8285</v>
      </c>
      <c r="C428" s="0" t="s">
        <v>3156</v>
      </c>
      <c r="D428" s="0" t="s">
        <v>5653</v>
      </c>
      <c r="E428" s="0" t="n">
        <v>34527.5</v>
      </c>
      <c r="F428" s="0" t="n">
        <f aca="false">D428-C428</f>
        <v>7</v>
      </c>
      <c r="G428" s="0" t="n">
        <v>3853.5</v>
      </c>
      <c r="H428" s="0" t="n">
        <f aca="false">G428*F428</f>
        <v>26974.5</v>
      </c>
      <c r="I428" s="6" t="s">
        <v>13668</v>
      </c>
      <c r="J428" s="7" t="n">
        <v>26974.5</v>
      </c>
      <c r="K428" s="0" t="n">
        <f aca="false">H428-J428</f>
        <v>0</v>
      </c>
    </row>
    <row r="429" customFormat="false" ht="15.65" hidden="false" customHeight="false" outlineLevel="0" collapsed="false">
      <c r="A429" s="0" t="n">
        <v>105405894</v>
      </c>
      <c r="B429" s="0" t="s">
        <v>8288</v>
      </c>
      <c r="C429" s="0" t="s">
        <v>3156</v>
      </c>
      <c r="D429" s="0" t="s">
        <v>5653</v>
      </c>
      <c r="E429" s="0" t="n">
        <v>34527.5</v>
      </c>
      <c r="F429" s="0" t="n">
        <f aca="false">D429-C429</f>
        <v>7</v>
      </c>
      <c r="G429" s="0" t="n">
        <v>3853.5</v>
      </c>
      <c r="H429" s="0" t="n">
        <f aca="false">G429*F429</f>
        <v>26974.5</v>
      </c>
      <c r="I429" s="6" t="s">
        <v>13669</v>
      </c>
      <c r="J429" s="7" t="n">
        <v>26974.5</v>
      </c>
      <c r="K429" s="0" t="n">
        <f aca="false">H429-J429</f>
        <v>0</v>
      </c>
    </row>
    <row r="430" customFormat="false" ht="15.65" hidden="false" customHeight="false" outlineLevel="0" collapsed="false">
      <c r="A430" s="0" t="n">
        <v>205418004</v>
      </c>
      <c r="B430" s="0" t="s">
        <v>8291</v>
      </c>
      <c r="C430" s="0" t="s">
        <v>3156</v>
      </c>
      <c r="D430" s="0" t="s">
        <v>6385</v>
      </c>
      <c r="E430" s="0" t="n">
        <v>107100</v>
      </c>
      <c r="F430" s="0" t="n">
        <f aca="false">D430-C430</f>
        <v>10</v>
      </c>
      <c r="G430" s="0" t="n">
        <v>4693.5</v>
      </c>
      <c r="H430" s="0" t="n">
        <f aca="false">G430*F430</f>
        <v>46935</v>
      </c>
      <c r="I430" s="6" t="s">
        <v>13670</v>
      </c>
      <c r="J430" s="7" t="n">
        <v>46935</v>
      </c>
      <c r="K430" s="0" t="n">
        <f aca="false">H430-J430</f>
        <v>0</v>
      </c>
    </row>
    <row r="431" customFormat="false" ht="15.65" hidden="false" customHeight="false" outlineLevel="0" collapsed="false">
      <c r="A431" s="0" t="n">
        <v>105404134</v>
      </c>
      <c r="B431" s="0" t="s">
        <v>8297</v>
      </c>
      <c r="C431" s="0" t="s">
        <v>3156</v>
      </c>
      <c r="D431" s="0" t="s">
        <v>4107</v>
      </c>
      <c r="E431" s="0" t="n">
        <v>14797.5</v>
      </c>
      <c r="F431" s="0" t="n">
        <f aca="false">D431-C431</f>
        <v>3</v>
      </c>
      <c r="G431" s="0" t="n">
        <v>3853.5</v>
      </c>
      <c r="H431" s="0" t="n">
        <f aca="false">G431*F431</f>
        <v>11560.5</v>
      </c>
      <c r="I431" s="6" t="s">
        <v>13671</v>
      </c>
      <c r="J431" s="7" t="n">
        <v>11560.5</v>
      </c>
      <c r="K431" s="0" t="n">
        <f aca="false">H431-J431</f>
        <v>0</v>
      </c>
    </row>
    <row r="432" customFormat="false" ht="15.65" hidden="false" customHeight="false" outlineLevel="0" collapsed="false">
      <c r="A432" s="0" t="n">
        <v>205437326</v>
      </c>
      <c r="B432" s="0" t="s">
        <v>8300</v>
      </c>
      <c r="C432" s="0" t="s">
        <v>3156</v>
      </c>
      <c r="D432" s="0" t="s">
        <v>5177</v>
      </c>
      <c r="E432" s="0" t="n">
        <v>24662.5</v>
      </c>
      <c r="F432" s="0" t="n">
        <f aca="false">D432-C432</f>
        <v>5</v>
      </c>
      <c r="G432" s="0" t="n">
        <v>3853.5</v>
      </c>
      <c r="H432" s="0" t="n">
        <f aca="false">G432*F432</f>
        <v>19267.5</v>
      </c>
      <c r="I432" s="6" t="s">
        <v>13672</v>
      </c>
      <c r="J432" s="7" t="n">
        <v>19267.5</v>
      </c>
      <c r="K432" s="0" t="n">
        <f aca="false">H432-J432</f>
        <v>0</v>
      </c>
    </row>
    <row r="433" customFormat="false" ht="15.65" hidden="false" customHeight="false" outlineLevel="0" collapsed="false">
      <c r="A433" s="0" t="n">
        <v>205415855</v>
      </c>
      <c r="B433" s="0" t="s">
        <v>8303</v>
      </c>
      <c r="C433" s="0" t="s">
        <v>3156</v>
      </c>
      <c r="D433" s="0" t="s">
        <v>5653</v>
      </c>
      <c r="E433" s="0" t="n">
        <v>37222.5</v>
      </c>
      <c r="F433" s="0" t="n">
        <f aca="false">D433-C433</f>
        <v>7</v>
      </c>
      <c r="G433" s="0" t="n">
        <v>3853.5</v>
      </c>
      <c r="H433" s="0" t="n">
        <f aca="false">G433*F433</f>
        <v>26974.5</v>
      </c>
      <c r="I433" s="6" t="s">
        <v>13673</v>
      </c>
      <c r="J433" s="7" t="n">
        <v>26974.5</v>
      </c>
      <c r="K433" s="0" t="n">
        <f aca="false">H433-J433</f>
        <v>0</v>
      </c>
    </row>
    <row r="434" customFormat="false" ht="15.65" hidden="false" customHeight="false" outlineLevel="0" collapsed="false">
      <c r="A434" s="0" t="n">
        <v>205415707</v>
      </c>
      <c r="B434" s="0" t="s">
        <v>8308</v>
      </c>
      <c r="C434" s="0" t="s">
        <v>3156</v>
      </c>
      <c r="D434" s="0" t="s">
        <v>5653</v>
      </c>
      <c r="E434" s="0" t="n">
        <v>39147.5</v>
      </c>
      <c r="F434" s="0" t="n">
        <f aca="false">D434-C434</f>
        <v>7</v>
      </c>
      <c r="G434" s="0" t="n">
        <v>3853.5</v>
      </c>
      <c r="H434" s="0" t="n">
        <f aca="false">G434*F434</f>
        <v>26974.5</v>
      </c>
      <c r="I434" s="6" t="s">
        <v>13674</v>
      </c>
      <c r="J434" s="7" t="n">
        <v>26974.5</v>
      </c>
      <c r="K434" s="0" t="n">
        <f aca="false">H434-J434</f>
        <v>0</v>
      </c>
    </row>
    <row r="435" customFormat="false" ht="15.65" hidden="false" customHeight="false" outlineLevel="0" collapsed="false">
      <c r="A435" s="0" t="n">
        <v>205427615</v>
      </c>
      <c r="B435" s="0" t="s">
        <v>8313</v>
      </c>
      <c r="C435" s="0" t="s">
        <v>3156</v>
      </c>
      <c r="D435" s="0" t="s">
        <v>7310</v>
      </c>
      <c r="E435" s="0" t="n">
        <v>76410</v>
      </c>
      <c r="F435" s="0" t="n">
        <f aca="false">D435-C435</f>
        <v>9</v>
      </c>
      <c r="G435" s="0" t="n">
        <v>3853.5</v>
      </c>
      <c r="H435" s="0" t="n">
        <f aca="false">G435*F435</f>
        <v>34681.5</v>
      </c>
      <c r="I435" s="6" t="s">
        <v>13675</v>
      </c>
      <c r="J435" s="7" t="n">
        <v>34681.5</v>
      </c>
      <c r="K435" s="0" t="n">
        <f aca="false">H435-J435</f>
        <v>0</v>
      </c>
    </row>
    <row r="436" customFormat="false" ht="15.65" hidden="false" customHeight="false" outlineLevel="0" collapsed="false">
      <c r="A436" s="0" t="n">
        <v>205427548</v>
      </c>
      <c r="B436" s="0" t="s">
        <v>8317</v>
      </c>
      <c r="C436" s="0" t="s">
        <v>3156</v>
      </c>
      <c r="D436" s="0" t="s">
        <v>7310</v>
      </c>
      <c r="E436" s="0" t="n">
        <v>50017.5</v>
      </c>
      <c r="F436" s="0" t="n">
        <f aca="false">D436-C436</f>
        <v>9</v>
      </c>
      <c r="G436" s="0" t="n">
        <v>3853.5</v>
      </c>
      <c r="H436" s="0" t="n">
        <f aca="false">G436*F436</f>
        <v>34681.5</v>
      </c>
      <c r="I436" s="6" t="s">
        <v>13676</v>
      </c>
      <c r="J436" s="7" t="n">
        <v>34681.5</v>
      </c>
      <c r="K436" s="0" t="n">
        <f aca="false">H436-J436</f>
        <v>0</v>
      </c>
    </row>
    <row r="437" s="16" customFormat="true" ht="29.85" hidden="false" customHeight="false" outlineLevel="0" collapsed="false">
      <c r="A437" s="16" t="n">
        <v>105406596</v>
      </c>
      <c r="B437" s="16" t="s">
        <v>7063</v>
      </c>
      <c r="C437" s="16" t="s">
        <v>3156</v>
      </c>
      <c r="D437" s="16" t="s">
        <v>4307</v>
      </c>
      <c r="E437" s="16" t="n">
        <v>7997.5</v>
      </c>
      <c r="F437" s="16" t="n">
        <f aca="false">D437-C437</f>
        <v>1</v>
      </c>
      <c r="G437" s="16" t="n">
        <v>5743.4</v>
      </c>
      <c r="H437" s="16" t="n">
        <f aca="false">G437*F437</f>
        <v>5743.4</v>
      </c>
      <c r="I437" s="17" t="s">
        <v>13677</v>
      </c>
      <c r="J437" s="18" t="n">
        <v>5743.4</v>
      </c>
      <c r="K437" s="16" t="n">
        <f aca="false">H437-J437</f>
        <v>0</v>
      </c>
      <c r="L437" s="16" t="s">
        <v>13299</v>
      </c>
    </row>
    <row r="438" customFormat="false" ht="15.65" hidden="false" customHeight="false" outlineLevel="0" collapsed="false">
      <c r="A438" s="0" t="n">
        <v>205438832</v>
      </c>
      <c r="B438" s="0" t="s">
        <v>8320</v>
      </c>
      <c r="C438" s="0" t="s">
        <v>3156</v>
      </c>
      <c r="D438" s="0" t="s">
        <v>5951</v>
      </c>
      <c r="E438" s="0" t="n">
        <v>9865</v>
      </c>
      <c r="F438" s="0" t="n">
        <f aca="false">D438-C438</f>
        <v>2</v>
      </c>
      <c r="G438" s="0" t="n">
        <v>3853.5</v>
      </c>
      <c r="H438" s="0" t="n">
        <f aca="false">G438*F438</f>
        <v>7707</v>
      </c>
      <c r="I438" s="6" t="s">
        <v>13678</v>
      </c>
      <c r="J438" s="7" t="n">
        <v>7707</v>
      </c>
      <c r="K438" s="0" t="n">
        <f aca="false">H438-J438</f>
        <v>0</v>
      </c>
    </row>
    <row r="439" customFormat="false" ht="15.65" hidden="false" customHeight="false" outlineLevel="0" collapsed="false">
      <c r="A439" s="0" t="n">
        <v>205438541</v>
      </c>
      <c r="B439" s="0" t="s">
        <v>8323</v>
      </c>
      <c r="C439" s="0" t="s">
        <v>3156</v>
      </c>
      <c r="D439" s="0" t="s">
        <v>5951</v>
      </c>
      <c r="E439" s="0" t="n">
        <v>9865</v>
      </c>
      <c r="F439" s="0" t="n">
        <f aca="false">D439-C439</f>
        <v>2</v>
      </c>
      <c r="G439" s="0" t="n">
        <v>3853.5</v>
      </c>
      <c r="H439" s="0" t="n">
        <f aca="false">G439*F439</f>
        <v>7707</v>
      </c>
      <c r="I439" s="6" t="s">
        <v>13679</v>
      </c>
      <c r="J439" s="7" t="n">
        <v>7707</v>
      </c>
      <c r="K439" s="0" t="n">
        <f aca="false">H439-J439</f>
        <v>0</v>
      </c>
    </row>
    <row r="440" s="16" customFormat="true" ht="15.85" hidden="false" customHeight="false" outlineLevel="0" collapsed="false">
      <c r="A440" s="16" t="n">
        <v>205438572</v>
      </c>
      <c r="B440" s="16" t="s">
        <v>8326</v>
      </c>
      <c r="C440" s="16" t="s">
        <v>3156</v>
      </c>
      <c r="D440" s="16" t="s">
        <v>5951</v>
      </c>
      <c r="E440" s="16" t="n">
        <v>13645</v>
      </c>
      <c r="F440" s="16" t="n">
        <f aca="false">D440-C440</f>
        <v>2</v>
      </c>
      <c r="G440" s="16" t="n">
        <v>5743.4</v>
      </c>
      <c r="H440" s="16" t="n">
        <f aca="false">G440*F440</f>
        <v>11486.8</v>
      </c>
      <c r="I440" s="17" t="s">
        <v>13680</v>
      </c>
      <c r="J440" s="18" t="n">
        <v>11486.8</v>
      </c>
      <c r="K440" s="16" t="n">
        <f aca="false">H440-J440</f>
        <v>0</v>
      </c>
      <c r="L440" s="16" t="s">
        <v>13299</v>
      </c>
    </row>
    <row r="441" s="16" customFormat="true" ht="15.85" hidden="false" customHeight="false" outlineLevel="0" collapsed="false">
      <c r="A441" s="16" t="n">
        <v>205438340</v>
      </c>
      <c r="B441" s="16" t="s">
        <v>8329</v>
      </c>
      <c r="C441" s="16" t="s">
        <v>3156</v>
      </c>
      <c r="D441" s="16" t="s">
        <v>5951</v>
      </c>
      <c r="E441" s="16" t="n">
        <v>13645</v>
      </c>
      <c r="F441" s="16" t="n">
        <f aca="false">D441-C441</f>
        <v>2</v>
      </c>
      <c r="G441" s="16" t="n">
        <v>5743.4</v>
      </c>
      <c r="H441" s="16" t="n">
        <f aca="false">G441*F441</f>
        <v>11486.8</v>
      </c>
      <c r="I441" s="17" t="s">
        <v>13681</v>
      </c>
      <c r="J441" s="18" t="n">
        <v>11486.8</v>
      </c>
      <c r="K441" s="16" t="n">
        <f aca="false">H441-J441</f>
        <v>0</v>
      </c>
      <c r="L441" s="16" t="s">
        <v>13299</v>
      </c>
    </row>
    <row r="442" customFormat="false" ht="15.65" hidden="false" customHeight="false" outlineLevel="0" collapsed="false">
      <c r="A442" s="0" t="n">
        <v>205434430</v>
      </c>
      <c r="B442" s="0" t="s">
        <v>8333</v>
      </c>
      <c r="C442" s="0" t="s">
        <v>3156</v>
      </c>
      <c r="D442" s="0" t="s">
        <v>5951</v>
      </c>
      <c r="E442" s="0" t="n">
        <v>13352.5</v>
      </c>
      <c r="F442" s="0" t="n">
        <f aca="false">D442-C442</f>
        <v>2</v>
      </c>
      <c r="G442" s="0" t="n">
        <v>3853.5</v>
      </c>
      <c r="H442" s="0" t="n">
        <f aca="false">G442*F442</f>
        <v>7707</v>
      </c>
      <c r="I442" s="6" t="s">
        <v>13682</v>
      </c>
      <c r="J442" s="7" t="n">
        <v>7707</v>
      </c>
      <c r="K442" s="0" t="n">
        <f aca="false">H442-J442</f>
        <v>0</v>
      </c>
    </row>
    <row r="443" customFormat="false" ht="15.65" hidden="false" customHeight="false" outlineLevel="0" collapsed="false">
      <c r="A443" s="0" t="n">
        <v>205425851</v>
      </c>
      <c r="B443" s="0" t="s">
        <v>8337</v>
      </c>
      <c r="C443" s="0" t="s">
        <v>3156</v>
      </c>
      <c r="D443" s="0" t="s">
        <v>5951</v>
      </c>
      <c r="E443" s="0" t="n">
        <v>9865</v>
      </c>
      <c r="F443" s="0" t="n">
        <f aca="false">D443-C443</f>
        <v>2</v>
      </c>
      <c r="G443" s="0" t="n">
        <v>3853.5</v>
      </c>
      <c r="H443" s="0" t="n">
        <f aca="false">G443*F443</f>
        <v>7707</v>
      </c>
      <c r="I443" s="6" t="s">
        <v>13683</v>
      </c>
      <c r="J443" s="7" t="n">
        <v>7707</v>
      </c>
      <c r="K443" s="0" t="n">
        <f aca="false">H443-J443</f>
        <v>0</v>
      </c>
    </row>
    <row r="444" customFormat="false" ht="15.65" hidden="false" customHeight="false" outlineLevel="0" collapsed="false">
      <c r="A444" s="0" t="n">
        <v>205433635</v>
      </c>
      <c r="B444" s="0" t="s">
        <v>701</v>
      </c>
      <c r="C444" s="0" t="s">
        <v>3156</v>
      </c>
      <c r="D444" s="0" t="s">
        <v>5951</v>
      </c>
      <c r="E444" s="0" t="n">
        <v>9865</v>
      </c>
      <c r="F444" s="0" t="n">
        <f aca="false">D444-C444</f>
        <v>2</v>
      </c>
      <c r="G444" s="0" t="n">
        <v>3853.5</v>
      </c>
      <c r="H444" s="0" t="n">
        <f aca="false">G444*F444</f>
        <v>7707</v>
      </c>
      <c r="I444" s="6" t="s">
        <v>13684</v>
      </c>
      <c r="J444" s="7" t="n">
        <v>7707</v>
      </c>
      <c r="K444" s="0" t="n">
        <f aca="false">H444-J444</f>
        <v>0</v>
      </c>
    </row>
    <row r="445" customFormat="false" ht="15.65" hidden="false" customHeight="false" outlineLevel="0" collapsed="false">
      <c r="A445" s="0" t="n">
        <v>205432787</v>
      </c>
      <c r="B445" s="0" t="s">
        <v>8342</v>
      </c>
      <c r="C445" s="0" t="s">
        <v>3156</v>
      </c>
      <c r="D445" s="0" t="s">
        <v>5951</v>
      </c>
      <c r="E445" s="0" t="n">
        <v>11405</v>
      </c>
      <c r="F445" s="0" t="n">
        <f aca="false">D445-C445</f>
        <v>2</v>
      </c>
      <c r="G445" s="0" t="n">
        <v>3853.5</v>
      </c>
      <c r="H445" s="0" t="n">
        <f aca="false">G445*F445</f>
        <v>7707</v>
      </c>
      <c r="I445" s="6" t="s">
        <v>13685</v>
      </c>
      <c r="J445" s="7" t="n">
        <v>7707</v>
      </c>
      <c r="K445" s="0" t="n">
        <f aca="false">H445-J445</f>
        <v>0</v>
      </c>
    </row>
    <row r="446" customFormat="false" ht="15.65" hidden="false" customHeight="false" outlineLevel="0" collapsed="false">
      <c r="A446" s="0" t="n">
        <v>105402451</v>
      </c>
      <c r="B446" s="0" t="s">
        <v>8347</v>
      </c>
      <c r="C446" s="0" t="s">
        <v>3156</v>
      </c>
      <c r="D446" s="0" t="s">
        <v>5951</v>
      </c>
      <c r="E446" s="0" t="n">
        <v>13807.5</v>
      </c>
      <c r="F446" s="0" t="n">
        <f aca="false">D446-C446</f>
        <v>2</v>
      </c>
      <c r="G446" s="0" t="n">
        <v>3853.5</v>
      </c>
      <c r="H446" s="0" t="n">
        <f aca="false">G446*F446</f>
        <v>7707</v>
      </c>
      <c r="I446" s="6" t="s">
        <v>13686</v>
      </c>
      <c r="J446" s="7" t="n">
        <v>7707</v>
      </c>
      <c r="K446" s="0" t="n">
        <f aca="false">H446-J446</f>
        <v>0</v>
      </c>
    </row>
    <row r="447" customFormat="false" ht="15.65" hidden="false" customHeight="false" outlineLevel="0" collapsed="false">
      <c r="A447" s="0" t="n">
        <v>205434148</v>
      </c>
      <c r="B447" s="0" t="s">
        <v>8351</v>
      </c>
      <c r="C447" s="0" t="s">
        <v>3156</v>
      </c>
      <c r="D447" s="0" t="s">
        <v>5951</v>
      </c>
      <c r="E447" s="0" t="n">
        <v>9865</v>
      </c>
      <c r="F447" s="0" t="n">
        <f aca="false">D447-C447</f>
        <v>2</v>
      </c>
      <c r="G447" s="0" t="n">
        <v>3853.5</v>
      </c>
      <c r="H447" s="0" t="n">
        <f aca="false">G447*F447</f>
        <v>7707</v>
      </c>
      <c r="I447" s="6" t="s">
        <v>13687</v>
      </c>
      <c r="J447" s="7" t="n">
        <v>7707</v>
      </c>
      <c r="K447" s="0" t="n">
        <f aca="false">H447-J447</f>
        <v>0</v>
      </c>
    </row>
    <row r="448" customFormat="false" ht="15.65" hidden="false" customHeight="false" outlineLevel="0" collapsed="false">
      <c r="A448" s="0" t="n">
        <v>205433534</v>
      </c>
      <c r="B448" s="0" t="s">
        <v>8354</v>
      </c>
      <c r="C448" s="0" t="s">
        <v>3156</v>
      </c>
      <c r="D448" s="0" t="s">
        <v>5951</v>
      </c>
      <c r="E448" s="0" t="n">
        <v>9865</v>
      </c>
      <c r="F448" s="0" t="n">
        <f aca="false">D448-C448</f>
        <v>2</v>
      </c>
      <c r="G448" s="0" t="n">
        <v>3853.5</v>
      </c>
      <c r="H448" s="0" t="n">
        <f aca="false">G448*F448</f>
        <v>7707</v>
      </c>
      <c r="I448" s="6" t="s">
        <v>13688</v>
      </c>
      <c r="J448" s="7" t="n">
        <v>7707</v>
      </c>
      <c r="K448" s="0" t="n">
        <f aca="false">H448-J448</f>
        <v>0</v>
      </c>
    </row>
    <row r="449" customFormat="false" ht="15.65" hidden="false" customHeight="false" outlineLevel="0" collapsed="false">
      <c r="A449" s="0" t="n">
        <v>205403493</v>
      </c>
      <c r="B449" s="0" t="s">
        <v>8357</v>
      </c>
      <c r="C449" s="0" t="s">
        <v>3156</v>
      </c>
      <c r="D449" s="0" t="s">
        <v>8358</v>
      </c>
      <c r="E449" s="0" t="n">
        <v>105105</v>
      </c>
      <c r="F449" s="0" t="n">
        <f aca="false">D449-C449</f>
        <v>13</v>
      </c>
      <c r="G449" s="0" t="n">
        <v>4693.5</v>
      </c>
      <c r="H449" s="0" t="n">
        <f aca="false">G449*F449</f>
        <v>61015.5</v>
      </c>
      <c r="I449" s="6" t="s">
        <v>13689</v>
      </c>
      <c r="J449" s="7" t="n">
        <v>61015.5</v>
      </c>
      <c r="K449" s="0" t="n">
        <f aca="false">H449-J449</f>
        <v>0</v>
      </c>
    </row>
    <row r="450" customFormat="false" ht="15.65" hidden="false" customHeight="false" outlineLevel="0" collapsed="false">
      <c r="A450" s="0" t="n">
        <v>205432031</v>
      </c>
      <c r="B450" s="0" t="s">
        <v>8363</v>
      </c>
      <c r="C450" s="0" t="s">
        <v>3156</v>
      </c>
      <c r="D450" s="0" t="s">
        <v>4107</v>
      </c>
      <c r="E450" s="0" t="n">
        <v>16777.5</v>
      </c>
      <c r="F450" s="0" t="n">
        <f aca="false">D450-C450</f>
        <v>3</v>
      </c>
      <c r="G450" s="0" t="n">
        <v>3853.5</v>
      </c>
      <c r="H450" s="0" t="n">
        <f aca="false">G450*F450</f>
        <v>11560.5</v>
      </c>
      <c r="I450" s="6" t="s">
        <v>13690</v>
      </c>
      <c r="J450" s="7" t="n">
        <v>11560.5</v>
      </c>
      <c r="K450" s="0" t="n">
        <f aca="false">H450-J450</f>
        <v>0</v>
      </c>
    </row>
    <row r="451" customFormat="false" ht="15.65" hidden="false" customHeight="false" outlineLevel="0" collapsed="false">
      <c r="A451" s="0" t="n">
        <v>205431665</v>
      </c>
      <c r="B451" s="0" t="s">
        <v>8369</v>
      </c>
      <c r="C451" s="0" t="s">
        <v>3156</v>
      </c>
      <c r="D451" s="0" t="s">
        <v>4107</v>
      </c>
      <c r="E451" s="0" t="n">
        <v>15622.5</v>
      </c>
      <c r="F451" s="0" t="n">
        <f aca="false">D451-C451</f>
        <v>3</v>
      </c>
      <c r="G451" s="0" t="n">
        <v>3853.5</v>
      </c>
      <c r="H451" s="0" t="n">
        <f aca="false">G451*F451</f>
        <v>11560.5</v>
      </c>
      <c r="I451" s="6" t="s">
        <v>13691</v>
      </c>
      <c r="J451" s="7" t="n">
        <v>11560.5</v>
      </c>
      <c r="K451" s="0" t="n">
        <f aca="false">H451-J451</f>
        <v>0</v>
      </c>
    </row>
    <row r="452" s="25" customFormat="true" ht="29.85" hidden="false" customHeight="false" outlineLevel="0" collapsed="false">
      <c r="A452" s="25" t="n">
        <v>205402288</v>
      </c>
      <c r="B452" s="25" t="s">
        <v>8373</v>
      </c>
      <c r="C452" s="25" t="s">
        <v>3156</v>
      </c>
      <c r="D452" s="25" t="s">
        <v>8374</v>
      </c>
      <c r="E452" s="25" t="n">
        <v>71431.25</v>
      </c>
      <c r="F452" s="25" t="n">
        <f aca="false">D452-C452</f>
        <v>11</v>
      </c>
      <c r="G452" s="25" t="n">
        <v>3670</v>
      </c>
      <c r="H452" s="25" t="n">
        <f aca="false">G452*F452</f>
        <v>40370</v>
      </c>
      <c r="I452" s="26" t="s">
        <v>13692</v>
      </c>
      <c r="J452" s="27" t="n">
        <v>40370</v>
      </c>
      <c r="K452" s="25" t="n">
        <f aca="false">H452-J452</f>
        <v>0</v>
      </c>
    </row>
    <row r="453" customFormat="false" ht="15.65" hidden="false" customHeight="false" outlineLevel="0" collapsed="false">
      <c r="A453" s="0" t="n">
        <v>205437074</v>
      </c>
      <c r="B453" s="0" t="s">
        <v>8378</v>
      </c>
      <c r="C453" s="0" t="s">
        <v>3156</v>
      </c>
      <c r="D453" s="0" t="s">
        <v>5648</v>
      </c>
      <c r="E453" s="0" t="n">
        <v>19730</v>
      </c>
      <c r="F453" s="0" t="n">
        <f aca="false">D453-C453</f>
        <v>4</v>
      </c>
      <c r="G453" s="0" t="n">
        <v>3853.5</v>
      </c>
      <c r="H453" s="0" t="n">
        <f aca="false">G453*F453</f>
        <v>15414</v>
      </c>
      <c r="I453" s="6" t="s">
        <v>13693</v>
      </c>
      <c r="J453" s="7" t="n">
        <v>15414</v>
      </c>
      <c r="K453" s="0" t="n">
        <f aca="false">H453-J453</f>
        <v>0</v>
      </c>
    </row>
    <row r="454" customFormat="false" ht="15.65" hidden="false" customHeight="false" outlineLevel="0" collapsed="false">
      <c r="A454" s="0" t="n">
        <v>105410509</v>
      </c>
      <c r="B454" s="0" t="s">
        <v>8381</v>
      </c>
      <c r="C454" s="0" t="s">
        <v>3156</v>
      </c>
      <c r="D454" s="0" t="s">
        <v>4307</v>
      </c>
      <c r="E454" s="0" t="n">
        <v>4932.5</v>
      </c>
      <c r="F454" s="0" t="n">
        <f aca="false">D454-C454</f>
        <v>1</v>
      </c>
      <c r="G454" s="0" t="n">
        <v>3853.5</v>
      </c>
      <c r="H454" s="0" t="n">
        <f aca="false">G454*F454</f>
        <v>3853.5</v>
      </c>
      <c r="I454" s="6" t="s">
        <v>13694</v>
      </c>
      <c r="J454" s="7" t="n">
        <v>3853.5</v>
      </c>
      <c r="K454" s="0" t="n">
        <f aca="false">H454-J454</f>
        <v>0</v>
      </c>
    </row>
    <row r="455" customFormat="false" ht="15.65" hidden="false" customHeight="false" outlineLevel="0" collapsed="false">
      <c r="A455" s="0" t="n">
        <v>205441059</v>
      </c>
      <c r="B455" s="0" t="s">
        <v>8384</v>
      </c>
      <c r="C455" s="0" t="s">
        <v>3156</v>
      </c>
      <c r="D455" s="0" t="s">
        <v>4307</v>
      </c>
      <c r="E455" s="0" t="n">
        <v>4932.5</v>
      </c>
      <c r="F455" s="0" t="n">
        <f aca="false">D455-C455</f>
        <v>1</v>
      </c>
      <c r="G455" s="0" t="n">
        <v>3853.5</v>
      </c>
      <c r="H455" s="0" t="n">
        <f aca="false">G455*F455</f>
        <v>3853.5</v>
      </c>
      <c r="I455" s="6" t="s">
        <v>13695</v>
      </c>
      <c r="J455" s="7" t="n">
        <v>3853.5</v>
      </c>
      <c r="K455" s="0" t="n">
        <f aca="false">H455-J455</f>
        <v>0</v>
      </c>
    </row>
    <row r="456" s="16" customFormat="true" ht="29.85" hidden="false" customHeight="false" outlineLevel="0" collapsed="false">
      <c r="A456" s="16" t="n">
        <v>205437859</v>
      </c>
      <c r="B456" s="16" t="s">
        <v>8387</v>
      </c>
      <c r="C456" s="16" t="s">
        <v>3156</v>
      </c>
      <c r="D456" s="16" t="s">
        <v>5951</v>
      </c>
      <c r="E456" s="16" t="n">
        <v>13645</v>
      </c>
      <c r="F456" s="16" t="n">
        <f aca="false">D456-C456</f>
        <v>2</v>
      </c>
      <c r="G456" s="16" t="n">
        <v>5743.4</v>
      </c>
      <c r="H456" s="16" t="n">
        <f aca="false">G456*F456</f>
        <v>11486.8</v>
      </c>
      <c r="I456" s="17" t="s">
        <v>13696</v>
      </c>
      <c r="J456" s="18" t="n">
        <v>11486.8</v>
      </c>
      <c r="K456" s="16" t="n">
        <f aca="false">H456-J456</f>
        <v>0</v>
      </c>
      <c r="L456" s="16" t="s">
        <v>13299</v>
      </c>
    </row>
    <row r="457" customFormat="false" ht="15.65" hidden="false" customHeight="false" outlineLevel="0" collapsed="false">
      <c r="A457" s="0" t="n">
        <v>105404614</v>
      </c>
      <c r="B457" s="0" t="s">
        <v>7845</v>
      </c>
      <c r="C457" s="0" t="s">
        <v>3156</v>
      </c>
      <c r="D457" s="0" t="s">
        <v>5951</v>
      </c>
      <c r="E457" s="0" t="n">
        <v>10635</v>
      </c>
      <c r="F457" s="0" t="n">
        <f aca="false">D457-C457</f>
        <v>2</v>
      </c>
      <c r="G457" s="0" t="n">
        <v>3853.5</v>
      </c>
      <c r="H457" s="0" t="n">
        <f aca="false">G457*F457</f>
        <v>7707</v>
      </c>
      <c r="I457" s="6" t="s">
        <v>13697</v>
      </c>
      <c r="J457" s="7" t="n">
        <v>7707</v>
      </c>
      <c r="K457" s="0" t="n">
        <f aca="false">H457-J457</f>
        <v>0</v>
      </c>
    </row>
    <row r="458" customFormat="false" ht="15.65" hidden="false" customHeight="false" outlineLevel="0" collapsed="false">
      <c r="A458" s="0" t="n">
        <v>105404426</v>
      </c>
      <c r="B458" s="0" t="s">
        <v>1992</v>
      </c>
      <c r="C458" s="0" t="s">
        <v>3156</v>
      </c>
      <c r="D458" s="0" t="s">
        <v>5951</v>
      </c>
      <c r="E458" s="0" t="n">
        <v>9865</v>
      </c>
      <c r="F458" s="0" t="n">
        <f aca="false">D458-C458</f>
        <v>2</v>
      </c>
      <c r="G458" s="0" t="n">
        <v>3853.5</v>
      </c>
      <c r="H458" s="0" t="n">
        <f aca="false">G458*F458</f>
        <v>7707</v>
      </c>
      <c r="I458" s="6" t="s">
        <v>13698</v>
      </c>
      <c r="J458" s="7" t="n">
        <v>7707</v>
      </c>
      <c r="K458" s="0" t="n">
        <f aca="false">H458-J458</f>
        <v>0</v>
      </c>
    </row>
    <row r="459" customFormat="false" ht="15.65" hidden="false" customHeight="false" outlineLevel="0" collapsed="false">
      <c r="A459" s="0" t="n">
        <v>105404337</v>
      </c>
      <c r="B459" s="0" t="s">
        <v>5517</v>
      </c>
      <c r="C459" s="0" t="s">
        <v>3156</v>
      </c>
      <c r="D459" s="0" t="s">
        <v>5951</v>
      </c>
      <c r="E459" s="0" t="n">
        <v>9865</v>
      </c>
      <c r="F459" s="0" t="n">
        <f aca="false">D459-C459</f>
        <v>2</v>
      </c>
      <c r="G459" s="0" t="n">
        <v>3853.5</v>
      </c>
      <c r="H459" s="0" t="n">
        <f aca="false">G459*F459</f>
        <v>7707</v>
      </c>
      <c r="I459" s="6" t="s">
        <v>13699</v>
      </c>
      <c r="J459" s="7" t="n">
        <v>7707</v>
      </c>
      <c r="K459" s="0" t="n">
        <f aca="false">H459-J459</f>
        <v>0</v>
      </c>
    </row>
    <row r="460" customFormat="false" ht="15.65" hidden="false" customHeight="false" outlineLevel="0" collapsed="false">
      <c r="A460" s="0" t="n">
        <v>105404933</v>
      </c>
      <c r="B460" s="0" t="s">
        <v>8395</v>
      </c>
      <c r="C460" s="0" t="s">
        <v>3156</v>
      </c>
      <c r="D460" s="0" t="s">
        <v>5951</v>
      </c>
      <c r="E460" s="0" t="n">
        <v>9865</v>
      </c>
      <c r="F460" s="0" t="n">
        <f aca="false">D460-C460</f>
        <v>2</v>
      </c>
      <c r="G460" s="0" t="n">
        <v>3853.5</v>
      </c>
      <c r="H460" s="0" t="n">
        <f aca="false">G460*F460</f>
        <v>7707</v>
      </c>
      <c r="I460" s="6" t="s">
        <v>13700</v>
      </c>
      <c r="J460" s="7" t="n">
        <v>7707</v>
      </c>
      <c r="K460" s="0" t="n">
        <f aca="false">H460-J460</f>
        <v>0</v>
      </c>
    </row>
    <row r="461" customFormat="false" ht="15.65" hidden="false" customHeight="false" outlineLevel="0" collapsed="false">
      <c r="A461" s="0" t="n">
        <v>205437940</v>
      </c>
      <c r="B461" s="0" t="s">
        <v>8398</v>
      </c>
      <c r="C461" s="0" t="s">
        <v>3156</v>
      </c>
      <c r="D461" s="0" t="s">
        <v>5951</v>
      </c>
      <c r="E461" s="0" t="n">
        <v>11545</v>
      </c>
      <c r="F461" s="0" t="n">
        <f aca="false">D461-C461</f>
        <v>2</v>
      </c>
      <c r="G461" s="0" t="n">
        <v>4693.5</v>
      </c>
      <c r="H461" s="0" t="n">
        <f aca="false">G461*F461</f>
        <v>9387</v>
      </c>
      <c r="I461" s="6" t="s">
        <v>13701</v>
      </c>
      <c r="J461" s="7" t="n">
        <v>9387</v>
      </c>
      <c r="K461" s="0" t="n">
        <f aca="false">H461-J461</f>
        <v>0</v>
      </c>
    </row>
    <row r="462" customFormat="false" ht="15.65" hidden="false" customHeight="false" outlineLevel="0" collapsed="false">
      <c r="A462" s="0" t="n">
        <v>205428257</v>
      </c>
      <c r="B462" s="0" t="s">
        <v>8401</v>
      </c>
      <c r="C462" s="0" t="s">
        <v>3156</v>
      </c>
      <c r="D462" s="0" t="s">
        <v>7310</v>
      </c>
      <c r="E462" s="0" t="n">
        <v>44392.5</v>
      </c>
      <c r="F462" s="0" t="n">
        <f aca="false">D462-C462</f>
        <v>9</v>
      </c>
      <c r="G462" s="0" t="n">
        <v>3853.5</v>
      </c>
      <c r="H462" s="0" t="n">
        <f aca="false">G462*F462</f>
        <v>34681.5</v>
      </c>
      <c r="I462" s="6" t="s">
        <v>13702</v>
      </c>
      <c r="J462" s="7" t="n">
        <v>34681.5</v>
      </c>
      <c r="K462" s="0" t="n">
        <f aca="false">H462-J462</f>
        <v>0</v>
      </c>
    </row>
    <row r="463" customFormat="false" ht="15.65" hidden="false" customHeight="false" outlineLevel="0" collapsed="false">
      <c r="A463" s="0" t="n">
        <v>205432349</v>
      </c>
      <c r="B463" s="0" t="s">
        <v>8405</v>
      </c>
      <c r="C463" s="0" t="s">
        <v>3156</v>
      </c>
      <c r="D463" s="0" t="s">
        <v>8374</v>
      </c>
      <c r="E463" s="0" t="n">
        <v>61517.5</v>
      </c>
      <c r="F463" s="0" t="n">
        <f aca="false">D463-C463</f>
        <v>11</v>
      </c>
      <c r="G463" s="0" t="n">
        <v>3853.5</v>
      </c>
      <c r="H463" s="0" t="n">
        <f aca="false">G463*F463</f>
        <v>42388.5</v>
      </c>
      <c r="I463" s="6" t="s">
        <v>13703</v>
      </c>
      <c r="J463" s="7" t="n">
        <v>42388.5</v>
      </c>
      <c r="K463" s="0" t="n">
        <f aca="false">H463-J463</f>
        <v>0</v>
      </c>
    </row>
    <row r="464" customFormat="false" ht="15.65" hidden="false" customHeight="false" outlineLevel="0" collapsed="false">
      <c r="A464" s="0" t="n">
        <v>105403104</v>
      </c>
      <c r="B464" s="0" t="s">
        <v>8410</v>
      </c>
      <c r="C464" s="0" t="s">
        <v>3156</v>
      </c>
      <c r="D464" s="0" t="s">
        <v>8411</v>
      </c>
      <c r="E464" s="0" t="n">
        <v>69055</v>
      </c>
      <c r="F464" s="0" t="n">
        <f aca="false">D464-C464</f>
        <v>14</v>
      </c>
      <c r="G464" s="0" t="n">
        <v>3853.5</v>
      </c>
      <c r="H464" s="0" t="n">
        <f aca="false">G464*F464</f>
        <v>53949</v>
      </c>
      <c r="I464" s="6" t="s">
        <v>13704</v>
      </c>
      <c r="J464" s="7" t="n">
        <v>53949</v>
      </c>
      <c r="K464" s="0" t="n">
        <f aca="false">H464-J464</f>
        <v>0</v>
      </c>
    </row>
    <row r="465" s="8" customFormat="true" ht="15.75" hidden="false" customHeight="false" outlineLevel="0" collapsed="false">
      <c r="A465" s="8" t="n">
        <v>205405224</v>
      </c>
      <c r="B465" s="8" t="s">
        <v>8414</v>
      </c>
      <c r="C465" s="8" t="s">
        <v>3156</v>
      </c>
      <c r="D465" s="8" t="s">
        <v>8028</v>
      </c>
      <c r="E465" s="8" t="n">
        <v>202490</v>
      </c>
      <c r="F465" s="8" t="n">
        <v>2</v>
      </c>
      <c r="G465" s="8" t="n">
        <v>3853.5</v>
      </c>
      <c r="H465" s="8" t="n">
        <f aca="false">G465*F465</f>
        <v>7707</v>
      </c>
      <c r="I465" s="9" t="s">
        <v>13705</v>
      </c>
      <c r="J465" s="10" t="n">
        <v>7707</v>
      </c>
      <c r="K465" s="8" t="n">
        <f aca="false">H465+H466+H467-J465-J466-J467</f>
        <v>0</v>
      </c>
    </row>
    <row r="466" s="11" customFormat="true" ht="15.85" hidden="false" customHeight="false" outlineLevel="0" collapsed="false">
      <c r="A466" s="8" t="n">
        <v>205405224</v>
      </c>
      <c r="F466" s="8" t="n">
        <v>21</v>
      </c>
      <c r="G466" s="8" t="n">
        <v>3853.5</v>
      </c>
      <c r="H466" s="8" t="n">
        <f aca="false">G466*F466</f>
        <v>80923.5</v>
      </c>
      <c r="I466" s="9" t="s">
        <v>13706</v>
      </c>
      <c r="J466" s="10" t="n">
        <v>80923.5</v>
      </c>
    </row>
    <row r="467" s="11" customFormat="true" ht="15.85" hidden="false" customHeight="false" outlineLevel="0" collapsed="false">
      <c r="A467" s="8" t="n">
        <v>205405224</v>
      </c>
      <c r="F467" s="8" t="n">
        <v>19</v>
      </c>
      <c r="G467" s="8" t="n">
        <v>3853.5</v>
      </c>
      <c r="H467" s="8" t="n">
        <f aca="false">G467*F467</f>
        <v>73216.5</v>
      </c>
      <c r="I467" s="9" t="s">
        <v>13707</v>
      </c>
      <c r="J467" s="10" t="n">
        <v>73216.5</v>
      </c>
    </row>
    <row r="468" s="16" customFormat="true" ht="15.85" hidden="false" customHeight="false" outlineLevel="0" collapsed="false">
      <c r="A468" s="16" t="n">
        <v>205419072</v>
      </c>
      <c r="B468" s="16" t="s">
        <v>8420</v>
      </c>
      <c r="C468" s="16" t="s">
        <v>3156</v>
      </c>
      <c r="D468" s="16" t="s">
        <v>8421</v>
      </c>
      <c r="E468" s="16" t="n">
        <v>197023.75</v>
      </c>
      <c r="F468" s="16" t="n">
        <f aca="false">D468-C468</f>
        <v>23</v>
      </c>
      <c r="G468" s="16" t="n">
        <v>5743.4</v>
      </c>
      <c r="H468" s="16" t="n">
        <f aca="false">G468*F468</f>
        <v>132098.2</v>
      </c>
      <c r="I468" s="17" t="s">
        <v>13708</v>
      </c>
      <c r="J468" s="18" t="n">
        <v>132098.2</v>
      </c>
      <c r="K468" s="16" t="n">
        <f aca="false">H468-J468</f>
        <v>0</v>
      </c>
      <c r="L468" s="16" t="s">
        <v>13299</v>
      </c>
    </row>
    <row r="469" s="8" customFormat="true" ht="15.85" hidden="false" customHeight="false" outlineLevel="0" collapsed="false">
      <c r="A469" s="8" t="n">
        <v>205413230</v>
      </c>
      <c r="B469" s="8" t="s">
        <v>8425</v>
      </c>
      <c r="C469" s="8" t="s">
        <v>3156</v>
      </c>
      <c r="D469" s="8" t="s">
        <v>8358</v>
      </c>
      <c r="E469" s="8" t="n">
        <v>215962.5</v>
      </c>
      <c r="F469" s="8" t="n">
        <f aca="false">D469-C469</f>
        <v>13</v>
      </c>
      <c r="G469" s="8" t="n">
        <v>3853.5</v>
      </c>
      <c r="H469" s="8" t="n">
        <f aca="false">G469*F469</f>
        <v>50095.5</v>
      </c>
      <c r="I469" s="9" t="s">
        <v>13709</v>
      </c>
      <c r="J469" s="10" t="n">
        <v>50095.5</v>
      </c>
      <c r="K469" s="8" t="n">
        <f aca="false">H469+H470-J469-J470</f>
        <v>0</v>
      </c>
    </row>
    <row r="470" s="11" customFormat="true" ht="15.85" hidden="false" customHeight="false" outlineLevel="0" collapsed="false">
      <c r="A470" s="8" t="n">
        <v>205413230</v>
      </c>
      <c r="F470" s="8" t="n">
        <v>13</v>
      </c>
      <c r="G470" s="8" t="n">
        <v>4693.5</v>
      </c>
      <c r="H470" s="8" t="n">
        <f aca="false">G470*F470</f>
        <v>61015.5</v>
      </c>
      <c r="I470" s="9" t="s">
        <v>13710</v>
      </c>
      <c r="J470" s="10" t="n">
        <v>61015.5</v>
      </c>
    </row>
    <row r="471" customFormat="false" ht="15.65" hidden="false" customHeight="false" outlineLevel="0" collapsed="false">
      <c r="A471" s="0" t="n">
        <v>205433452</v>
      </c>
      <c r="B471" s="0" t="s">
        <v>8432</v>
      </c>
      <c r="C471" s="0" t="s">
        <v>3156</v>
      </c>
      <c r="D471" s="0" t="s">
        <v>5653</v>
      </c>
      <c r="E471" s="0" t="n">
        <v>53900</v>
      </c>
      <c r="F471" s="0" t="n">
        <f aca="false">D471-C471</f>
        <v>7</v>
      </c>
      <c r="G471" s="0" t="n">
        <v>3853.5</v>
      </c>
      <c r="H471" s="0" t="n">
        <f aca="false">G471*F471</f>
        <v>26974.5</v>
      </c>
      <c r="I471" s="6" t="s">
        <v>13711</v>
      </c>
      <c r="J471" s="7" t="n">
        <v>26974.5</v>
      </c>
      <c r="K471" s="0" t="n">
        <f aca="false">H471-J471</f>
        <v>0</v>
      </c>
    </row>
    <row r="472" customFormat="false" ht="15.65" hidden="false" customHeight="false" outlineLevel="0" collapsed="false">
      <c r="A472" s="0" t="n">
        <v>205439009</v>
      </c>
      <c r="B472" s="0" t="s">
        <v>7986</v>
      </c>
      <c r="C472" s="0" t="s">
        <v>3156</v>
      </c>
      <c r="D472" s="0" t="s">
        <v>5951</v>
      </c>
      <c r="E472" s="0" t="n">
        <v>12215</v>
      </c>
      <c r="F472" s="0" t="n">
        <f aca="false">D472-C472</f>
        <v>2</v>
      </c>
      <c r="G472" s="0" t="n">
        <v>3853.5</v>
      </c>
      <c r="H472" s="0" t="n">
        <f aca="false">G472*F472</f>
        <v>7707</v>
      </c>
      <c r="I472" s="6" t="s">
        <v>13712</v>
      </c>
      <c r="J472" s="7" t="n">
        <v>7707</v>
      </c>
      <c r="K472" s="0" t="n">
        <f aca="false">H472-J472</f>
        <v>0</v>
      </c>
    </row>
    <row r="473" s="16" customFormat="true" ht="15.85" hidden="false" customHeight="false" outlineLevel="0" collapsed="false">
      <c r="A473" s="16" t="n">
        <v>205438104</v>
      </c>
      <c r="B473" s="16" t="s">
        <v>8438</v>
      </c>
      <c r="C473" s="16" t="s">
        <v>3156</v>
      </c>
      <c r="D473" s="16" t="s">
        <v>5951</v>
      </c>
      <c r="E473" s="16" t="n">
        <v>14415</v>
      </c>
      <c r="F473" s="16" t="n">
        <f aca="false">D473-C473</f>
        <v>2</v>
      </c>
      <c r="G473" s="16" t="n">
        <v>5743.4</v>
      </c>
      <c r="H473" s="16" t="n">
        <f aca="false">G473*F473</f>
        <v>11486.8</v>
      </c>
      <c r="I473" s="17" t="s">
        <v>13713</v>
      </c>
      <c r="J473" s="18" t="n">
        <v>11486.8</v>
      </c>
      <c r="K473" s="16" t="n">
        <f aca="false">H473-J473</f>
        <v>0</v>
      </c>
      <c r="L473" s="16" t="s">
        <v>13299</v>
      </c>
    </row>
    <row r="474" customFormat="false" ht="15.65" hidden="false" customHeight="false" outlineLevel="0" collapsed="false">
      <c r="A474" s="0" t="n">
        <v>105404154</v>
      </c>
      <c r="B474" s="0" t="s">
        <v>6865</v>
      </c>
      <c r="C474" s="0" t="s">
        <v>3156</v>
      </c>
      <c r="D474" s="0" t="s">
        <v>5951</v>
      </c>
      <c r="E474" s="0" t="n">
        <v>9865</v>
      </c>
      <c r="F474" s="0" t="n">
        <f aca="false">D474-C474</f>
        <v>2</v>
      </c>
      <c r="G474" s="0" t="n">
        <v>3853.5</v>
      </c>
      <c r="H474" s="0" t="n">
        <f aca="false">G474*F474</f>
        <v>7707</v>
      </c>
      <c r="I474" s="6" t="s">
        <v>13714</v>
      </c>
      <c r="J474" s="7" t="n">
        <v>7707</v>
      </c>
      <c r="K474" s="0" t="n">
        <f aca="false">H474-J474</f>
        <v>0</v>
      </c>
    </row>
    <row r="475" customFormat="false" ht="15.65" hidden="false" customHeight="false" outlineLevel="0" collapsed="false">
      <c r="A475" s="0" t="n">
        <v>205438457</v>
      </c>
      <c r="B475" s="0" t="s">
        <v>8443</v>
      </c>
      <c r="C475" s="0" t="s">
        <v>3156</v>
      </c>
      <c r="D475" s="0" t="s">
        <v>6385</v>
      </c>
      <c r="E475" s="0" t="n">
        <v>49325</v>
      </c>
      <c r="F475" s="0" t="n">
        <f aca="false">D475-C475</f>
        <v>10</v>
      </c>
      <c r="G475" s="0" t="n">
        <v>3853.5</v>
      </c>
      <c r="H475" s="0" t="n">
        <f aca="false">G475*F475</f>
        <v>38535</v>
      </c>
      <c r="I475" s="6" t="s">
        <v>13715</v>
      </c>
      <c r="J475" s="7" t="n">
        <v>38535</v>
      </c>
      <c r="K475" s="0" t="n">
        <f aca="false">H475-J475</f>
        <v>0</v>
      </c>
    </row>
    <row r="476" customFormat="false" ht="15.65" hidden="false" customHeight="false" outlineLevel="0" collapsed="false">
      <c r="A476" s="0" t="n">
        <v>205434577</v>
      </c>
      <c r="B476" s="0" t="s">
        <v>8446</v>
      </c>
      <c r="C476" s="0" t="s">
        <v>4307</v>
      </c>
      <c r="D476" s="0" t="s">
        <v>5648</v>
      </c>
      <c r="E476" s="0" t="n">
        <v>14797.5</v>
      </c>
      <c r="F476" s="0" t="n">
        <f aca="false">D476-C476</f>
        <v>3</v>
      </c>
      <c r="G476" s="0" t="n">
        <v>3853.5</v>
      </c>
      <c r="H476" s="0" t="n">
        <f aca="false">G476*F476</f>
        <v>11560.5</v>
      </c>
      <c r="I476" s="6" t="s">
        <v>13716</v>
      </c>
      <c r="J476" s="7" t="n">
        <v>11560.5</v>
      </c>
      <c r="K476" s="0" t="n">
        <f aca="false">H476-J476</f>
        <v>0</v>
      </c>
    </row>
    <row r="477" s="12" customFormat="true" ht="15.85" hidden="false" customHeight="false" outlineLevel="0" collapsed="false">
      <c r="A477" s="12" t="n">
        <v>205401529</v>
      </c>
      <c r="B477" s="12" t="s">
        <v>8449</v>
      </c>
      <c r="C477" s="12" t="s">
        <v>4307</v>
      </c>
      <c r="D477" s="12" t="s">
        <v>8374</v>
      </c>
      <c r="E477" s="12" t="n">
        <v>74975</v>
      </c>
      <c r="F477" s="12" t="n">
        <f aca="false">D477-C477</f>
        <v>10</v>
      </c>
      <c r="G477" s="12" t="n">
        <v>3670</v>
      </c>
      <c r="H477" s="12" t="n">
        <f aca="false">G477*F477</f>
        <v>36700</v>
      </c>
      <c r="I477" s="13" t="s">
        <v>13717</v>
      </c>
      <c r="J477" s="14" t="n">
        <v>36700</v>
      </c>
      <c r="K477" s="12" t="n">
        <f aca="false">H477-J477</f>
        <v>0</v>
      </c>
    </row>
    <row r="478" s="16" customFormat="true" ht="15.85" hidden="false" customHeight="false" outlineLevel="0" collapsed="false">
      <c r="A478" s="16" t="n">
        <v>205438310</v>
      </c>
      <c r="B478" s="16" t="s">
        <v>8454</v>
      </c>
      <c r="C478" s="16" t="s">
        <v>4307</v>
      </c>
      <c r="D478" s="16" t="s">
        <v>4107</v>
      </c>
      <c r="E478" s="16" t="n">
        <v>13645</v>
      </c>
      <c r="F478" s="16" t="n">
        <f aca="false">D478-C478</f>
        <v>2</v>
      </c>
      <c r="G478" s="16" t="n">
        <v>5743.4</v>
      </c>
      <c r="H478" s="16" t="n">
        <f aca="false">G478*F478</f>
        <v>11486.8</v>
      </c>
      <c r="I478" s="17" t="s">
        <v>13718</v>
      </c>
      <c r="J478" s="18" t="n">
        <v>11486.8</v>
      </c>
      <c r="K478" s="16" t="n">
        <f aca="false">H478-J478</f>
        <v>0</v>
      </c>
      <c r="L478" s="16" t="s">
        <v>13299</v>
      </c>
    </row>
    <row r="479" customFormat="false" ht="29.85" hidden="false" customHeight="false" outlineLevel="0" collapsed="false">
      <c r="A479" s="0" t="n">
        <v>205434347</v>
      </c>
      <c r="B479" s="0" t="s">
        <v>8457</v>
      </c>
      <c r="C479" s="0" t="s">
        <v>4307</v>
      </c>
      <c r="D479" s="0" t="s">
        <v>5951</v>
      </c>
      <c r="E479" s="0" t="n">
        <v>4932.5</v>
      </c>
      <c r="F479" s="0" t="n">
        <f aca="false">D479-C479</f>
        <v>1</v>
      </c>
      <c r="G479" s="0" t="n">
        <v>3853.5</v>
      </c>
      <c r="H479" s="0" t="n">
        <f aca="false">G479*F479</f>
        <v>3853.5</v>
      </c>
      <c r="I479" s="6" t="s">
        <v>13719</v>
      </c>
      <c r="J479" s="7" t="n">
        <v>3853.5</v>
      </c>
      <c r="K479" s="0" t="n">
        <f aca="false">H479-J479</f>
        <v>0</v>
      </c>
    </row>
    <row r="480" customFormat="false" ht="15.65" hidden="false" customHeight="false" outlineLevel="0" collapsed="false">
      <c r="A480" s="0" t="n">
        <v>205436109</v>
      </c>
      <c r="B480" s="0" t="s">
        <v>8459</v>
      </c>
      <c r="C480" s="0" t="s">
        <v>4307</v>
      </c>
      <c r="D480" s="0" t="s">
        <v>5951</v>
      </c>
      <c r="E480" s="0" t="n">
        <v>6903.75</v>
      </c>
      <c r="F480" s="0" t="n">
        <f aca="false">D480-C480</f>
        <v>1</v>
      </c>
      <c r="G480" s="0" t="n">
        <v>3853.5</v>
      </c>
      <c r="H480" s="0" t="n">
        <f aca="false">G480*F480</f>
        <v>3853.5</v>
      </c>
      <c r="I480" s="6" t="s">
        <v>13720</v>
      </c>
      <c r="J480" s="7" t="n">
        <v>3853.5</v>
      </c>
      <c r="K480" s="0" t="n">
        <f aca="false">H480-J480</f>
        <v>0</v>
      </c>
    </row>
    <row r="481" customFormat="false" ht="15.65" hidden="false" customHeight="false" outlineLevel="0" collapsed="false">
      <c r="A481" s="0" t="n">
        <v>205436668</v>
      </c>
      <c r="B481" s="0" t="s">
        <v>8463</v>
      </c>
      <c r="C481" s="0" t="s">
        <v>4307</v>
      </c>
      <c r="D481" s="0" t="s">
        <v>5951</v>
      </c>
      <c r="E481" s="0" t="n">
        <v>4932.5</v>
      </c>
      <c r="F481" s="0" t="n">
        <f aca="false">D481-C481</f>
        <v>1</v>
      </c>
      <c r="G481" s="0" t="n">
        <v>3853.5</v>
      </c>
      <c r="H481" s="0" t="n">
        <f aca="false">G481*F481</f>
        <v>3853.5</v>
      </c>
      <c r="I481" s="6" t="s">
        <v>13721</v>
      </c>
      <c r="J481" s="7" t="n">
        <v>3853.5</v>
      </c>
      <c r="K481" s="0" t="n">
        <f aca="false">H481-J481</f>
        <v>0</v>
      </c>
    </row>
    <row r="482" customFormat="false" ht="15.65" hidden="false" customHeight="false" outlineLevel="0" collapsed="false">
      <c r="A482" s="0" t="n">
        <v>205421562</v>
      </c>
      <c r="B482" s="0" t="s">
        <v>8467</v>
      </c>
      <c r="C482" s="0" t="s">
        <v>4307</v>
      </c>
      <c r="D482" s="0" t="s">
        <v>6709</v>
      </c>
      <c r="E482" s="0" t="n">
        <v>24662.5</v>
      </c>
      <c r="F482" s="0" t="n">
        <f aca="false">D482-C482</f>
        <v>5</v>
      </c>
      <c r="G482" s="0" t="n">
        <v>3853.5</v>
      </c>
      <c r="H482" s="0" t="n">
        <f aca="false">G482*F482</f>
        <v>19267.5</v>
      </c>
      <c r="I482" s="6" t="s">
        <v>13722</v>
      </c>
      <c r="J482" s="7" t="n">
        <v>19267.5</v>
      </c>
      <c r="K482" s="0" t="n">
        <f aca="false">H482-J482</f>
        <v>0</v>
      </c>
    </row>
    <row r="483" customFormat="false" ht="15.65" hidden="false" customHeight="false" outlineLevel="0" collapsed="false">
      <c r="A483" s="0" t="n">
        <v>205432213</v>
      </c>
      <c r="B483" s="0" t="s">
        <v>8470</v>
      </c>
      <c r="C483" s="0" t="s">
        <v>4307</v>
      </c>
      <c r="D483" s="0" t="s">
        <v>6709</v>
      </c>
      <c r="E483" s="0" t="n">
        <v>26587.5</v>
      </c>
      <c r="F483" s="0" t="n">
        <f aca="false">D483-C483</f>
        <v>5</v>
      </c>
      <c r="G483" s="0" t="n">
        <v>3853.5</v>
      </c>
      <c r="H483" s="0" t="n">
        <f aca="false">G483*F483</f>
        <v>19267.5</v>
      </c>
      <c r="I483" s="6" t="s">
        <v>13723</v>
      </c>
      <c r="J483" s="7" t="n">
        <v>19267.5</v>
      </c>
      <c r="K483" s="0" t="n">
        <f aca="false">H483-J483</f>
        <v>0</v>
      </c>
    </row>
    <row r="484" customFormat="false" ht="15.65" hidden="false" customHeight="false" outlineLevel="0" collapsed="false">
      <c r="A484" s="0" t="n">
        <v>205436014</v>
      </c>
      <c r="B484" s="0" t="s">
        <v>8474</v>
      </c>
      <c r="C484" s="0" t="s">
        <v>4307</v>
      </c>
      <c r="D484" s="0" t="s">
        <v>6709</v>
      </c>
      <c r="E484" s="0" t="n">
        <v>24662.5</v>
      </c>
      <c r="F484" s="0" t="n">
        <f aca="false">D484-C484</f>
        <v>5</v>
      </c>
      <c r="G484" s="0" t="n">
        <v>3853.5</v>
      </c>
      <c r="H484" s="0" t="n">
        <f aca="false">G484*F484</f>
        <v>19267.5</v>
      </c>
      <c r="I484" s="6" t="s">
        <v>13724</v>
      </c>
      <c r="J484" s="7" t="n">
        <v>19267.5</v>
      </c>
      <c r="K484" s="0" t="n">
        <f aca="false">H484-J484</f>
        <v>0</v>
      </c>
    </row>
    <row r="485" customFormat="false" ht="15.65" hidden="false" customHeight="false" outlineLevel="0" collapsed="false">
      <c r="A485" s="0" t="n">
        <v>205410692</v>
      </c>
      <c r="B485" s="0" t="s">
        <v>8477</v>
      </c>
      <c r="C485" s="0" t="s">
        <v>4307</v>
      </c>
      <c r="D485" s="0" t="s">
        <v>6385</v>
      </c>
      <c r="E485" s="0" t="n">
        <v>87277.5</v>
      </c>
      <c r="F485" s="0" t="n">
        <f aca="false">D485-C485</f>
        <v>9</v>
      </c>
      <c r="G485" s="0" t="n">
        <v>3853.5</v>
      </c>
      <c r="H485" s="0" t="n">
        <f aca="false">G485*F485</f>
        <v>34681.5</v>
      </c>
      <c r="I485" s="6" t="s">
        <v>13725</v>
      </c>
      <c r="J485" s="7" t="n">
        <v>34681.5</v>
      </c>
      <c r="K485" s="0" t="n">
        <f aca="false">H485-J485</f>
        <v>0</v>
      </c>
    </row>
    <row r="486" s="8" customFormat="true" ht="15.75" hidden="false" customHeight="false" outlineLevel="0" collapsed="false">
      <c r="A486" s="8" t="n">
        <v>205437328</v>
      </c>
      <c r="B486" s="8" t="s">
        <v>8482</v>
      </c>
      <c r="C486" s="8" t="s">
        <v>4307</v>
      </c>
      <c r="D486" s="8" t="s">
        <v>4107</v>
      </c>
      <c r="E486" s="8" t="n">
        <v>48995</v>
      </c>
      <c r="F486" s="8" t="n">
        <f aca="false">D486-C486</f>
        <v>2</v>
      </c>
      <c r="G486" s="8" t="n">
        <v>3853.5</v>
      </c>
      <c r="H486" s="8" t="n">
        <f aca="false">(G486*F486)*5</f>
        <v>38535</v>
      </c>
      <c r="I486" s="9" t="s">
        <v>13726</v>
      </c>
      <c r="J486" s="10" t="n">
        <v>7707</v>
      </c>
      <c r="K486" s="8" t="n">
        <f aca="false">H486-J486-J487-J488-J489-J490</f>
        <v>0</v>
      </c>
    </row>
    <row r="487" s="11" customFormat="true" ht="15.85" hidden="false" customHeight="false" outlineLevel="0" collapsed="false">
      <c r="A487" s="8" t="n">
        <v>205437328</v>
      </c>
      <c r="B487" s="8"/>
      <c r="C487" s="8"/>
      <c r="D487" s="8"/>
      <c r="E487" s="8"/>
      <c r="F487" s="8"/>
      <c r="G487" s="8"/>
      <c r="H487" s="8"/>
      <c r="I487" s="9" t="s">
        <v>13727</v>
      </c>
      <c r="J487" s="10" t="n">
        <v>7707</v>
      </c>
      <c r="K487" s="8"/>
    </row>
    <row r="488" s="11" customFormat="true" ht="15.85" hidden="false" customHeight="false" outlineLevel="0" collapsed="false">
      <c r="A488" s="8" t="n">
        <v>205437328</v>
      </c>
      <c r="B488" s="8"/>
      <c r="C488" s="8"/>
      <c r="D488" s="8"/>
      <c r="E488" s="8"/>
      <c r="F488" s="8"/>
      <c r="G488" s="8"/>
      <c r="H488" s="8"/>
      <c r="I488" s="9" t="s">
        <v>13728</v>
      </c>
      <c r="J488" s="10" t="n">
        <v>7707</v>
      </c>
      <c r="K488" s="8"/>
    </row>
    <row r="489" s="11" customFormat="true" ht="15.85" hidden="false" customHeight="false" outlineLevel="0" collapsed="false">
      <c r="A489" s="8" t="n">
        <v>205437328</v>
      </c>
      <c r="B489" s="8"/>
      <c r="C489" s="8"/>
      <c r="D489" s="8"/>
      <c r="E489" s="8"/>
      <c r="F489" s="8"/>
      <c r="G489" s="8"/>
      <c r="H489" s="8"/>
      <c r="I489" s="9" t="s">
        <v>13729</v>
      </c>
      <c r="J489" s="10" t="n">
        <v>7707</v>
      </c>
      <c r="K489" s="8"/>
    </row>
    <row r="490" s="11" customFormat="true" ht="15.85" hidden="false" customHeight="false" outlineLevel="0" collapsed="false">
      <c r="A490" s="8" t="n">
        <v>205437328</v>
      </c>
      <c r="B490" s="8"/>
      <c r="C490" s="8"/>
      <c r="D490" s="8"/>
      <c r="E490" s="8"/>
      <c r="F490" s="8"/>
      <c r="G490" s="8"/>
      <c r="H490" s="8"/>
      <c r="I490" s="9" t="s">
        <v>13730</v>
      </c>
      <c r="J490" s="10" t="n">
        <v>7707</v>
      </c>
      <c r="K490" s="8"/>
    </row>
    <row r="491" customFormat="false" ht="15.75" hidden="false" customHeight="false" outlineLevel="0" collapsed="false">
      <c r="A491" s="0" t="n">
        <v>105404219</v>
      </c>
      <c r="B491" s="0" t="s">
        <v>8492</v>
      </c>
      <c r="C491" s="0" t="s">
        <v>4307</v>
      </c>
      <c r="D491" s="0" t="s">
        <v>4107</v>
      </c>
      <c r="E491" s="0" t="n">
        <v>9865</v>
      </c>
      <c r="F491" s="0" t="n">
        <f aca="false">D491-C491</f>
        <v>2</v>
      </c>
      <c r="G491" s="0" t="n">
        <v>3853.5</v>
      </c>
      <c r="H491" s="0" t="n">
        <f aca="false">G491*F491</f>
        <v>7707</v>
      </c>
      <c r="I491" s="6" t="s">
        <v>13731</v>
      </c>
      <c r="J491" s="7" t="n">
        <v>7707</v>
      </c>
      <c r="K491" s="0" t="n">
        <f aca="false">H491-J491</f>
        <v>0</v>
      </c>
    </row>
    <row r="492" customFormat="false" ht="15.75" hidden="false" customHeight="false" outlineLevel="0" collapsed="false">
      <c r="A492" s="0" t="n">
        <v>105403388</v>
      </c>
      <c r="B492" s="0" t="s">
        <v>8495</v>
      </c>
      <c r="C492" s="0" t="s">
        <v>4307</v>
      </c>
      <c r="D492" s="0" t="s">
        <v>4107</v>
      </c>
      <c r="E492" s="0" t="n">
        <v>9865</v>
      </c>
      <c r="F492" s="0" t="n">
        <f aca="false">D492-C492</f>
        <v>2</v>
      </c>
      <c r="G492" s="0" t="n">
        <v>3853.5</v>
      </c>
      <c r="H492" s="0" t="n">
        <f aca="false">G492*F492</f>
        <v>7707</v>
      </c>
      <c r="I492" s="6" t="s">
        <v>13732</v>
      </c>
      <c r="J492" s="7" t="n">
        <v>7707</v>
      </c>
      <c r="K492" s="0" t="n">
        <f aca="false">H492-J492</f>
        <v>0</v>
      </c>
    </row>
    <row r="493" s="8" customFormat="true" ht="15.75" hidden="false" customHeight="false" outlineLevel="0" collapsed="false">
      <c r="A493" s="8" t="n">
        <v>205437191</v>
      </c>
      <c r="B493" s="8" t="s">
        <v>8498</v>
      </c>
      <c r="C493" s="8" t="s">
        <v>4307</v>
      </c>
      <c r="D493" s="8" t="s">
        <v>4107</v>
      </c>
      <c r="E493" s="8" t="n">
        <v>19730</v>
      </c>
      <c r="F493" s="8" t="n">
        <f aca="false">D493-C493</f>
        <v>2</v>
      </c>
      <c r="G493" s="8" t="n">
        <v>3853.5</v>
      </c>
      <c r="H493" s="8" t="n">
        <f aca="false">(G493*F493)*2</f>
        <v>15414</v>
      </c>
      <c r="I493" s="9" t="s">
        <v>13733</v>
      </c>
      <c r="J493" s="10" t="n">
        <v>7707</v>
      </c>
      <c r="K493" s="8" t="n">
        <f aca="false">H493-J493-J494</f>
        <v>0</v>
      </c>
    </row>
    <row r="494" s="11" customFormat="true" ht="15.85" hidden="false" customHeight="false" outlineLevel="0" collapsed="false">
      <c r="A494" s="8" t="n">
        <v>205437191</v>
      </c>
      <c r="B494" s="8"/>
      <c r="C494" s="8"/>
      <c r="D494" s="8"/>
      <c r="E494" s="8"/>
      <c r="F494" s="8"/>
      <c r="G494" s="8"/>
      <c r="H494" s="8"/>
      <c r="I494" s="9" t="s">
        <v>13734</v>
      </c>
      <c r="J494" s="10" t="n">
        <v>7707</v>
      </c>
      <c r="K494" s="8"/>
    </row>
    <row r="495" customFormat="false" ht="15.65" hidden="false" customHeight="false" outlineLevel="0" collapsed="false">
      <c r="A495" s="0" t="n">
        <v>105405204</v>
      </c>
      <c r="B495" s="0" t="s">
        <v>8503</v>
      </c>
      <c r="C495" s="0" t="s">
        <v>4307</v>
      </c>
      <c r="D495" s="0" t="s">
        <v>5648</v>
      </c>
      <c r="E495" s="0" t="n">
        <v>22548.75</v>
      </c>
      <c r="F495" s="0" t="n">
        <f aca="false">D495-C495</f>
        <v>3</v>
      </c>
      <c r="G495" s="0" t="n">
        <v>4693.5</v>
      </c>
      <c r="H495" s="0" t="n">
        <f aca="false">G495*F495</f>
        <v>14080.5</v>
      </c>
      <c r="I495" s="6" t="s">
        <v>13735</v>
      </c>
      <c r="J495" s="7" t="n">
        <v>14080.5</v>
      </c>
      <c r="K495" s="0" t="n">
        <f aca="false">H495-J495</f>
        <v>0</v>
      </c>
    </row>
    <row r="496" customFormat="false" ht="15.65" hidden="false" customHeight="false" outlineLevel="0" collapsed="false">
      <c r="A496" s="0" t="n">
        <v>205431286</v>
      </c>
      <c r="B496" s="0" t="s">
        <v>8508</v>
      </c>
      <c r="C496" s="0" t="s">
        <v>4307</v>
      </c>
      <c r="D496" s="0" t="s">
        <v>6011</v>
      </c>
      <c r="E496" s="0" t="n">
        <v>39147.5</v>
      </c>
      <c r="F496" s="0" t="n">
        <f aca="false">D496-C496</f>
        <v>7</v>
      </c>
      <c r="G496" s="0" t="n">
        <v>3853.5</v>
      </c>
      <c r="H496" s="0" t="n">
        <f aca="false">G496*F496</f>
        <v>26974.5</v>
      </c>
      <c r="I496" s="6" t="s">
        <v>13736</v>
      </c>
      <c r="J496" s="7" t="n">
        <v>26974.5</v>
      </c>
      <c r="K496" s="0" t="n">
        <f aca="false">H496-J496</f>
        <v>0</v>
      </c>
    </row>
    <row r="497" customFormat="false" ht="15.65" hidden="false" customHeight="false" outlineLevel="0" collapsed="false">
      <c r="A497" s="0" t="n">
        <v>205437298</v>
      </c>
      <c r="B497" s="0" t="s">
        <v>8513</v>
      </c>
      <c r="C497" s="0" t="s">
        <v>4307</v>
      </c>
      <c r="D497" s="0" t="s">
        <v>6011</v>
      </c>
      <c r="E497" s="0" t="n">
        <v>34527.5</v>
      </c>
      <c r="F497" s="0" t="n">
        <f aca="false">D497-C497</f>
        <v>7</v>
      </c>
      <c r="G497" s="0" t="n">
        <v>3853.5</v>
      </c>
      <c r="H497" s="0" t="n">
        <f aca="false">G497*F497</f>
        <v>26974.5</v>
      </c>
      <c r="I497" s="6" t="s">
        <v>13737</v>
      </c>
      <c r="J497" s="7" t="n">
        <v>26974.5</v>
      </c>
      <c r="K497" s="0" t="n">
        <f aca="false">H497-J497</f>
        <v>0</v>
      </c>
    </row>
    <row r="498" customFormat="false" ht="15.65" hidden="false" customHeight="false" outlineLevel="0" collapsed="false">
      <c r="A498" s="0" t="n">
        <v>205430787</v>
      </c>
      <c r="B498" s="0" t="s">
        <v>8516</v>
      </c>
      <c r="C498" s="0" t="s">
        <v>4307</v>
      </c>
      <c r="D498" s="0" t="s">
        <v>6011</v>
      </c>
      <c r="E498" s="0" t="n">
        <v>56288.75</v>
      </c>
      <c r="F498" s="0" t="n">
        <f aca="false">D498-C498</f>
        <v>7</v>
      </c>
      <c r="G498" s="0" t="n">
        <v>3853.5</v>
      </c>
      <c r="H498" s="0" t="n">
        <f aca="false">G498*F498</f>
        <v>26974.5</v>
      </c>
      <c r="I498" s="6" t="s">
        <v>13738</v>
      </c>
      <c r="J498" s="7" t="n">
        <v>26974.5</v>
      </c>
      <c r="K498" s="0" t="n">
        <f aca="false">H498-J498</f>
        <v>0</v>
      </c>
    </row>
    <row r="499" customFormat="false" ht="15.65" hidden="false" customHeight="false" outlineLevel="0" collapsed="false">
      <c r="A499" s="0" t="n">
        <v>205424981</v>
      </c>
      <c r="B499" s="0" t="s">
        <v>8521</v>
      </c>
      <c r="C499" s="0" t="s">
        <v>4307</v>
      </c>
      <c r="D499" s="0" t="s">
        <v>6011</v>
      </c>
      <c r="E499" s="0" t="n">
        <v>34527.5</v>
      </c>
      <c r="F499" s="0" t="n">
        <f aca="false">D499-C499</f>
        <v>7</v>
      </c>
      <c r="G499" s="0" t="n">
        <v>3853.5</v>
      </c>
      <c r="H499" s="0" t="n">
        <f aca="false">G499*F499</f>
        <v>26974.5</v>
      </c>
      <c r="I499" s="6" t="s">
        <v>13739</v>
      </c>
      <c r="J499" s="7" t="n">
        <v>26974.5</v>
      </c>
      <c r="K499" s="0" t="n">
        <f aca="false">H499-J499</f>
        <v>0</v>
      </c>
    </row>
    <row r="500" customFormat="false" ht="15.65" hidden="false" customHeight="false" outlineLevel="0" collapsed="false">
      <c r="A500" s="0" t="n">
        <v>205430767</v>
      </c>
      <c r="B500" s="0" t="s">
        <v>8524</v>
      </c>
      <c r="C500" s="0" t="s">
        <v>4307</v>
      </c>
      <c r="D500" s="0" t="s">
        <v>6011</v>
      </c>
      <c r="E500" s="0" t="n">
        <v>50977.5</v>
      </c>
      <c r="F500" s="0" t="n">
        <f aca="false">D500-C500</f>
        <v>7</v>
      </c>
      <c r="G500" s="0" t="n">
        <v>3853.5</v>
      </c>
      <c r="H500" s="0" t="n">
        <f aca="false">G500*F500</f>
        <v>26974.5</v>
      </c>
      <c r="I500" s="6" t="s">
        <v>13740</v>
      </c>
      <c r="J500" s="7" t="n">
        <v>26974.5</v>
      </c>
      <c r="K500" s="0" t="n">
        <f aca="false">H500-J500</f>
        <v>0</v>
      </c>
    </row>
    <row r="501" customFormat="false" ht="15.65" hidden="false" customHeight="false" outlineLevel="0" collapsed="false">
      <c r="A501" s="0" t="n">
        <v>205435137</v>
      </c>
      <c r="B501" s="0" t="s">
        <v>8527</v>
      </c>
      <c r="C501" s="0" t="s">
        <v>4307</v>
      </c>
      <c r="D501" s="0" t="s">
        <v>6011</v>
      </c>
      <c r="E501" s="0" t="n">
        <v>42752.5</v>
      </c>
      <c r="F501" s="0" t="n">
        <f aca="false">D501-C501</f>
        <v>7</v>
      </c>
      <c r="G501" s="0" t="n">
        <v>3853.5</v>
      </c>
      <c r="H501" s="0" t="n">
        <f aca="false">G501*F501</f>
        <v>26974.5</v>
      </c>
      <c r="I501" s="6" t="s">
        <v>13741</v>
      </c>
      <c r="J501" s="7" t="n">
        <v>26974.5</v>
      </c>
      <c r="K501" s="0" t="n">
        <f aca="false">H501-J501</f>
        <v>0</v>
      </c>
    </row>
    <row r="502" customFormat="false" ht="15.65" hidden="false" customHeight="false" outlineLevel="0" collapsed="false">
      <c r="A502" s="0" t="n">
        <v>205437608</v>
      </c>
      <c r="B502" s="0" t="s">
        <v>8530</v>
      </c>
      <c r="C502" s="0" t="s">
        <v>4307</v>
      </c>
      <c r="D502" s="0" t="s">
        <v>6011</v>
      </c>
      <c r="E502" s="0" t="n">
        <v>50977.5</v>
      </c>
      <c r="F502" s="0" t="n">
        <f aca="false">D502-C502</f>
        <v>7</v>
      </c>
      <c r="G502" s="0" t="n">
        <v>3853.5</v>
      </c>
      <c r="H502" s="0" t="n">
        <f aca="false">G502*F502</f>
        <v>26974.5</v>
      </c>
      <c r="I502" s="6" t="s">
        <v>13742</v>
      </c>
      <c r="J502" s="7" t="n">
        <v>26974.5</v>
      </c>
      <c r="K502" s="0" t="n">
        <f aca="false">H502-J502</f>
        <v>0</v>
      </c>
    </row>
    <row r="503" customFormat="false" ht="15.65" hidden="false" customHeight="false" outlineLevel="0" collapsed="false">
      <c r="A503" s="0" t="n">
        <v>205432126</v>
      </c>
      <c r="B503" s="0" t="s">
        <v>8533</v>
      </c>
      <c r="C503" s="0" t="s">
        <v>4307</v>
      </c>
      <c r="D503" s="0" t="s">
        <v>6011</v>
      </c>
      <c r="E503" s="0" t="n">
        <v>46733.75</v>
      </c>
      <c r="F503" s="0" t="n">
        <f aca="false">D503-C503</f>
        <v>7</v>
      </c>
      <c r="G503" s="0" t="n">
        <v>3853.5</v>
      </c>
      <c r="H503" s="0" t="n">
        <f aca="false">G503*F503</f>
        <v>26974.5</v>
      </c>
      <c r="I503" s="6" t="s">
        <v>13743</v>
      </c>
      <c r="J503" s="7" t="n">
        <v>26974.5</v>
      </c>
      <c r="K503" s="0" t="n">
        <f aca="false">H503-J503</f>
        <v>0</v>
      </c>
    </row>
    <row r="504" customFormat="false" ht="15.65" hidden="false" customHeight="false" outlineLevel="0" collapsed="false">
      <c r="A504" s="0" t="n">
        <v>105407477</v>
      </c>
      <c r="B504" s="0" t="s">
        <v>8538</v>
      </c>
      <c r="C504" s="0" t="s">
        <v>4307</v>
      </c>
      <c r="D504" s="0" t="s">
        <v>5951</v>
      </c>
      <c r="E504" s="0" t="n">
        <v>5772.5</v>
      </c>
      <c r="F504" s="0" t="n">
        <f aca="false">D504-C504</f>
        <v>1</v>
      </c>
      <c r="G504" s="0" t="n">
        <v>4693.5</v>
      </c>
      <c r="H504" s="0" t="n">
        <f aca="false">G504*F504</f>
        <v>4693.5</v>
      </c>
      <c r="I504" s="6" t="s">
        <v>13744</v>
      </c>
      <c r="J504" s="7" t="n">
        <v>4693.5</v>
      </c>
      <c r="K504" s="0" t="n">
        <f aca="false">H504-J504</f>
        <v>0</v>
      </c>
    </row>
    <row r="505" customFormat="false" ht="15.65" hidden="false" customHeight="false" outlineLevel="0" collapsed="false">
      <c r="A505" s="0" t="n">
        <v>105402668</v>
      </c>
      <c r="B505" s="0" t="s">
        <v>8541</v>
      </c>
      <c r="C505" s="0" t="s">
        <v>4307</v>
      </c>
      <c r="D505" s="0" t="s">
        <v>5951</v>
      </c>
      <c r="E505" s="0" t="n">
        <v>5207.5</v>
      </c>
      <c r="F505" s="0" t="n">
        <f aca="false">D505-C505</f>
        <v>1</v>
      </c>
      <c r="G505" s="0" t="n">
        <v>3853.5</v>
      </c>
      <c r="H505" s="0" t="n">
        <f aca="false">G505*F505</f>
        <v>3853.5</v>
      </c>
      <c r="I505" s="6" t="s">
        <v>13745</v>
      </c>
      <c r="J505" s="7" t="n">
        <v>3853.5</v>
      </c>
      <c r="K505" s="0" t="n">
        <f aca="false">H505-J505</f>
        <v>0</v>
      </c>
    </row>
    <row r="506" customFormat="false" ht="15.65" hidden="false" customHeight="false" outlineLevel="0" collapsed="false">
      <c r="A506" s="0" t="n">
        <v>105402646</v>
      </c>
      <c r="B506" s="0" t="s">
        <v>8545</v>
      </c>
      <c r="C506" s="0" t="s">
        <v>4307</v>
      </c>
      <c r="D506" s="0" t="s">
        <v>5951</v>
      </c>
      <c r="E506" s="0" t="n">
        <v>5317.5</v>
      </c>
      <c r="F506" s="0" t="n">
        <f aca="false">D506-C506</f>
        <v>1</v>
      </c>
      <c r="G506" s="0" t="n">
        <v>3853.5</v>
      </c>
      <c r="H506" s="0" t="n">
        <f aca="false">G506*F506</f>
        <v>3853.5</v>
      </c>
      <c r="I506" s="6" t="s">
        <v>13746</v>
      </c>
      <c r="J506" s="7" t="n">
        <v>3853.5</v>
      </c>
      <c r="K506" s="0" t="n">
        <f aca="false">H506-J506</f>
        <v>0</v>
      </c>
    </row>
    <row r="507" customFormat="false" ht="15.65" hidden="false" customHeight="false" outlineLevel="0" collapsed="false">
      <c r="A507" s="0" t="n">
        <v>205438130</v>
      </c>
      <c r="B507" s="0" t="s">
        <v>8549</v>
      </c>
      <c r="C507" s="0" t="s">
        <v>4307</v>
      </c>
      <c r="D507" s="0" t="s">
        <v>8374</v>
      </c>
      <c r="E507" s="0" t="n">
        <v>81225</v>
      </c>
      <c r="F507" s="0" t="n">
        <f aca="false">D507-C507</f>
        <v>10</v>
      </c>
      <c r="G507" s="0" t="n">
        <v>4693.5</v>
      </c>
      <c r="H507" s="0" t="n">
        <f aca="false">G507*F507</f>
        <v>46935</v>
      </c>
      <c r="I507" s="6" t="s">
        <v>13747</v>
      </c>
      <c r="J507" s="7" t="n">
        <v>46935</v>
      </c>
      <c r="K507" s="0" t="n">
        <f aca="false">H507-J507</f>
        <v>0</v>
      </c>
    </row>
    <row r="508" customFormat="false" ht="15.65" hidden="false" customHeight="false" outlineLevel="0" collapsed="false">
      <c r="A508" s="0" t="n">
        <v>105403245</v>
      </c>
      <c r="B508" s="0" t="s">
        <v>8552</v>
      </c>
      <c r="C508" s="0" t="s">
        <v>4307</v>
      </c>
      <c r="D508" s="0" t="s">
        <v>4107</v>
      </c>
      <c r="E508" s="0" t="n">
        <v>9865</v>
      </c>
      <c r="F508" s="0" t="n">
        <f aca="false">D508-C508</f>
        <v>2</v>
      </c>
      <c r="G508" s="0" t="n">
        <v>3853.5</v>
      </c>
      <c r="H508" s="0" t="n">
        <f aca="false">G508*F508</f>
        <v>7707</v>
      </c>
      <c r="I508" s="6" t="s">
        <v>13748</v>
      </c>
      <c r="J508" s="7" t="n">
        <v>7707</v>
      </c>
      <c r="K508" s="0" t="n">
        <f aca="false">H508-J508</f>
        <v>0</v>
      </c>
    </row>
    <row r="509" customFormat="false" ht="15.65" hidden="false" customHeight="false" outlineLevel="0" collapsed="false">
      <c r="A509" s="0" t="n">
        <v>205433562</v>
      </c>
      <c r="B509" s="0" t="s">
        <v>2890</v>
      </c>
      <c r="C509" s="0" t="s">
        <v>4307</v>
      </c>
      <c r="D509" s="0" t="s">
        <v>4107</v>
      </c>
      <c r="E509" s="0" t="n">
        <v>12215</v>
      </c>
      <c r="F509" s="0" t="n">
        <f aca="false">D509-C509</f>
        <v>2</v>
      </c>
      <c r="G509" s="0" t="n">
        <v>3853.5</v>
      </c>
      <c r="H509" s="0" t="n">
        <f aca="false">G509*F509</f>
        <v>7707</v>
      </c>
      <c r="I509" s="6" t="s">
        <v>13749</v>
      </c>
      <c r="J509" s="7" t="n">
        <v>7707</v>
      </c>
      <c r="K509" s="0" t="n">
        <f aca="false">H509-J509</f>
        <v>0</v>
      </c>
    </row>
    <row r="510" customFormat="false" ht="15.65" hidden="false" customHeight="false" outlineLevel="0" collapsed="false">
      <c r="A510" s="0" t="n">
        <v>105402989</v>
      </c>
      <c r="B510" s="0" t="s">
        <v>8557</v>
      </c>
      <c r="C510" s="0" t="s">
        <v>4307</v>
      </c>
      <c r="D510" s="0" t="s">
        <v>5177</v>
      </c>
      <c r="E510" s="0" t="n">
        <v>27615</v>
      </c>
      <c r="F510" s="0" t="n">
        <f aca="false">D510-C510</f>
        <v>4</v>
      </c>
      <c r="G510" s="0" t="n">
        <v>3853.5</v>
      </c>
      <c r="H510" s="0" t="n">
        <f aca="false">G510*F510</f>
        <v>15414</v>
      </c>
      <c r="I510" s="6" t="s">
        <v>13750</v>
      </c>
      <c r="J510" s="7" t="n">
        <v>15414</v>
      </c>
      <c r="K510" s="0" t="n">
        <f aca="false">H510-J510</f>
        <v>0</v>
      </c>
    </row>
    <row r="511" customFormat="false" ht="15.65" hidden="false" customHeight="false" outlineLevel="0" collapsed="false">
      <c r="A511" s="0" t="n">
        <v>205437019</v>
      </c>
      <c r="B511" s="0" t="s">
        <v>8561</v>
      </c>
      <c r="C511" s="0" t="s">
        <v>4307</v>
      </c>
      <c r="D511" s="0" t="s">
        <v>5951</v>
      </c>
      <c r="E511" s="0" t="n">
        <v>4932.5</v>
      </c>
      <c r="F511" s="0" t="n">
        <f aca="false">D511-C511</f>
        <v>1</v>
      </c>
      <c r="G511" s="0" t="n">
        <v>3853.5</v>
      </c>
      <c r="H511" s="0" t="n">
        <f aca="false">G511*F511</f>
        <v>3853.5</v>
      </c>
      <c r="I511" s="6" t="s">
        <v>13751</v>
      </c>
      <c r="J511" s="7" t="n">
        <v>3853.5</v>
      </c>
      <c r="K511" s="0" t="n">
        <f aca="false">H511-J511</f>
        <v>0</v>
      </c>
    </row>
    <row r="512" customFormat="false" ht="15.65" hidden="false" customHeight="false" outlineLevel="0" collapsed="false">
      <c r="A512" s="0" t="n">
        <v>105404826</v>
      </c>
      <c r="B512" s="0" t="s">
        <v>8564</v>
      </c>
      <c r="C512" s="0" t="s">
        <v>4307</v>
      </c>
      <c r="D512" s="0" t="s">
        <v>5951</v>
      </c>
      <c r="E512" s="0" t="n">
        <v>4932.5</v>
      </c>
      <c r="F512" s="0" t="n">
        <f aca="false">D512-C512</f>
        <v>1</v>
      </c>
      <c r="G512" s="0" t="n">
        <v>3853.5</v>
      </c>
      <c r="H512" s="0" t="n">
        <f aca="false">G512*F512</f>
        <v>3853.5</v>
      </c>
      <c r="I512" s="6" t="s">
        <v>13752</v>
      </c>
      <c r="J512" s="7" t="n">
        <v>3853.5</v>
      </c>
      <c r="K512" s="0" t="n">
        <f aca="false">H512-J512</f>
        <v>0</v>
      </c>
    </row>
    <row r="513" s="16" customFormat="true" ht="29.85" hidden="false" customHeight="false" outlineLevel="0" collapsed="false">
      <c r="A513" s="16" t="n">
        <v>105405827</v>
      </c>
      <c r="B513" s="16" t="s">
        <v>8567</v>
      </c>
      <c r="C513" s="16" t="s">
        <v>4307</v>
      </c>
      <c r="D513" s="16" t="s">
        <v>5951</v>
      </c>
      <c r="E513" s="16" t="n">
        <v>9135</v>
      </c>
      <c r="F513" s="16" t="n">
        <f aca="false">D513-C513</f>
        <v>1</v>
      </c>
      <c r="G513" s="16" t="n">
        <v>5743.4</v>
      </c>
      <c r="H513" s="16" t="n">
        <f aca="false">G513*F513</f>
        <v>5743.4</v>
      </c>
      <c r="I513" s="17" t="s">
        <v>13753</v>
      </c>
      <c r="J513" s="18" t="n">
        <v>5743.4</v>
      </c>
      <c r="K513" s="16" t="n">
        <f aca="false">H513-J513</f>
        <v>0</v>
      </c>
      <c r="L513" s="16" t="s">
        <v>13299</v>
      </c>
    </row>
    <row r="514" customFormat="false" ht="15.65" hidden="false" customHeight="false" outlineLevel="0" collapsed="false">
      <c r="A514" s="0" t="n">
        <v>205404471</v>
      </c>
      <c r="B514" s="0" t="s">
        <v>8571</v>
      </c>
      <c r="C514" s="0" t="s">
        <v>4307</v>
      </c>
      <c r="D514" s="0" t="s">
        <v>5653</v>
      </c>
      <c r="E514" s="0" t="n">
        <v>36645</v>
      </c>
      <c r="F514" s="0" t="n">
        <f aca="false">D514-C514</f>
        <v>6</v>
      </c>
      <c r="G514" s="0" t="n">
        <v>3853.5</v>
      </c>
      <c r="H514" s="0" t="n">
        <f aca="false">G514*F514</f>
        <v>23121</v>
      </c>
      <c r="I514" s="6" t="s">
        <v>13754</v>
      </c>
      <c r="J514" s="7" t="n">
        <v>23121</v>
      </c>
      <c r="K514" s="0" t="n">
        <f aca="false">H514-J514</f>
        <v>0</v>
      </c>
    </row>
    <row r="515" customFormat="false" ht="29.85" hidden="false" customHeight="false" outlineLevel="0" collapsed="false">
      <c r="A515" s="0" t="n">
        <v>205416984</v>
      </c>
      <c r="B515" s="0" t="s">
        <v>8574</v>
      </c>
      <c r="C515" s="0" t="s">
        <v>4307</v>
      </c>
      <c r="D515" s="0" t="s">
        <v>6011</v>
      </c>
      <c r="E515" s="0" t="n">
        <v>38377.5</v>
      </c>
      <c r="F515" s="0" t="n">
        <f aca="false">D515-C515</f>
        <v>7</v>
      </c>
      <c r="G515" s="0" t="n">
        <v>3853.5</v>
      </c>
      <c r="H515" s="0" t="n">
        <f aca="false">G515*F515</f>
        <v>26974.5</v>
      </c>
      <c r="I515" s="6" t="s">
        <v>13755</v>
      </c>
      <c r="J515" s="7" t="n">
        <v>26974.5</v>
      </c>
      <c r="K515" s="0" t="n">
        <f aca="false">H515-J515</f>
        <v>0</v>
      </c>
    </row>
    <row r="516" customFormat="false" ht="29.85" hidden="false" customHeight="false" outlineLevel="0" collapsed="false">
      <c r="A516" s="0" t="n">
        <v>205426491</v>
      </c>
      <c r="B516" s="0" t="s">
        <v>8578</v>
      </c>
      <c r="C516" s="0" t="s">
        <v>4307</v>
      </c>
      <c r="D516" s="0" t="s">
        <v>6385</v>
      </c>
      <c r="E516" s="0" t="n">
        <v>65542.5</v>
      </c>
      <c r="F516" s="0" t="n">
        <f aca="false">D516-C516</f>
        <v>9</v>
      </c>
      <c r="G516" s="0" t="n">
        <v>3853.5</v>
      </c>
      <c r="H516" s="0" t="n">
        <f aca="false">G516*F516</f>
        <v>34681.5</v>
      </c>
      <c r="I516" s="6" t="s">
        <v>13756</v>
      </c>
      <c r="J516" s="7" t="n">
        <v>34681.5</v>
      </c>
      <c r="K516" s="0" t="n">
        <f aca="false">H516-J516</f>
        <v>0</v>
      </c>
    </row>
    <row r="517" customFormat="false" ht="15.65" hidden="false" customHeight="false" outlineLevel="0" collapsed="false">
      <c r="A517" s="0" t="n">
        <v>205435925</v>
      </c>
      <c r="B517" s="0" t="s">
        <v>8582</v>
      </c>
      <c r="C517" s="0" t="s">
        <v>4307</v>
      </c>
      <c r="D517" s="0" t="s">
        <v>7310</v>
      </c>
      <c r="E517" s="0" t="n">
        <v>65160</v>
      </c>
      <c r="F517" s="0" t="n">
        <f aca="false">D517-C517</f>
        <v>8</v>
      </c>
      <c r="G517" s="0" t="n">
        <v>3853.5</v>
      </c>
      <c r="H517" s="0" t="n">
        <f aca="false">G517*F517</f>
        <v>30828</v>
      </c>
      <c r="I517" s="6" t="s">
        <v>13757</v>
      </c>
      <c r="J517" s="7" t="n">
        <v>30828</v>
      </c>
      <c r="K517" s="0" t="n">
        <f aca="false">H517-J517</f>
        <v>0</v>
      </c>
    </row>
    <row r="518" customFormat="false" ht="15.65" hidden="false" customHeight="false" outlineLevel="0" collapsed="false">
      <c r="A518" s="0" t="n">
        <v>105407734</v>
      </c>
      <c r="B518" s="0" t="s">
        <v>8586</v>
      </c>
      <c r="C518" s="0" t="s">
        <v>4307</v>
      </c>
      <c r="D518" s="0" t="s">
        <v>8411</v>
      </c>
      <c r="E518" s="0" t="n">
        <v>86791.25</v>
      </c>
      <c r="F518" s="0" t="n">
        <f aca="false">D518-C518</f>
        <v>13</v>
      </c>
      <c r="G518" s="0" t="n">
        <v>3853.5</v>
      </c>
      <c r="H518" s="0" t="n">
        <f aca="false">G518*F518</f>
        <v>50095.5</v>
      </c>
      <c r="I518" s="6" t="s">
        <v>13758</v>
      </c>
      <c r="J518" s="7" t="n">
        <v>50095.5</v>
      </c>
      <c r="K518" s="0" t="n">
        <f aca="false">H518-J518</f>
        <v>0</v>
      </c>
    </row>
    <row r="519" customFormat="false" ht="15.65" hidden="false" customHeight="false" outlineLevel="0" collapsed="false">
      <c r="A519" s="0" t="n">
        <v>105403213</v>
      </c>
      <c r="B519" s="0" t="s">
        <v>8590</v>
      </c>
      <c r="C519" s="0" t="s">
        <v>4307</v>
      </c>
      <c r="D519" s="0" t="s">
        <v>5730</v>
      </c>
      <c r="E519" s="0" t="n">
        <v>69055</v>
      </c>
      <c r="F519" s="0" t="n">
        <f aca="false">D519-C519</f>
        <v>14</v>
      </c>
      <c r="G519" s="0" t="n">
        <v>3853.5</v>
      </c>
      <c r="H519" s="0" t="n">
        <f aca="false">G519*F519</f>
        <v>53949</v>
      </c>
      <c r="I519" s="6" t="s">
        <v>13759</v>
      </c>
      <c r="J519" s="7" t="n">
        <v>53949</v>
      </c>
      <c r="K519" s="0" t="n">
        <f aca="false">H519-J519</f>
        <v>0</v>
      </c>
    </row>
    <row r="520" customFormat="false" ht="29.85" hidden="false" customHeight="false" outlineLevel="0" collapsed="false">
      <c r="A520" s="0" t="n">
        <v>205439519</v>
      </c>
      <c r="B520" s="0" t="s">
        <v>8593</v>
      </c>
      <c r="C520" s="0" t="s">
        <v>4307</v>
      </c>
      <c r="D520" s="0" t="s">
        <v>8411</v>
      </c>
      <c r="E520" s="0" t="n">
        <v>79397.5</v>
      </c>
      <c r="F520" s="0" t="n">
        <f aca="false">D520-C520</f>
        <v>13</v>
      </c>
      <c r="G520" s="0" t="n">
        <v>3853.5</v>
      </c>
      <c r="H520" s="0" t="n">
        <f aca="false">G520*F520</f>
        <v>50095.5</v>
      </c>
      <c r="I520" s="6" t="s">
        <v>13760</v>
      </c>
      <c r="J520" s="7" t="n">
        <v>50095.5</v>
      </c>
      <c r="K520" s="0" t="n">
        <f aca="false">H520-J520</f>
        <v>0</v>
      </c>
    </row>
    <row r="521" customFormat="false" ht="15.65" hidden="false" customHeight="false" outlineLevel="0" collapsed="false">
      <c r="A521" s="0" t="n">
        <v>105413101</v>
      </c>
      <c r="B521" s="0" t="s">
        <v>3807</v>
      </c>
      <c r="C521" s="0" t="s">
        <v>5951</v>
      </c>
      <c r="D521" s="0" t="s">
        <v>4107</v>
      </c>
      <c r="E521" s="0" t="n">
        <v>4932.5</v>
      </c>
      <c r="F521" s="0" t="n">
        <f aca="false">D521-C521</f>
        <v>1</v>
      </c>
      <c r="G521" s="0" t="n">
        <v>3853.5</v>
      </c>
      <c r="H521" s="0" t="n">
        <f aca="false">G521*F521</f>
        <v>3853.5</v>
      </c>
      <c r="I521" s="6" t="s">
        <v>13761</v>
      </c>
      <c r="J521" s="7" t="n">
        <v>3853.5</v>
      </c>
      <c r="K521" s="0" t="n">
        <f aca="false">H521-J521</f>
        <v>0</v>
      </c>
    </row>
    <row r="522" customFormat="false" ht="15.65" hidden="false" customHeight="false" outlineLevel="0" collapsed="false">
      <c r="A522" s="0" t="n">
        <v>205439250</v>
      </c>
      <c r="B522" s="0" t="s">
        <v>8228</v>
      </c>
      <c r="C522" s="0" t="s">
        <v>5951</v>
      </c>
      <c r="D522" s="0" t="s">
        <v>4107</v>
      </c>
      <c r="E522" s="0" t="n">
        <v>4932.5</v>
      </c>
      <c r="F522" s="0" t="n">
        <f aca="false">D522-C522</f>
        <v>1</v>
      </c>
      <c r="G522" s="0" t="n">
        <v>3853.5</v>
      </c>
      <c r="H522" s="0" t="n">
        <f aca="false">G522*F522</f>
        <v>3853.5</v>
      </c>
      <c r="I522" s="6" t="s">
        <v>13762</v>
      </c>
      <c r="J522" s="7" t="n">
        <v>3853.5</v>
      </c>
      <c r="K522" s="0" t="n">
        <f aca="false">H522-J522</f>
        <v>0</v>
      </c>
    </row>
    <row r="523" customFormat="false" ht="15.65" hidden="false" customHeight="false" outlineLevel="0" collapsed="false">
      <c r="A523" s="0" t="n">
        <v>205439219</v>
      </c>
      <c r="B523" s="0" t="s">
        <v>8186</v>
      </c>
      <c r="C523" s="0" t="s">
        <v>5951</v>
      </c>
      <c r="D523" s="0" t="s">
        <v>4107</v>
      </c>
      <c r="E523" s="0" t="n">
        <v>4932.5</v>
      </c>
      <c r="F523" s="0" t="n">
        <f aca="false">D523-C523</f>
        <v>1</v>
      </c>
      <c r="G523" s="0" t="n">
        <v>3853.5</v>
      </c>
      <c r="H523" s="0" t="n">
        <f aca="false">G523*F523</f>
        <v>3853.5</v>
      </c>
      <c r="I523" s="6" t="s">
        <v>13763</v>
      </c>
      <c r="J523" s="7" t="n">
        <v>3853.5</v>
      </c>
      <c r="K523" s="0" t="n">
        <f aca="false">H523-J523</f>
        <v>0</v>
      </c>
    </row>
    <row r="524" s="16" customFormat="true" ht="15.85" hidden="false" customHeight="false" outlineLevel="0" collapsed="false">
      <c r="A524" s="16" t="n">
        <v>105409879</v>
      </c>
      <c r="B524" s="16" t="s">
        <v>8599</v>
      </c>
      <c r="C524" s="16" t="s">
        <v>5951</v>
      </c>
      <c r="D524" s="16" t="s">
        <v>5648</v>
      </c>
      <c r="E524" s="16" t="n">
        <v>13645</v>
      </c>
      <c r="F524" s="16" t="n">
        <f aca="false">D524-C524</f>
        <v>2</v>
      </c>
      <c r="G524" s="16" t="n">
        <v>5743.4</v>
      </c>
      <c r="H524" s="16" t="n">
        <f aca="false">G524*F524</f>
        <v>11486.8</v>
      </c>
      <c r="I524" s="17" t="s">
        <v>13764</v>
      </c>
      <c r="J524" s="18" t="n">
        <v>11486.8</v>
      </c>
      <c r="K524" s="16" t="n">
        <f aca="false">H524-J524</f>
        <v>0</v>
      </c>
      <c r="L524" s="16" t="s">
        <v>13299</v>
      </c>
    </row>
    <row r="525" customFormat="false" ht="29.85" hidden="false" customHeight="false" outlineLevel="0" collapsed="false">
      <c r="A525" s="0" t="n">
        <v>105402885</v>
      </c>
      <c r="B525" s="0" t="s">
        <v>7705</v>
      </c>
      <c r="C525" s="0" t="s">
        <v>5951</v>
      </c>
      <c r="D525" s="0" t="s">
        <v>5648</v>
      </c>
      <c r="E525" s="0" t="n">
        <v>16290</v>
      </c>
      <c r="F525" s="0" t="n">
        <f aca="false">D525-C525</f>
        <v>2</v>
      </c>
      <c r="G525" s="0" t="n">
        <v>3853.5</v>
      </c>
      <c r="H525" s="0" t="n">
        <f aca="false">G525*F525</f>
        <v>7707</v>
      </c>
      <c r="I525" s="6" t="s">
        <v>13765</v>
      </c>
      <c r="J525" s="7" t="n">
        <v>7707</v>
      </c>
      <c r="K525" s="0" t="n">
        <f aca="false">H525-J525</f>
        <v>0</v>
      </c>
    </row>
    <row r="526" customFormat="false" ht="15.65" hidden="false" customHeight="false" outlineLevel="0" collapsed="false">
      <c r="A526" s="0" t="n">
        <v>105402476</v>
      </c>
      <c r="B526" s="0" t="s">
        <v>8604</v>
      </c>
      <c r="C526" s="0" t="s">
        <v>5951</v>
      </c>
      <c r="D526" s="0" t="s">
        <v>5648</v>
      </c>
      <c r="E526" s="0" t="n">
        <v>12315</v>
      </c>
      <c r="F526" s="0" t="n">
        <f aca="false">D526-C526</f>
        <v>2</v>
      </c>
      <c r="G526" s="0" t="n">
        <v>4693.5</v>
      </c>
      <c r="H526" s="0" t="n">
        <f aca="false">G526*F526</f>
        <v>9387</v>
      </c>
      <c r="I526" s="6" t="s">
        <v>13766</v>
      </c>
      <c r="J526" s="7" t="n">
        <v>9387</v>
      </c>
      <c r="K526" s="0" t="n">
        <f aca="false">H526-J526</f>
        <v>0</v>
      </c>
    </row>
    <row r="527" customFormat="false" ht="15.65" hidden="false" customHeight="false" outlineLevel="0" collapsed="false">
      <c r="A527" s="0" t="n">
        <v>105412073</v>
      </c>
      <c r="B527" s="0" t="s">
        <v>4012</v>
      </c>
      <c r="C527" s="0" t="s">
        <v>5951</v>
      </c>
      <c r="D527" s="0" t="s">
        <v>4107</v>
      </c>
      <c r="E527" s="0" t="n">
        <v>4932.5</v>
      </c>
      <c r="F527" s="0" t="n">
        <f aca="false">D527-C527</f>
        <v>1</v>
      </c>
      <c r="G527" s="0" t="n">
        <v>3853.5</v>
      </c>
      <c r="H527" s="0" t="n">
        <f aca="false">G527*F527</f>
        <v>3853.5</v>
      </c>
      <c r="I527" s="6" t="s">
        <v>13767</v>
      </c>
      <c r="J527" s="7" t="n">
        <v>3853.5</v>
      </c>
      <c r="K527" s="0" t="n">
        <f aca="false">H527-J527</f>
        <v>0</v>
      </c>
    </row>
    <row r="528" customFormat="false" ht="15.65" hidden="false" customHeight="false" outlineLevel="0" collapsed="false">
      <c r="A528" s="0" t="n">
        <v>105411798</v>
      </c>
      <c r="B528" s="0" t="s">
        <v>8610</v>
      </c>
      <c r="C528" s="0" t="s">
        <v>5951</v>
      </c>
      <c r="D528" s="0" t="s">
        <v>4107</v>
      </c>
      <c r="E528" s="0" t="n">
        <v>5772.5</v>
      </c>
      <c r="F528" s="0" t="n">
        <f aca="false">D528-C528</f>
        <v>1</v>
      </c>
      <c r="G528" s="0" t="n">
        <v>4693.5</v>
      </c>
      <c r="H528" s="0" t="n">
        <f aca="false">G528*F528</f>
        <v>4693.5</v>
      </c>
      <c r="I528" s="6" t="s">
        <v>13768</v>
      </c>
      <c r="J528" s="7" t="n">
        <v>4693.5</v>
      </c>
      <c r="K528" s="0" t="n">
        <f aca="false">H528-J528</f>
        <v>0</v>
      </c>
    </row>
    <row r="529" customFormat="false" ht="15.65" hidden="false" customHeight="false" outlineLevel="0" collapsed="false">
      <c r="A529" s="0" t="n">
        <v>205440468</v>
      </c>
      <c r="B529" s="0" t="s">
        <v>8613</v>
      </c>
      <c r="C529" s="0" t="s">
        <v>5951</v>
      </c>
      <c r="D529" s="0" t="s">
        <v>5648</v>
      </c>
      <c r="E529" s="0" t="n">
        <v>9865</v>
      </c>
      <c r="F529" s="0" t="n">
        <f aca="false">D529-C529</f>
        <v>2</v>
      </c>
      <c r="G529" s="0" t="n">
        <v>3853.5</v>
      </c>
      <c r="H529" s="0" t="n">
        <f aca="false">G529*F529</f>
        <v>7707</v>
      </c>
      <c r="I529" s="6" t="s">
        <v>13769</v>
      </c>
      <c r="J529" s="7" t="n">
        <v>7707</v>
      </c>
      <c r="K529" s="0" t="n">
        <f aca="false">H529-J529</f>
        <v>0</v>
      </c>
    </row>
    <row r="530" customFormat="false" ht="15.65" hidden="false" customHeight="false" outlineLevel="0" collapsed="false">
      <c r="A530" s="0" t="n">
        <v>205440661</v>
      </c>
      <c r="B530" s="0" t="s">
        <v>8616</v>
      </c>
      <c r="C530" s="0" t="s">
        <v>5951</v>
      </c>
      <c r="D530" s="0" t="s">
        <v>5648</v>
      </c>
      <c r="E530" s="0" t="n">
        <v>10415</v>
      </c>
      <c r="F530" s="0" t="n">
        <f aca="false">D530-C530</f>
        <v>2</v>
      </c>
      <c r="G530" s="0" t="n">
        <v>3853.5</v>
      </c>
      <c r="H530" s="0" t="n">
        <f aca="false">G530*F530</f>
        <v>7707</v>
      </c>
      <c r="I530" s="6" t="s">
        <v>13770</v>
      </c>
      <c r="J530" s="7" t="n">
        <v>7707</v>
      </c>
      <c r="K530" s="0" t="n">
        <f aca="false">H530-J530</f>
        <v>0</v>
      </c>
    </row>
    <row r="531" customFormat="false" ht="15.65" hidden="false" customHeight="false" outlineLevel="0" collapsed="false">
      <c r="A531" s="0" t="n">
        <v>205439694</v>
      </c>
      <c r="B531" s="0" t="s">
        <v>8620</v>
      </c>
      <c r="C531" s="0" t="s">
        <v>5951</v>
      </c>
      <c r="D531" s="0" t="s">
        <v>5648</v>
      </c>
      <c r="E531" s="0" t="n">
        <v>9865</v>
      </c>
      <c r="F531" s="0" t="n">
        <f aca="false">D531-C531</f>
        <v>2</v>
      </c>
      <c r="G531" s="0" t="n">
        <v>3853.5</v>
      </c>
      <c r="H531" s="0" t="n">
        <f aca="false">G531*F531</f>
        <v>7707</v>
      </c>
      <c r="I531" s="6" t="s">
        <v>13771</v>
      </c>
      <c r="J531" s="7" t="n">
        <v>7707</v>
      </c>
      <c r="K531" s="0" t="n">
        <f aca="false">H531-J531</f>
        <v>0</v>
      </c>
    </row>
    <row r="532" customFormat="false" ht="15.65" hidden="false" customHeight="false" outlineLevel="0" collapsed="false">
      <c r="A532" s="0" t="n">
        <v>105408464</v>
      </c>
      <c r="B532" s="0" t="s">
        <v>6325</v>
      </c>
      <c r="C532" s="0" t="s">
        <v>5951</v>
      </c>
      <c r="D532" s="0" t="s">
        <v>5648</v>
      </c>
      <c r="E532" s="0" t="n">
        <v>9865</v>
      </c>
      <c r="F532" s="0" t="n">
        <f aca="false">D532-C532</f>
        <v>2</v>
      </c>
      <c r="G532" s="0" t="n">
        <v>3853.5</v>
      </c>
      <c r="H532" s="0" t="n">
        <f aca="false">G532*F532</f>
        <v>7707</v>
      </c>
      <c r="I532" s="6" t="s">
        <v>13772</v>
      </c>
      <c r="J532" s="7" t="n">
        <v>7707</v>
      </c>
      <c r="K532" s="0" t="n">
        <f aca="false">H532-J532</f>
        <v>0</v>
      </c>
    </row>
    <row r="533" customFormat="false" ht="15.65" hidden="false" customHeight="false" outlineLevel="0" collapsed="false">
      <c r="A533" s="0" t="n">
        <v>205441008</v>
      </c>
      <c r="B533" s="0" t="s">
        <v>8626</v>
      </c>
      <c r="C533" s="0" t="s">
        <v>5951</v>
      </c>
      <c r="D533" s="0" t="s">
        <v>5648</v>
      </c>
      <c r="E533" s="0" t="n">
        <v>10635</v>
      </c>
      <c r="F533" s="0" t="n">
        <f aca="false">D533-C533</f>
        <v>2</v>
      </c>
      <c r="G533" s="0" t="n">
        <v>3853.5</v>
      </c>
      <c r="H533" s="0" t="n">
        <f aca="false">G533*F533</f>
        <v>7707</v>
      </c>
      <c r="I533" s="6" t="s">
        <v>13773</v>
      </c>
      <c r="J533" s="7" t="n">
        <v>7707</v>
      </c>
      <c r="K533" s="0" t="n">
        <f aca="false">H533-J533</f>
        <v>0</v>
      </c>
    </row>
    <row r="534" customFormat="false" ht="15.65" hidden="false" customHeight="false" outlineLevel="0" collapsed="false">
      <c r="A534" s="0" t="n">
        <v>205440165</v>
      </c>
      <c r="B534" s="0" t="s">
        <v>8629</v>
      </c>
      <c r="C534" s="0" t="s">
        <v>5951</v>
      </c>
      <c r="D534" s="0" t="s">
        <v>5648</v>
      </c>
      <c r="E534" s="0" t="n">
        <v>9865</v>
      </c>
      <c r="F534" s="0" t="n">
        <f aca="false">D534-C534</f>
        <v>2</v>
      </c>
      <c r="G534" s="0" t="n">
        <v>3853.5</v>
      </c>
      <c r="H534" s="0" t="n">
        <f aca="false">G534*F534</f>
        <v>7707</v>
      </c>
      <c r="I534" s="6" t="s">
        <v>13774</v>
      </c>
      <c r="J534" s="7" t="n">
        <v>7707</v>
      </c>
      <c r="K534" s="0" t="n">
        <f aca="false">H534-J534</f>
        <v>0</v>
      </c>
    </row>
    <row r="535" customFormat="false" ht="15.65" hidden="false" customHeight="false" outlineLevel="0" collapsed="false">
      <c r="A535" s="0" t="n">
        <v>205440367</v>
      </c>
      <c r="B535" s="0" t="s">
        <v>8632</v>
      </c>
      <c r="C535" s="0" t="s">
        <v>5951</v>
      </c>
      <c r="D535" s="0" t="s">
        <v>5648</v>
      </c>
      <c r="E535" s="0" t="n">
        <v>9865</v>
      </c>
      <c r="F535" s="0" t="n">
        <f aca="false">D535-C535</f>
        <v>2</v>
      </c>
      <c r="G535" s="0" t="n">
        <v>3853.5</v>
      </c>
      <c r="H535" s="0" t="n">
        <f aca="false">G535*F535</f>
        <v>7707</v>
      </c>
      <c r="I535" s="6" t="s">
        <v>13775</v>
      </c>
      <c r="J535" s="7" t="n">
        <v>7707</v>
      </c>
      <c r="K535" s="0" t="n">
        <f aca="false">H535-J535</f>
        <v>0</v>
      </c>
    </row>
    <row r="536" s="16" customFormat="true" ht="29.85" hidden="false" customHeight="false" outlineLevel="0" collapsed="false">
      <c r="A536" s="16" t="n">
        <v>205439940</v>
      </c>
      <c r="B536" s="16" t="s">
        <v>8636</v>
      </c>
      <c r="C536" s="16" t="s">
        <v>5951</v>
      </c>
      <c r="D536" s="16" t="s">
        <v>5648</v>
      </c>
      <c r="E536" s="16" t="n">
        <v>13645</v>
      </c>
      <c r="F536" s="16" t="n">
        <f aca="false">D536-C536</f>
        <v>2</v>
      </c>
      <c r="G536" s="16" t="n">
        <v>5743.4</v>
      </c>
      <c r="H536" s="16" t="n">
        <f aca="false">G536*F536</f>
        <v>11486.8</v>
      </c>
      <c r="I536" s="17" t="s">
        <v>13776</v>
      </c>
      <c r="J536" s="18" t="n">
        <v>11486.8</v>
      </c>
      <c r="K536" s="16" t="n">
        <f aca="false">H536-J536</f>
        <v>0</v>
      </c>
      <c r="L536" s="16" t="s">
        <v>13299</v>
      </c>
    </row>
    <row r="537" customFormat="false" ht="15.65" hidden="false" customHeight="false" outlineLevel="0" collapsed="false">
      <c r="A537" s="0" t="n">
        <v>205438828</v>
      </c>
      <c r="B537" s="0" t="s">
        <v>8639</v>
      </c>
      <c r="C537" s="0" t="s">
        <v>5951</v>
      </c>
      <c r="D537" s="0" t="s">
        <v>6709</v>
      </c>
      <c r="E537" s="0" t="n">
        <v>27615</v>
      </c>
      <c r="F537" s="0" t="n">
        <f aca="false">D537-C537</f>
        <v>4</v>
      </c>
      <c r="G537" s="0" t="n">
        <v>3853.5</v>
      </c>
      <c r="H537" s="0" t="n">
        <f aca="false">G537*F537</f>
        <v>15414</v>
      </c>
      <c r="I537" s="6" t="s">
        <v>13777</v>
      </c>
      <c r="J537" s="7" t="n">
        <v>15414</v>
      </c>
      <c r="K537" s="0" t="n">
        <f aca="false">H537-J537</f>
        <v>0</v>
      </c>
    </row>
    <row r="538" customFormat="false" ht="15.65" hidden="false" customHeight="false" outlineLevel="0" collapsed="false">
      <c r="A538" s="0" t="n">
        <v>105407629</v>
      </c>
      <c r="B538" s="0" t="s">
        <v>8643</v>
      </c>
      <c r="C538" s="0" t="s">
        <v>5951</v>
      </c>
      <c r="D538" s="0" t="s">
        <v>6011</v>
      </c>
      <c r="E538" s="0" t="n">
        <v>32895</v>
      </c>
      <c r="F538" s="0" t="n">
        <f aca="false">D538-C538</f>
        <v>6</v>
      </c>
      <c r="G538" s="0" t="n">
        <v>3853.5</v>
      </c>
      <c r="H538" s="0" t="n">
        <f aca="false">G538*F538</f>
        <v>23121</v>
      </c>
      <c r="I538" s="6" t="s">
        <v>13778</v>
      </c>
      <c r="J538" s="7" t="n">
        <v>23121</v>
      </c>
      <c r="K538" s="0" t="n">
        <f aca="false">H538-J538</f>
        <v>0</v>
      </c>
    </row>
    <row r="539" s="8" customFormat="true" ht="15.75" hidden="false" customHeight="false" outlineLevel="0" collapsed="false">
      <c r="A539" s="8" t="n">
        <v>205440099</v>
      </c>
      <c r="B539" s="8" t="s">
        <v>8648</v>
      </c>
      <c r="C539" s="8" t="s">
        <v>5951</v>
      </c>
      <c r="D539" s="8" t="s">
        <v>6011</v>
      </c>
      <c r="E539" s="8" t="n">
        <v>59190</v>
      </c>
      <c r="F539" s="8" t="n">
        <f aca="false">D539-C539</f>
        <v>6</v>
      </c>
      <c r="G539" s="8" t="n">
        <v>3853.5</v>
      </c>
      <c r="H539" s="8" t="n">
        <f aca="false">(G539*F539)*2</f>
        <v>46242</v>
      </c>
      <c r="I539" s="9" t="s">
        <v>13779</v>
      </c>
      <c r="J539" s="10" t="n">
        <v>23121</v>
      </c>
      <c r="K539" s="8" t="n">
        <f aca="false">H539-J539-J540</f>
        <v>0</v>
      </c>
    </row>
    <row r="540" s="11" customFormat="true" ht="15.85" hidden="false" customHeight="false" outlineLevel="0" collapsed="false">
      <c r="A540" s="8" t="n">
        <v>205440099</v>
      </c>
      <c r="B540" s="8"/>
      <c r="C540" s="8"/>
      <c r="D540" s="8"/>
      <c r="E540" s="8"/>
      <c r="F540" s="8"/>
      <c r="G540" s="8"/>
      <c r="H540" s="8"/>
      <c r="I540" s="9" t="s">
        <v>13780</v>
      </c>
      <c r="J540" s="10" t="n">
        <v>23121</v>
      </c>
      <c r="K540" s="8"/>
    </row>
    <row r="541" s="16" customFormat="true" ht="15.85" hidden="false" customHeight="false" outlineLevel="0" collapsed="false">
      <c r="A541" s="16" t="n">
        <v>205440079</v>
      </c>
      <c r="B541" s="16" t="s">
        <v>8653</v>
      </c>
      <c r="C541" s="16" t="s">
        <v>5951</v>
      </c>
      <c r="D541" s="16" t="s">
        <v>6011</v>
      </c>
      <c r="E541" s="16" t="n">
        <v>40935</v>
      </c>
      <c r="F541" s="16" t="n">
        <f aca="false">D541-C541</f>
        <v>6</v>
      </c>
      <c r="G541" s="16" t="n">
        <v>5743.4</v>
      </c>
      <c r="H541" s="16" t="n">
        <f aca="false">G541*F541</f>
        <v>34460.4</v>
      </c>
      <c r="I541" s="17" t="s">
        <v>13781</v>
      </c>
      <c r="J541" s="18" t="n">
        <v>34460.4</v>
      </c>
      <c r="K541" s="16" t="n">
        <f aca="false">H541-J541</f>
        <v>0</v>
      </c>
      <c r="L541" s="16" t="s">
        <v>13299</v>
      </c>
    </row>
    <row r="542" customFormat="false" ht="15.65" hidden="false" customHeight="false" outlineLevel="0" collapsed="false">
      <c r="A542" s="0" t="n">
        <v>105403045</v>
      </c>
      <c r="B542" s="0" t="s">
        <v>8656</v>
      </c>
      <c r="C542" s="0" t="s">
        <v>5951</v>
      </c>
      <c r="D542" s="0" t="s">
        <v>8358</v>
      </c>
      <c r="E542" s="0" t="n">
        <v>54257.5</v>
      </c>
      <c r="F542" s="0" t="n">
        <f aca="false">D542-C542</f>
        <v>11</v>
      </c>
      <c r="G542" s="0" t="n">
        <v>3853.5</v>
      </c>
      <c r="H542" s="0" t="n">
        <f aca="false">G542*F542</f>
        <v>42388.5</v>
      </c>
      <c r="I542" s="6" t="s">
        <v>13782</v>
      </c>
      <c r="J542" s="7" t="n">
        <v>42388.5</v>
      </c>
      <c r="K542" s="0" t="n">
        <f aca="false">H542-J542</f>
        <v>0</v>
      </c>
    </row>
    <row r="543" s="16" customFormat="true" ht="15.85" hidden="false" customHeight="false" outlineLevel="0" collapsed="false">
      <c r="A543" s="16" t="n">
        <v>105402428</v>
      </c>
      <c r="B543" s="16" t="s">
        <v>8659</v>
      </c>
      <c r="C543" s="16" t="s">
        <v>5951</v>
      </c>
      <c r="D543" s="16" t="s">
        <v>7310</v>
      </c>
      <c r="E543" s="16" t="n">
        <v>49682.5</v>
      </c>
      <c r="F543" s="16" t="n">
        <f aca="false">D543-C543</f>
        <v>7</v>
      </c>
      <c r="G543" s="16" t="n">
        <v>5743.4</v>
      </c>
      <c r="H543" s="16" t="n">
        <f aca="false">G543*F543</f>
        <v>40203.8</v>
      </c>
      <c r="I543" s="17" t="s">
        <v>13783</v>
      </c>
      <c r="J543" s="18" t="n">
        <v>40203.8</v>
      </c>
      <c r="K543" s="16" t="n">
        <f aca="false">H543-J543</f>
        <v>0</v>
      </c>
      <c r="L543" s="16" t="s">
        <v>13299</v>
      </c>
    </row>
    <row r="544" customFormat="false" ht="15.65" hidden="false" customHeight="false" outlineLevel="0" collapsed="false">
      <c r="A544" s="0" t="n">
        <v>205413588</v>
      </c>
      <c r="B544" s="0" t="s">
        <v>6903</v>
      </c>
      <c r="C544" s="0" t="s">
        <v>5951</v>
      </c>
      <c r="D544" s="0" t="s">
        <v>8374</v>
      </c>
      <c r="E544" s="0" t="n">
        <v>51322.5</v>
      </c>
      <c r="F544" s="0" t="n">
        <f aca="false">D544-C544</f>
        <v>9</v>
      </c>
      <c r="G544" s="0" t="n">
        <v>3853.5</v>
      </c>
      <c r="H544" s="0" t="n">
        <f aca="false">G544*F544</f>
        <v>34681.5</v>
      </c>
      <c r="I544" s="6" t="s">
        <v>13784</v>
      </c>
      <c r="J544" s="7" t="n">
        <v>34681.5</v>
      </c>
      <c r="K544" s="0" t="n">
        <f aca="false">H544-J544</f>
        <v>0</v>
      </c>
    </row>
    <row r="545" s="12" customFormat="true" ht="15.85" hidden="false" customHeight="false" outlineLevel="0" collapsed="false">
      <c r="A545" s="12" t="n">
        <v>205418958</v>
      </c>
      <c r="B545" s="12" t="s">
        <v>8667</v>
      </c>
      <c r="C545" s="12" t="s">
        <v>5951</v>
      </c>
      <c r="D545" s="12" t="s">
        <v>8411</v>
      </c>
      <c r="E545" s="12" t="n">
        <v>64690</v>
      </c>
      <c r="F545" s="12" t="n">
        <f aca="false">D545-C545</f>
        <v>12</v>
      </c>
      <c r="G545" s="12" t="n">
        <v>3853.5</v>
      </c>
      <c r="H545" s="12" t="n">
        <f aca="false">G545*F545</f>
        <v>46242</v>
      </c>
      <c r="I545" s="13" t="s">
        <v>13785</v>
      </c>
      <c r="J545" s="14" t="n">
        <v>46242</v>
      </c>
      <c r="K545" s="12" t="n">
        <f aca="false">H545-J545</f>
        <v>0</v>
      </c>
    </row>
    <row r="546" customFormat="false" ht="15.65" hidden="false" customHeight="false" outlineLevel="0" collapsed="false">
      <c r="A546" s="0" t="n">
        <v>105409814</v>
      </c>
      <c r="B546" s="0" t="s">
        <v>8672</v>
      </c>
      <c r="C546" s="0" t="s">
        <v>5951</v>
      </c>
      <c r="D546" s="0" t="s">
        <v>4107</v>
      </c>
      <c r="E546" s="0" t="n">
        <v>7743.75</v>
      </c>
      <c r="F546" s="0" t="n">
        <f aca="false">D546-C546</f>
        <v>1</v>
      </c>
      <c r="G546" s="0" t="n">
        <v>4693.5</v>
      </c>
      <c r="H546" s="0" t="n">
        <f aca="false">G546*F546</f>
        <v>4693.5</v>
      </c>
      <c r="I546" s="6" t="s">
        <v>13786</v>
      </c>
      <c r="J546" s="7" t="n">
        <v>4693.5</v>
      </c>
      <c r="K546" s="0" t="n">
        <f aca="false">H546-J546</f>
        <v>0</v>
      </c>
    </row>
    <row r="547" customFormat="false" ht="15.65" hidden="false" customHeight="false" outlineLevel="0" collapsed="false">
      <c r="A547" s="0" t="n">
        <v>105411446</v>
      </c>
      <c r="B547" s="0" t="s">
        <v>8676</v>
      </c>
      <c r="C547" s="0" t="s">
        <v>5951</v>
      </c>
      <c r="D547" s="0" t="s">
        <v>4107</v>
      </c>
      <c r="E547" s="0" t="n">
        <v>4932.5</v>
      </c>
      <c r="F547" s="0" t="n">
        <f aca="false">D547-C547</f>
        <v>1</v>
      </c>
      <c r="G547" s="0" t="n">
        <v>3853.5</v>
      </c>
      <c r="H547" s="0" t="n">
        <f aca="false">G547*F547</f>
        <v>3853.5</v>
      </c>
      <c r="I547" s="6" t="s">
        <v>13787</v>
      </c>
      <c r="J547" s="7" t="n">
        <v>3853.5</v>
      </c>
      <c r="K547" s="0" t="n">
        <f aca="false">H547-J547</f>
        <v>0</v>
      </c>
    </row>
    <row r="548" s="16" customFormat="true" ht="15.85" hidden="false" customHeight="false" outlineLevel="0" collapsed="false">
      <c r="A548" s="16" t="n">
        <v>205441647</v>
      </c>
      <c r="B548" s="16" t="s">
        <v>8679</v>
      </c>
      <c r="C548" s="16" t="s">
        <v>5951</v>
      </c>
      <c r="D548" s="16" t="s">
        <v>4107</v>
      </c>
      <c r="E548" s="16" t="n">
        <v>6822.5</v>
      </c>
      <c r="F548" s="16" t="n">
        <f aca="false">D548-C548</f>
        <v>1</v>
      </c>
      <c r="G548" s="16" t="n">
        <v>5743.4</v>
      </c>
      <c r="H548" s="16" t="n">
        <f aca="false">G548*F548</f>
        <v>5743.4</v>
      </c>
      <c r="I548" s="17" t="s">
        <v>13788</v>
      </c>
      <c r="J548" s="18" t="n">
        <v>5743.4</v>
      </c>
      <c r="K548" s="16" t="n">
        <f aca="false">H548-J548</f>
        <v>0</v>
      </c>
      <c r="L548" s="16" t="s">
        <v>13299</v>
      </c>
    </row>
    <row r="549" customFormat="false" ht="15.65" hidden="false" customHeight="false" outlineLevel="0" collapsed="false">
      <c r="A549" s="0" t="n">
        <v>105407294</v>
      </c>
      <c r="B549" s="0" t="s">
        <v>8682</v>
      </c>
      <c r="C549" s="0" t="s">
        <v>5951</v>
      </c>
      <c r="D549" s="0" t="s">
        <v>5648</v>
      </c>
      <c r="E549" s="0" t="n">
        <v>9865</v>
      </c>
      <c r="F549" s="0" t="n">
        <f aca="false">D549-C549</f>
        <v>2</v>
      </c>
      <c r="G549" s="0" t="n">
        <v>3853.5</v>
      </c>
      <c r="H549" s="0" t="n">
        <f aca="false">G549*F549</f>
        <v>7707</v>
      </c>
      <c r="I549" s="6" t="s">
        <v>13789</v>
      </c>
      <c r="J549" s="7" t="n">
        <v>7707</v>
      </c>
      <c r="K549" s="0" t="n">
        <f aca="false">H549-J549</f>
        <v>0</v>
      </c>
    </row>
    <row r="550" s="8" customFormat="true" ht="15.75" hidden="false" customHeight="false" outlineLevel="0" collapsed="false">
      <c r="A550" s="8" t="n">
        <v>105407462</v>
      </c>
      <c r="B550" s="8" t="s">
        <v>6132</v>
      </c>
      <c r="C550" s="8" t="s">
        <v>5951</v>
      </c>
      <c r="D550" s="8" t="s">
        <v>5648</v>
      </c>
      <c r="E550" s="8" t="n">
        <v>30855</v>
      </c>
      <c r="F550" s="8" t="n">
        <f aca="false">D550-C550</f>
        <v>2</v>
      </c>
      <c r="G550" s="8" t="n">
        <v>3853.5</v>
      </c>
      <c r="H550" s="8" t="n">
        <f aca="false">(G550*F550)*2</f>
        <v>15414</v>
      </c>
      <c r="I550" s="9" t="s">
        <v>13790</v>
      </c>
      <c r="J550" s="10" t="n">
        <v>7707</v>
      </c>
      <c r="K550" s="8" t="n">
        <f aca="false">H550-J550-J551</f>
        <v>0</v>
      </c>
    </row>
    <row r="551" s="11" customFormat="true" ht="15.85" hidden="false" customHeight="false" outlineLevel="0" collapsed="false">
      <c r="A551" s="8" t="n">
        <v>105407462</v>
      </c>
      <c r="B551" s="8"/>
      <c r="C551" s="8"/>
      <c r="D551" s="8"/>
      <c r="E551" s="8"/>
      <c r="F551" s="8"/>
      <c r="G551" s="8"/>
      <c r="H551" s="8"/>
      <c r="I551" s="9" t="s">
        <v>13791</v>
      </c>
      <c r="J551" s="10" t="n">
        <v>7707</v>
      </c>
      <c r="K551" s="8"/>
    </row>
    <row r="552" customFormat="false" ht="15.65" hidden="false" customHeight="false" outlineLevel="0" collapsed="false">
      <c r="A552" s="0" t="n">
        <v>105406590</v>
      </c>
      <c r="B552" s="0" t="s">
        <v>8690</v>
      </c>
      <c r="C552" s="0" t="s">
        <v>5951</v>
      </c>
      <c r="D552" s="0" t="s">
        <v>5648</v>
      </c>
      <c r="E552" s="0" t="n">
        <v>9865</v>
      </c>
      <c r="F552" s="0" t="n">
        <f aca="false">D552-C552</f>
        <v>2</v>
      </c>
      <c r="G552" s="0" t="n">
        <v>3853.5</v>
      </c>
      <c r="H552" s="0" t="n">
        <f aca="false">G552*F552</f>
        <v>7707</v>
      </c>
      <c r="I552" s="6" t="s">
        <v>13792</v>
      </c>
      <c r="J552" s="7" t="n">
        <v>7707</v>
      </c>
      <c r="K552" s="0" t="n">
        <f aca="false">H552-J552</f>
        <v>0</v>
      </c>
    </row>
    <row r="553" customFormat="false" ht="15.65" hidden="false" customHeight="false" outlineLevel="0" collapsed="false">
      <c r="A553" s="0" t="n">
        <v>105406697</v>
      </c>
      <c r="B553" s="0" t="s">
        <v>8694</v>
      </c>
      <c r="C553" s="0" t="s">
        <v>5951</v>
      </c>
      <c r="D553" s="0" t="s">
        <v>5648</v>
      </c>
      <c r="E553" s="0" t="n">
        <v>10415</v>
      </c>
      <c r="F553" s="0" t="n">
        <f aca="false">D553-C553</f>
        <v>2</v>
      </c>
      <c r="G553" s="0" t="n">
        <v>3853.5</v>
      </c>
      <c r="H553" s="0" t="n">
        <f aca="false">G553*F553</f>
        <v>7707</v>
      </c>
      <c r="I553" s="6" t="s">
        <v>13793</v>
      </c>
      <c r="J553" s="7" t="n">
        <v>7707</v>
      </c>
      <c r="K553" s="0" t="n">
        <f aca="false">H553-J553</f>
        <v>0</v>
      </c>
    </row>
    <row r="554" customFormat="false" ht="15.65" hidden="false" customHeight="false" outlineLevel="0" collapsed="false">
      <c r="A554" s="0" t="n">
        <v>205438776</v>
      </c>
      <c r="B554" s="0" t="s">
        <v>8698</v>
      </c>
      <c r="C554" s="0" t="s">
        <v>5951</v>
      </c>
      <c r="D554" s="0" t="s">
        <v>5648</v>
      </c>
      <c r="E554" s="0" t="n">
        <v>12215</v>
      </c>
      <c r="F554" s="0" t="n">
        <f aca="false">D554-C554</f>
        <v>2</v>
      </c>
      <c r="G554" s="0" t="n">
        <v>3853.5</v>
      </c>
      <c r="H554" s="0" t="n">
        <f aca="false">G554*F554</f>
        <v>7707</v>
      </c>
      <c r="I554" s="6" t="s">
        <v>13794</v>
      </c>
      <c r="J554" s="7" t="n">
        <v>7707</v>
      </c>
      <c r="K554" s="0" t="n">
        <f aca="false">H554-J554</f>
        <v>0</v>
      </c>
    </row>
    <row r="555" customFormat="false" ht="15.65" hidden="false" customHeight="false" outlineLevel="0" collapsed="false">
      <c r="A555" s="0" t="n">
        <v>105406201</v>
      </c>
      <c r="B555" s="0" t="s">
        <v>8701</v>
      </c>
      <c r="C555" s="0" t="s">
        <v>5951</v>
      </c>
      <c r="D555" s="0" t="s">
        <v>5648</v>
      </c>
      <c r="E555" s="0" t="n">
        <v>10415</v>
      </c>
      <c r="F555" s="0" t="n">
        <f aca="false">D555-C555</f>
        <v>2</v>
      </c>
      <c r="G555" s="0" t="n">
        <v>3853.5</v>
      </c>
      <c r="H555" s="0" t="n">
        <f aca="false">G555*F555</f>
        <v>7707</v>
      </c>
      <c r="I555" s="6" t="s">
        <v>13795</v>
      </c>
      <c r="J555" s="7" t="n">
        <v>7707</v>
      </c>
      <c r="K555" s="0" t="n">
        <f aca="false">H555-J555</f>
        <v>0</v>
      </c>
    </row>
    <row r="556" customFormat="false" ht="15.65" hidden="false" customHeight="false" outlineLevel="0" collapsed="false">
      <c r="A556" s="0" t="n">
        <v>105407495</v>
      </c>
      <c r="B556" s="0" t="s">
        <v>8705</v>
      </c>
      <c r="C556" s="0" t="s">
        <v>5951</v>
      </c>
      <c r="D556" s="0" t="s">
        <v>5648</v>
      </c>
      <c r="E556" s="0" t="n">
        <v>10635</v>
      </c>
      <c r="F556" s="0" t="n">
        <f aca="false">D556-C556</f>
        <v>2</v>
      </c>
      <c r="G556" s="0" t="n">
        <v>3853.5</v>
      </c>
      <c r="H556" s="0" t="n">
        <f aca="false">G556*F556</f>
        <v>7707</v>
      </c>
      <c r="I556" s="6" t="s">
        <v>13796</v>
      </c>
      <c r="J556" s="7" t="n">
        <v>7707</v>
      </c>
      <c r="K556" s="0" t="n">
        <f aca="false">H556-J556</f>
        <v>0</v>
      </c>
    </row>
    <row r="557" customFormat="false" ht="15.65" hidden="false" customHeight="false" outlineLevel="0" collapsed="false">
      <c r="A557" s="0" t="n">
        <v>205437503</v>
      </c>
      <c r="B557" s="0" t="s">
        <v>8710</v>
      </c>
      <c r="C557" s="0" t="s">
        <v>5951</v>
      </c>
      <c r="D557" s="0" t="s">
        <v>6011</v>
      </c>
      <c r="E557" s="0" t="n">
        <v>29595</v>
      </c>
      <c r="F557" s="0" t="n">
        <f aca="false">D557-C557</f>
        <v>6</v>
      </c>
      <c r="G557" s="0" t="n">
        <v>3853.5</v>
      </c>
      <c r="H557" s="0" t="n">
        <f aca="false">G557*F557</f>
        <v>23121</v>
      </c>
      <c r="I557" s="6" t="s">
        <v>13797</v>
      </c>
      <c r="J557" s="7" t="n">
        <v>23121</v>
      </c>
      <c r="K557" s="0" t="n">
        <f aca="false">H557-J557</f>
        <v>0</v>
      </c>
    </row>
    <row r="558" customFormat="false" ht="15.65" hidden="false" customHeight="false" outlineLevel="0" collapsed="false">
      <c r="A558" s="0" t="n">
        <v>205434346</v>
      </c>
      <c r="B558" s="0" t="s">
        <v>8713</v>
      </c>
      <c r="C558" s="0" t="s">
        <v>5951</v>
      </c>
      <c r="D558" s="0" t="s">
        <v>6011</v>
      </c>
      <c r="E558" s="0" t="n">
        <v>29595</v>
      </c>
      <c r="F558" s="0" t="n">
        <f aca="false">D558-C558</f>
        <v>6</v>
      </c>
      <c r="G558" s="0" t="n">
        <v>3853.5</v>
      </c>
      <c r="H558" s="0" t="n">
        <f aca="false">G558*F558</f>
        <v>23121</v>
      </c>
      <c r="I558" s="6" t="s">
        <v>13798</v>
      </c>
      <c r="J558" s="7" t="n">
        <v>23121</v>
      </c>
      <c r="K558" s="0" t="n">
        <f aca="false">H558-J558</f>
        <v>0</v>
      </c>
    </row>
    <row r="559" customFormat="false" ht="15.65" hidden="false" customHeight="false" outlineLevel="0" collapsed="false">
      <c r="A559" s="0" t="n">
        <v>205438713</v>
      </c>
      <c r="B559" s="0" t="s">
        <v>8716</v>
      </c>
      <c r="C559" s="0" t="s">
        <v>5951</v>
      </c>
      <c r="D559" s="0" t="s">
        <v>6011</v>
      </c>
      <c r="E559" s="0" t="n">
        <v>29595</v>
      </c>
      <c r="F559" s="0" t="n">
        <f aca="false">D559-C559</f>
        <v>6</v>
      </c>
      <c r="G559" s="0" t="n">
        <v>3853.5</v>
      </c>
      <c r="H559" s="0" t="n">
        <f aca="false">G559*F559</f>
        <v>23121</v>
      </c>
      <c r="I559" s="6" t="s">
        <v>13799</v>
      </c>
      <c r="J559" s="7" t="n">
        <v>23121</v>
      </c>
      <c r="K559" s="0" t="n">
        <f aca="false">H559-J559</f>
        <v>0</v>
      </c>
    </row>
    <row r="560" customFormat="false" ht="15.65" hidden="false" customHeight="false" outlineLevel="0" collapsed="false">
      <c r="A560" s="0" t="n">
        <v>205422720</v>
      </c>
      <c r="B560" s="0" t="s">
        <v>8719</v>
      </c>
      <c r="C560" s="0" t="s">
        <v>5951</v>
      </c>
      <c r="D560" s="0" t="s">
        <v>7310</v>
      </c>
      <c r="E560" s="0" t="n">
        <v>40363.75</v>
      </c>
      <c r="F560" s="0" t="n">
        <f aca="false">D560-C560</f>
        <v>7</v>
      </c>
      <c r="G560" s="0" t="n">
        <v>3853.5</v>
      </c>
      <c r="H560" s="0" t="n">
        <f aca="false">G560*F560</f>
        <v>26974.5</v>
      </c>
      <c r="I560" s="6" t="s">
        <v>13800</v>
      </c>
      <c r="J560" s="7" t="n">
        <v>26974.5</v>
      </c>
      <c r="K560" s="0" t="n">
        <f aca="false">H560-J560</f>
        <v>0</v>
      </c>
    </row>
    <row r="561" customFormat="false" ht="15.65" hidden="false" customHeight="false" outlineLevel="0" collapsed="false">
      <c r="A561" s="0" t="n">
        <v>205441226</v>
      </c>
      <c r="B561" s="0" t="s">
        <v>8722</v>
      </c>
      <c r="C561" s="0" t="s">
        <v>5951</v>
      </c>
      <c r="D561" s="0" t="s">
        <v>8411</v>
      </c>
      <c r="E561" s="0" t="n">
        <v>73290</v>
      </c>
      <c r="F561" s="0" t="n">
        <f aca="false">D561-C561</f>
        <v>12</v>
      </c>
      <c r="G561" s="0" t="n">
        <v>3853.5</v>
      </c>
      <c r="H561" s="0" t="n">
        <f aca="false">G561*F561</f>
        <v>46242</v>
      </c>
      <c r="I561" s="6" t="s">
        <v>13801</v>
      </c>
      <c r="J561" s="7" t="n">
        <v>46242</v>
      </c>
      <c r="K561" s="0" t="n">
        <f aca="false">H561-J561</f>
        <v>0</v>
      </c>
    </row>
    <row r="562" customFormat="false" ht="15.65" hidden="false" customHeight="false" outlineLevel="0" collapsed="false">
      <c r="A562" s="0" t="n">
        <v>205432841</v>
      </c>
      <c r="B562" s="0" t="s">
        <v>8725</v>
      </c>
      <c r="C562" s="0" t="s">
        <v>5951</v>
      </c>
      <c r="D562" s="0" t="s">
        <v>6385</v>
      </c>
      <c r="E562" s="0" t="n">
        <v>74820</v>
      </c>
      <c r="F562" s="0" t="n">
        <f aca="false">D562-C562</f>
        <v>8</v>
      </c>
      <c r="G562" s="0" t="n">
        <v>3853.5</v>
      </c>
      <c r="H562" s="0" t="n">
        <f aca="false">G562*F562</f>
        <v>30828</v>
      </c>
      <c r="I562" s="6" t="s">
        <v>13802</v>
      </c>
      <c r="J562" s="7" t="n">
        <v>30828</v>
      </c>
      <c r="K562" s="0" t="n">
        <f aca="false">H562-J562</f>
        <v>0</v>
      </c>
    </row>
    <row r="563" customFormat="false" ht="15.65" hidden="false" customHeight="false" outlineLevel="0" collapsed="false">
      <c r="A563" s="0" t="n">
        <v>205400088</v>
      </c>
      <c r="B563" s="0" t="s">
        <v>5120</v>
      </c>
      <c r="C563" s="0" t="s">
        <v>5951</v>
      </c>
      <c r="D563" s="0" t="s">
        <v>5730</v>
      </c>
      <c r="E563" s="0" t="n">
        <v>94185</v>
      </c>
      <c r="F563" s="0" t="n">
        <f aca="false">D563-C563</f>
        <v>13</v>
      </c>
      <c r="G563" s="0" t="n">
        <v>3853.5</v>
      </c>
      <c r="H563" s="0" t="n">
        <f aca="false">G563*F563</f>
        <v>50095.5</v>
      </c>
      <c r="I563" s="6" t="s">
        <v>13803</v>
      </c>
      <c r="J563" s="7" t="n">
        <v>50095.5</v>
      </c>
      <c r="K563" s="0" t="n">
        <f aca="false">H563-J563</f>
        <v>0</v>
      </c>
    </row>
    <row r="564" customFormat="false" ht="15.65" hidden="false" customHeight="false" outlineLevel="0" collapsed="false">
      <c r="A564" s="0" t="n">
        <v>205431236</v>
      </c>
      <c r="B564" s="0" t="s">
        <v>8733</v>
      </c>
      <c r="C564" s="0" t="s">
        <v>5951</v>
      </c>
      <c r="D564" s="0" t="s">
        <v>7546</v>
      </c>
      <c r="E564" s="0" t="n">
        <v>101430</v>
      </c>
      <c r="F564" s="0" t="n">
        <f aca="false">D564-C564</f>
        <v>14</v>
      </c>
      <c r="G564" s="0" t="n">
        <v>3853.5</v>
      </c>
      <c r="H564" s="0" t="n">
        <f aca="false">G564*F564</f>
        <v>53949</v>
      </c>
      <c r="I564" s="6" t="s">
        <v>13804</v>
      </c>
      <c r="J564" s="7" t="n">
        <v>53949</v>
      </c>
      <c r="K564" s="0" t="n">
        <f aca="false">H564-J564</f>
        <v>0</v>
      </c>
    </row>
    <row r="565" customFormat="false" ht="15.65" hidden="false" customHeight="false" outlineLevel="0" collapsed="false">
      <c r="A565" s="0" t="n">
        <v>205438333</v>
      </c>
      <c r="B565" s="0" t="s">
        <v>8738</v>
      </c>
      <c r="C565" s="0" t="s">
        <v>5951</v>
      </c>
      <c r="D565" s="0" t="s">
        <v>5730</v>
      </c>
      <c r="E565" s="0" t="n">
        <v>64122.5</v>
      </c>
      <c r="F565" s="0" t="n">
        <f aca="false">D565-C565</f>
        <v>13</v>
      </c>
      <c r="G565" s="0" t="n">
        <v>3853.5</v>
      </c>
      <c r="H565" s="0" t="n">
        <f aca="false">G565*F565</f>
        <v>50095.5</v>
      </c>
      <c r="I565" s="6" t="s">
        <v>13805</v>
      </c>
      <c r="J565" s="7" t="n">
        <v>50095.5</v>
      </c>
      <c r="K565" s="0" t="n">
        <f aca="false">H565-J565</f>
        <v>0</v>
      </c>
    </row>
    <row r="566" customFormat="false" ht="15.65" hidden="false" customHeight="false" outlineLevel="0" collapsed="false">
      <c r="A566" s="0" t="n">
        <v>205438528</v>
      </c>
      <c r="B566" s="0" t="s">
        <v>8741</v>
      </c>
      <c r="C566" s="0" t="s">
        <v>5951</v>
      </c>
      <c r="D566" s="0" t="s">
        <v>7552</v>
      </c>
      <c r="E566" s="0" t="n">
        <v>53175</v>
      </c>
      <c r="F566" s="0" t="n">
        <f aca="false">D566-C566</f>
        <v>10</v>
      </c>
      <c r="G566" s="0" t="n">
        <v>3853.5</v>
      </c>
      <c r="H566" s="0" t="n">
        <f aca="false">G566*F566</f>
        <v>38535</v>
      </c>
      <c r="I566" s="6" t="s">
        <v>13806</v>
      </c>
      <c r="J566" s="7" t="n">
        <v>38535</v>
      </c>
      <c r="K566" s="0" t="n">
        <f aca="false">H566-J566</f>
        <v>0</v>
      </c>
    </row>
    <row r="567" s="8" customFormat="true" ht="15.85" hidden="false" customHeight="false" outlineLevel="0" collapsed="false">
      <c r="A567" s="8" t="n">
        <v>205439754</v>
      </c>
      <c r="B567" s="8" t="s">
        <v>8745</v>
      </c>
      <c r="C567" s="8" t="s">
        <v>5951</v>
      </c>
      <c r="D567" s="8" t="s">
        <v>4107</v>
      </c>
      <c r="E567" s="8" t="n">
        <v>16612.5</v>
      </c>
      <c r="F567" s="8" t="n">
        <f aca="false">D567-C567</f>
        <v>1</v>
      </c>
      <c r="G567" s="8" t="n">
        <v>3853.5</v>
      </c>
      <c r="H567" s="8" t="n">
        <f aca="false">G567*F567</f>
        <v>3853.5</v>
      </c>
      <c r="I567" s="9" t="s">
        <v>13807</v>
      </c>
      <c r="J567" s="10" t="n">
        <v>4693.5</v>
      </c>
      <c r="K567" s="8" t="n">
        <f aca="false">H567+H568-J567-J568</f>
        <v>0</v>
      </c>
    </row>
    <row r="568" s="11" customFormat="true" ht="15.85" hidden="false" customHeight="false" outlineLevel="0" collapsed="false">
      <c r="A568" s="8" t="n">
        <v>205439754</v>
      </c>
      <c r="F568" s="8" t="n">
        <v>1</v>
      </c>
      <c r="G568" s="8" t="n">
        <v>4693.5</v>
      </c>
      <c r="H568" s="8" t="n">
        <f aca="false">G568*F568</f>
        <v>4693.5</v>
      </c>
      <c r="I568" s="9" t="s">
        <v>13808</v>
      </c>
      <c r="J568" s="10" t="n">
        <v>3853.5</v>
      </c>
    </row>
    <row r="569" customFormat="false" ht="15.75" hidden="false" customHeight="false" outlineLevel="0" collapsed="false">
      <c r="A569" s="0" t="n">
        <v>105409857</v>
      </c>
      <c r="B569" s="0" t="s">
        <v>8750</v>
      </c>
      <c r="C569" s="0" t="s">
        <v>5951</v>
      </c>
      <c r="D569" s="0" t="s">
        <v>4107</v>
      </c>
      <c r="E569" s="0" t="n">
        <v>4932.5</v>
      </c>
      <c r="F569" s="0" t="n">
        <f aca="false">D569-C569</f>
        <v>1</v>
      </c>
      <c r="G569" s="0" t="n">
        <v>3853.5</v>
      </c>
      <c r="H569" s="0" t="n">
        <f aca="false">G569*F569</f>
        <v>3853.5</v>
      </c>
      <c r="I569" s="6" t="s">
        <v>13809</v>
      </c>
      <c r="J569" s="7" t="n">
        <v>3853.5</v>
      </c>
      <c r="K569" s="0" t="n">
        <f aca="false">H569-J569</f>
        <v>0</v>
      </c>
    </row>
    <row r="570" customFormat="false" ht="15.65" hidden="false" customHeight="false" outlineLevel="0" collapsed="false">
      <c r="A570" s="0" t="n">
        <v>205424951</v>
      </c>
      <c r="B570" s="0" t="s">
        <v>8753</v>
      </c>
      <c r="C570" s="0" t="s">
        <v>5951</v>
      </c>
      <c r="D570" s="0" t="s">
        <v>4107</v>
      </c>
      <c r="E570" s="0" t="n">
        <v>5702.5</v>
      </c>
      <c r="F570" s="0" t="n">
        <f aca="false">D570-C570</f>
        <v>1</v>
      </c>
      <c r="G570" s="0" t="n">
        <v>3853.5</v>
      </c>
      <c r="H570" s="0" t="n">
        <f aca="false">G570*F570</f>
        <v>3853.5</v>
      </c>
      <c r="I570" s="6" t="s">
        <v>13810</v>
      </c>
      <c r="J570" s="7" t="n">
        <v>3853.5</v>
      </c>
      <c r="K570" s="0" t="n">
        <f aca="false">H570-J570</f>
        <v>0</v>
      </c>
    </row>
    <row r="571" customFormat="false" ht="15.65" hidden="false" customHeight="false" outlineLevel="0" collapsed="false">
      <c r="A571" s="0" t="n">
        <v>105404149</v>
      </c>
      <c r="B571" s="0" t="s">
        <v>8758</v>
      </c>
      <c r="C571" s="0" t="s">
        <v>5951</v>
      </c>
      <c r="D571" s="0" t="s">
        <v>5648</v>
      </c>
      <c r="E571" s="0" t="n">
        <v>11185</v>
      </c>
      <c r="F571" s="0" t="n">
        <f aca="false">D571-C571</f>
        <v>2</v>
      </c>
      <c r="G571" s="0" t="n">
        <v>3853.5</v>
      </c>
      <c r="H571" s="0" t="n">
        <f aca="false">G571*F571</f>
        <v>7707</v>
      </c>
      <c r="I571" s="6" t="s">
        <v>13811</v>
      </c>
      <c r="J571" s="7" t="n">
        <v>7707</v>
      </c>
      <c r="K571" s="0" t="n">
        <f aca="false">H571-J571</f>
        <v>0</v>
      </c>
    </row>
    <row r="572" customFormat="false" ht="15.65" hidden="false" customHeight="false" outlineLevel="0" collapsed="false">
      <c r="A572" s="0" t="n">
        <v>205436869</v>
      </c>
      <c r="B572" s="0" t="s">
        <v>8385</v>
      </c>
      <c r="C572" s="0" t="s">
        <v>5951</v>
      </c>
      <c r="D572" s="0" t="s">
        <v>5648</v>
      </c>
      <c r="E572" s="0" t="n">
        <v>9865</v>
      </c>
      <c r="F572" s="0" t="n">
        <f aca="false">D572-C572</f>
        <v>2</v>
      </c>
      <c r="G572" s="0" t="n">
        <v>3853.5</v>
      </c>
      <c r="H572" s="0" t="n">
        <f aca="false">G572*F572</f>
        <v>7707</v>
      </c>
      <c r="I572" s="6" t="s">
        <v>13812</v>
      </c>
      <c r="J572" s="7" t="n">
        <v>7707</v>
      </c>
      <c r="K572" s="0" t="n">
        <f aca="false">H572-J572</f>
        <v>0</v>
      </c>
    </row>
    <row r="573" customFormat="false" ht="29.85" hidden="false" customHeight="false" outlineLevel="0" collapsed="false">
      <c r="A573" s="0" t="n">
        <v>105404693</v>
      </c>
      <c r="B573" s="0" t="s">
        <v>8764</v>
      </c>
      <c r="C573" s="0" t="s">
        <v>5951</v>
      </c>
      <c r="D573" s="0" t="s">
        <v>5648</v>
      </c>
      <c r="E573" s="0" t="n">
        <v>10415</v>
      </c>
      <c r="F573" s="0" t="n">
        <f aca="false">D573-C573</f>
        <v>2</v>
      </c>
      <c r="G573" s="0" t="n">
        <v>3853.5</v>
      </c>
      <c r="H573" s="0" t="n">
        <f aca="false">G573*F573</f>
        <v>7707</v>
      </c>
      <c r="I573" s="6" t="s">
        <v>13813</v>
      </c>
      <c r="J573" s="7" t="n">
        <v>7707</v>
      </c>
      <c r="K573" s="0" t="n">
        <f aca="false">H573-J573</f>
        <v>0</v>
      </c>
    </row>
    <row r="574" customFormat="false" ht="15.65" hidden="false" customHeight="false" outlineLevel="0" collapsed="false">
      <c r="A574" s="0" t="n">
        <v>105404366</v>
      </c>
      <c r="B574" s="0" t="s">
        <v>8769</v>
      </c>
      <c r="C574" s="0" t="s">
        <v>5951</v>
      </c>
      <c r="D574" s="0" t="s">
        <v>5648</v>
      </c>
      <c r="E574" s="0" t="n">
        <v>9535</v>
      </c>
      <c r="F574" s="0" t="n">
        <f aca="false">D574-C574</f>
        <v>2</v>
      </c>
      <c r="G574" s="0" t="n">
        <v>3853.5</v>
      </c>
      <c r="H574" s="0" t="n">
        <f aca="false">G574*F574</f>
        <v>7707</v>
      </c>
      <c r="I574" s="6" t="s">
        <v>13814</v>
      </c>
      <c r="J574" s="7" t="n">
        <v>7707</v>
      </c>
      <c r="K574" s="0" t="n">
        <f aca="false">H574-J574</f>
        <v>0</v>
      </c>
    </row>
    <row r="575" customFormat="false" ht="15.65" hidden="false" customHeight="false" outlineLevel="0" collapsed="false">
      <c r="A575" s="0" t="n">
        <v>205432963</v>
      </c>
      <c r="B575" s="0" t="s">
        <v>8772</v>
      </c>
      <c r="C575" s="0" t="s">
        <v>5951</v>
      </c>
      <c r="D575" s="0" t="s">
        <v>5177</v>
      </c>
      <c r="E575" s="0" t="n">
        <v>14797.5</v>
      </c>
      <c r="F575" s="0" t="n">
        <f aca="false">D575-C575</f>
        <v>3</v>
      </c>
      <c r="G575" s="0" t="n">
        <v>3853.5</v>
      </c>
      <c r="H575" s="0" t="n">
        <f aca="false">G575*F575</f>
        <v>11560.5</v>
      </c>
      <c r="I575" s="6" t="s">
        <v>13815</v>
      </c>
      <c r="J575" s="7" t="n">
        <v>11560.5</v>
      </c>
      <c r="K575" s="0" t="n">
        <f aca="false">H575-J575</f>
        <v>0</v>
      </c>
    </row>
    <row r="576" customFormat="false" ht="15.65" hidden="false" customHeight="false" outlineLevel="0" collapsed="false">
      <c r="A576" s="0" t="n">
        <v>205430953</v>
      </c>
      <c r="B576" s="0" t="s">
        <v>8775</v>
      </c>
      <c r="C576" s="0" t="s">
        <v>5951</v>
      </c>
      <c r="D576" s="0" t="s">
        <v>5177</v>
      </c>
      <c r="E576" s="0" t="n">
        <v>16447.5</v>
      </c>
      <c r="F576" s="0" t="n">
        <f aca="false">D576-C576</f>
        <v>3</v>
      </c>
      <c r="G576" s="0" t="n">
        <v>3853.5</v>
      </c>
      <c r="H576" s="0" t="n">
        <f aca="false">G576*F576</f>
        <v>11560.5</v>
      </c>
      <c r="I576" s="6" t="s">
        <v>13816</v>
      </c>
      <c r="J576" s="7" t="n">
        <v>11560.5</v>
      </c>
      <c r="K576" s="0" t="n">
        <f aca="false">H576-J576</f>
        <v>0</v>
      </c>
    </row>
    <row r="577" customFormat="false" ht="15.65" hidden="false" customHeight="false" outlineLevel="0" collapsed="false">
      <c r="A577" s="0" t="n">
        <v>205432581</v>
      </c>
      <c r="B577" s="0" t="s">
        <v>8779</v>
      </c>
      <c r="C577" s="0" t="s">
        <v>5951</v>
      </c>
      <c r="D577" s="0" t="s">
        <v>6011</v>
      </c>
      <c r="E577" s="0" t="n">
        <v>31245</v>
      </c>
      <c r="F577" s="0" t="n">
        <f aca="false">D577-C577</f>
        <v>6</v>
      </c>
      <c r="G577" s="0" t="n">
        <v>3853.5</v>
      </c>
      <c r="H577" s="0" t="n">
        <f aca="false">G577*F577</f>
        <v>23121</v>
      </c>
      <c r="I577" s="6" t="s">
        <v>13817</v>
      </c>
      <c r="J577" s="7" t="n">
        <v>23121</v>
      </c>
      <c r="K577" s="0" t="n">
        <f aca="false">H577-J577</f>
        <v>0</v>
      </c>
    </row>
    <row r="578" s="16" customFormat="true" ht="15.85" hidden="false" customHeight="false" outlineLevel="0" collapsed="false">
      <c r="A578" s="16" t="n">
        <v>105406062</v>
      </c>
      <c r="B578" s="16" t="s">
        <v>8783</v>
      </c>
      <c r="C578" s="16" t="s">
        <v>5951</v>
      </c>
      <c r="D578" s="16" t="s">
        <v>7310</v>
      </c>
      <c r="E578" s="16" t="n">
        <v>49682.5</v>
      </c>
      <c r="F578" s="16" t="n">
        <f aca="false">D578-C578</f>
        <v>7</v>
      </c>
      <c r="G578" s="16" t="n">
        <v>5743.4</v>
      </c>
      <c r="H578" s="16" t="n">
        <f aca="false">G578*F578</f>
        <v>40203.8</v>
      </c>
      <c r="I578" s="17" t="s">
        <v>13818</v>
      </c>
      <c r="J578" s="18" t="n">
        <v>40203.8</v>
      </c>
      <c r="K578" s="16" t="n">
        <f aca="false">H578-J578</f>
        <v>0</v>
      </c>
      <c r="L578" s="16" t="s">
        <v>13299</v>
      </c>
    </row>
    <row r="579" s="22" customFormat="true" ht="15.85" hidden="false" customHeight="false" outlineLevel="0" collapsed="false">
      <c r="A579" s="22" t="n">
        <v>205401513</v>
      </c>
      <c r="B579" s="22" t="s">
        <v>8787</v>
      </c>
      <c r="C579" s="22" t="s">
        <v>5951</v>
      </c>
      <c r="D579" s="22" t="s">
        <v>7310</v>
      </c>
      <c r="E579" s="22" t="n">
        <v>61635</v>
      </c>
      <c r="F579" s="22" t="n">
        <f aca="false">D579-C579</f>
        <v>7</v>
      </c>
      <c r="G579" s="22" t="n">
        <v>3670</v>
      </c>
      <c r="H579" s="22" t="n">
        <f aca="false">G579*F579</f>
        <v>25690</v>
      </c>
      <c r="I579" s="23" t="s">
        <v>13819</v>
      </c>
      <c r="J579" s="24" t="n">
        <v>25690</v>
      </c>
      <c r="K579" s="22" t="n">
        <f aca="false">H579-J579</f>
        <v>0</v>
      </c>
    </row>
    <row r="580" s="25" customFormat="true" ht="29.85" hidden="false" customHeight="false" outlineLevel="0" collapsed="false">
      <c r="A580" s="25" t="n">
        <v>205401539</v>
      </c>
      <c r="B580" s="25" t="s">
        <v>8792</v>
      </c>
      <c r="C580" s="25" t="s">
        <v>5951</v>
      </c>
      <c r="D580" s="25" t="s">
        <v>7310</v>
      </c>
      <c r="E580" s="25" t="n">
        <v>49700</v>
      </c>
      <c r="F580" s="25" t="n">
        <f aca="false">D580-C580</f>
        <v>7</v>
      </c>
      <c r="G580" s="25" t="n">
        <v>3853.5</v>
      </c>
      <c r="H580" s="25" t="n">
        <v>25690</v>
      </c>
      <c r="I580" s="26" t="s">
        <v>13820</v>
      </c>
      <c r="J580" s="27" t="n">
        <v>25690</v>
      </c>
      <c r="K580" s="25" t="n">
        <f aca="false">H580-J580</f>
        <v>0</v>
      </c>
    </row>
    <row r="581" customFormat="false" ht="15.65" hidden="false" customHeight="false" outlineLevel="0" collapsed="false">
      <c r="A581" s="0" t="n">
        <v>205426777</v>
      </c>
      <c r="B581" s="0" t="s">
        <v>8796</v>
      </c>
      <c r="C581" s="0" t="s">
        <v>5951</v>
      </c>
      <c r="D581" s="0" t="s">
        <v>7546</v>
      </c>
      <c r="E581" s="0" t="n">
        <v>130620</v>
      </c>
      <c r="F581" s="0" t="n">
        <f aca="false">D581-C581</f>
        <v>14</v>
      </c>
      <c r="G581" s="0" t="n">
        <v>4693.5</v>
      </c>
      <c r="H581" s="0" t="n">
        <f aca="false">G581*F581</f>
        <v>65709</v>
      </c>
      <c r="I581" s="6" t="s">
        <v>13821</v>
      </c>
      <c r="J581" s="7" t="n">
        <v>65709</v>
      </c>
      <c r="K581" s="0" t="n">
        <f aca="false">H581-J581</f>
        <v>0</v>
      </c>
    </row>
    <row r="582" s="22" customFormat="true" ht="15.85" hidden="false" customHeight="false" outlineLevel="0" collapsed="false">
      <c r="A582" s="22" t="n">
        <v>205402463</v>
      </c>
      <c r="B582" s="22" t="s">
        <v>8800</v>
      </c>
      <c r="C582" s="22" t="s">
        <v>5951</v>
      </c>
      <c r="D582" s="22" t="s">
        <v>7546</v>
      </c>
      <c r="E582" s="22" t="n">
        <v>75460</v>
      </c>
      <c r="F582" s="22" t="n">
        <f aca="false">D582-C582</f>
        <v>14</v>
      </c>
      <c r="G582" s="22" t="n">
        <v>3670</v>
      </c>
      <c r="H582" s="22" t="n">
        <f aca="false">G582*F582</f>
        <v>51380</v>
      </c>
      <c r="I582" s="23" t="s">
        <v>13822</v>
      </c>
      <c r="J582" s="24" t="n">
        <v>51380</v>
      </c>
      <c r="K582" s="22" t="n">
        <f aca="false">H582-J582</f>
        <v>0</v>
      </c>
    </row>
    <row r="583" customFormat="false" ht="15.65" hidden="false" customHeight="false" outlineLevel="0" collapsed="false">
      <c r="A583" s="0" t="n">
        <v>205430667</v>
      </c>
      <c r="B583" s="0" t="s">
        <v>8805</v>
      </c>
      <c r="C583" s="0" t="s">
        <v>5951</v>
      </c>
      <c r="D583" s="0" t="s">
        <v>7546</v>
      </c>
      <c r="E583" s="0" t="n">
        <v>85505</v>
      </c>
      <c r="F583" s="0" t="n">
        <f aca="false">D583-C583</f>
        <v>14</v>
      </c>
      <c r="G583" s="0" t="n">
        <v>3853.5</v>
      </c>
      <c r="H583" s="0" t="n">
        <f aca="false">G583*F583</f>
        <v>53949</v>
      </c>
      <c r="I583" s="6" t="s">
        <v>13823</v>
      </c>
      <c r="J583" s="7" t="n">
        <v>53949</v>
      </c>
      <c r="K583" s="0" t="n">
        <f aca="false">H583-J583</f>
        <v>0</v>
      </c>
    </row>
    <row r="584" customFormat="false" ht="15.65" hidden="false" customHeight="false" outlineLevel="0" collapsed="false">
      <c r="A584" s="0" t="n">
        <v>105400391</v>
      </c>
      <c r="B584" s="0" t="s">
        <v>8809</v>
      </c>
      <c r="C584" s="0" t="s">
        <v>5951</v>
      </c>
      <c r="D584" s="0" t="s">
        <v>8810</v>
      </c>
      <c r="E584" s="0" t="n">
        <v>78112.5</v>
      </c>
      <c r="F584" s="0" t="n">
        <f aca="false">D584-C584</f>
        <v>15</v>
      </c>
      <c r="G584" s="0" t="n">
        <v>3853.5</v>
      </c>
      <c r="H584" s="0" t="n">
        <f aca="false">G584*F584</f>
        <v>57802.5</v>
      </c>
      <c r="I584" s="6" t="s">
        <v>13824</v>
      </c>
      <c r="J584" s="7" t="n">
        <v>57802.5</v>
      </c>
      <c r="K584" s="0" t="n">
        <f aca="false">H584-J584</f>
        <v>0</v>
      </c>
    </row>
    <row r="585" customFormat="false" ht="15.65" hidden="false" customHeight="false" outlineLevel="0" collapsed="false">
      <c r="A585" s="0" t="n">
        <v>205439646</v>
      </c>
      <c r="B585" s="0" t="s">
        <v>8814</v>
      </c>
      <c r="C585" s="0" t="s">
        <v>4107</v>
      </c>
      <c r="D585" s="0" t="s">
        <v>5177</v>
      </c>
      <c r="E585" s="0" t="n">
        <v>9865</v>
      </c>
      <c r="F585" s="0" t="n">
        <f aca="false">D585-C585</f>
        <v>2</v>
      </c>
      <c r="G585" s="0" t="n">
        <v>3853.5</v>
      </c>
      <c r="H585" s="0" t="n">
        <f aca="false">G585*F585</f>
        <v>7707</v>
      </c>
      <c r="I585" s="6" t="s">
        <v>13825</v>
      </c>
      <c r="J585" s="7" t="n">
        <v>7707</v>
      </c>
      <c r="K585" s="0" t="n">
        <f aca="false">H585-J585</f>
        <v>0</v>
      </c>
    </row>
    <row r="586" customFormat="false" ht="15.65" hidden="false" customHeight="false" outlineLevel="0" collapsed="false">
      <c r="A586" s="0" t="n">
        <v>205439705</v>
      </c>
      <c r="B586" s="0" t="s">
        <v>8817</v>
      </c>
      <c r="C586" s="0" t="s">
        <v>4107</v>
      </c>
      <c r="D586" s="0" t="s">
        <v>5177</v>
      </c>
      <c r="E586" s="0" t="n">
        <v>9865</v>
      </c>
      <c r="F586" s="0" t="n">
        <f aca="false">D586-C586</f>
        <v>2</v>
      </c>
      <c r="G586" s="0" t="n">
        <v>3853.5</v>
      </c>
      <c r="H586" s="0" t="n">
        <f aca="false">G586*F586</f>
        <v>7707</v>
      </c>
      <c r="I586" s="6" t="s">
        <v>13826</v>
      </c>
      <c r="J586" s="7" t="n">
        <v>7707</v>
      </c>
      <c r="K586" s="0" t="n">
        <f aca="false">H586-J586</f>
        <v>0</v>
      </c>
    </row>
    <row r="587" customFormat="false" ht="15.65" hidden="false" customHeight="false" outlineLevel="0" collapsed="false">
      <c r="A587" s="0" t="n">
        <v>205439611</v>
      </c>
      <c r="B587" s="0" t="s">
        <v>8820</v>
      </c>
      <c r="C587" s="0" t="s">
        <v>4107</v>
      </c>
      <c r="D587" s="0" t="s">
        <v>5177</v>
      </c>
      <c r="E587" s="0" t="n">
        <v>13807.5</v>
      </c>
      <c r="F587" s="0" t="n">
        <f aca="false">D587-C587</f>
        <v>2</v>
      </c>
      <c r="G587" s="0" t="n">
        <v>3853.5</v>
      </c>
      <c r="H587" s="0" t="n">
        <f aca="false">G587*F587</f>
        <v>7707</v>
      </c>
      <c r="I587" s="6" t="s">
        <v>13827</v>
      </c>
      <c r="J587" s="7" t="n">
        <v>7707</v>
      </c>
      <c r="K587" s="0" t="n">
        <f aca="false">H587-J587</f>
        <v>0</v>
      </c>
    </row>
    <row r="588" customFormat="false" ht="15.65" hidden="false" customHeight="false" outlineLevel="0" collapsed="false">
      <c r="A588" s="0" t="n">
        <v>205439324</v>
      </c>
      <c r="B588" s="0" t="s">
        <v>8824</v>
      </c>
      <c r="C588" s="0" t="s">
        <v>4107</v>
      </c>
      <c r="D588" s="0" t="s">
        <v>5177</v>
      </c>
      <c r="E588" s="0" t="n">
        <v>9865</v>
      </c>
      <c r="F588" s="0" t="n">
        <f aca="false">D588-C588</f>
        <v>2</v>
      </c>
      <c r="G588" s="0" t="n">
        <v>3853.5</v>
      </c>
      <c r="H588" s="0" t="n">
        <f aca="false">G588*F588</f>
        <v>7707</v>
      </c>
      <c r="I588" s="6" t="s">
        <v>13828</v>
      </c>
      <c r="J588" s="7" t="n">
        <v>7707</v>
      </c>
      <c r="K588" s="0" t="n">
        <f aca="false">H588-J588</f>
        <v>0</v>
      </c>
    </row>
    <row r="589" customFormat="false" ht="15.65" hidden="false" customHeight="false" outlineLevel="0" collapsed="false">
      <c r="A589" s="0" t="n">
        <v>205440451</v>
      </c>
      <c r="B589" s="0" t="s">
        <v>8827</v>
      </c>
      <c r="C589" s="0" t="s">
        <v>4107</v>
      </c>
      <c r="D589" s="0" t="s">
        <v>5177</v>
      </c>
      <c r="E589" s="0" t="n">
        <v>13352.5</v>
      </c>
      <c r="F589" s="0" t="n">
        <f aca="false">D589-C589</f>
        <v>2</v>
      </c>
      <c r="G589" s="0" t="n">
        <v>3853.5</v>
      </c>
      <c r="H589" s="0" t="n">
        <f aca="false">G589*F589</f>
        <v>7707</v>
      </c>
      <c r="I589" s="6" t="s">
        <v>13829</v>
      </c>
      <c r="J589" s="7" t="n">
        <v>7707</v>
      </c>
      <c r="K589" s="0" t="n">
        <f aca="false">H589-J589</f>
        <v>0</v>
      </c>
    </row>
    <row r="590" customFormat="false" ht="15.65" hidden="false" customHeight="false" outlineLevel="0" collapsed="false">
      <c r="A590" s="0" t="n">
        <v>205438076</v>
      </c>
      <c r="B590" s="0" t="s">
        <v>8831</v>
      </c>
      <c r="C590" s="0" t="s">
        <v>4107</v>
      </c>
      <c r="D590" s="0" t="s">
        <v>5177</v>
      </c>
      <c r="E590" s="0" t="n">
        <v>8765</v>
      </c>
      <c r="F590" s="0" t="n">
        <f aca="false">D590-C590</f>
        <v>2</v>
      </c>
      <c r="G590" s="0" t="n">
        <v>3853.5</v>
      </c>
      <c r="H590" s="0" t="n">
        <f aca="false">G590*F590</f>
        <v>7707</v>
      </c>
      <c r="I590" s="6" t="s">
        <v>13830</v>
      </c>
      <c r="J590" s="7" t="n">
        <v>7707</v>
      </c>
      <c r="K590" s="0" t="n">
        <f aca="false">H590-J590</f>
        <v>0</v>
      </c>
    </row>
    <row r="591" customFormat="false" ht="15.65" hidden="false" customHeight="false" outlineLevel="0" collapsed="false">
      <c r="A591" s="0" t="n">
        <v>205437999</v>
      </c>
      <c r="B591" s="0" t="s">
        <v>8833</v>
      </c>
      <c r="C591" s="0" t="s">
        <v>4107</v>
      </c>
      <c r="D591" s="0" t="s">
        <v>5177</v>
      </c>
      <c r="E591" s="0" t="n">
        <v>11545</v>
      </c>
      <c r="F591" s="0" t="n">
        <f aca="false">D591-C591</f>
        <v>2</v>
      </c>
      <c r="G591" s="0" t="n">
        <v>4693.5</v>
      </c>
      <c r="H591" s="0" t="n">
        <f aca="false">G591*F591</f>
        <v>9387</v>
      </c>
      <c r="I591" s="6" t="s">
        <v>13831</v>
      </c>
      <c r="J591" s="7" t="n">
        <v>9387</v>
      </c>
      <c r="K591" s="0" t="n">
        <f aca="false">H591-J591</f>
        <v>0</v>
      </c>
    </row>
    <row r="592" customFormat="false" ht="15.65" hidden="false" customHeight="false" outlineLevel="0" collapsed="false">
      <c r="A592" s="0" t="n">
        <v>105407285</v>
      </c>
      <c r="B592" s="0" t="s">
        <v>8836</v>
      </c>
      <c r="C592" s="0" t="s">
        <v>4107</v>
      </c>
      <c r="D592" s="0" t="s">
        <v>5177</v>
      </c>
      <c r="E592" s="0" t="n">
        <v>11405</v>
      </c>
      <c r="F592" s="0" t="n">
        <f aca="false">D592-C592</f>
        <v>2</v>
      </c>
      <c r="G592" s="0" t="n">
        <v>3853.5</v>
      </c>
      <c r="H592" s="0" t="n">
        <f aca="false">G592*F592</f>
        <v>7707</v>
      </c>
      <c r="I592" s="6" t="s">
        <v>13832</v>
      </c>
      <c r="J592" s="7" t="n">
        <v>7707</v>
      </c>
      <c r="K592" s="0" t="n">
        <f aca="false">H592-J592</f>
        <v>0</v>
      </c>
    </row>
    <row r="593" customFormat="false" ht="15.65" hidden="false" customHeight="false" outlineLevel="0" collapsed="false">
      <c r="A593" s="0" t="n">
        <v>105402556</v>
      </c>
      <c r="B593" s="0" t="s">
        <v>8841</v>
      </c>
      <c r="C593" s="0" t="s">
        <v>4107</v>
      </c>
      <c r="D593" s="0" t="s">
        <v>6709</v>
      </c>
      <c r="E593" s="0" t="n">
        <v>13972.5</v>
      </c>
      <c r="F593" s="0" t="n">
        <f aca="false">D593-C593</f>
        <v>3</v>
      </c>
      <c r="G593" s="0" t="n">
        <v>3853.5</v>
      </c>
      <c r="H593" s="0" t="n">
        <f aca="false">G593*F593</f>
        <v>11560.5</v>
      </c>
      <c r="I593" s="6" t="s">
        <v>13833</v>
      </c>
      <c r="J593" s="7" t="n">
        <v>11560.5</v>
      </c>
      <c r="K593" s="0" t="n">
        <f aca="false">H593-J593</f>
        <v>0</v>
      </c>
    </row>
    <row r="594" customFormat="false" ht="15.65" hidden="false" customHeight="false" outlineLevel="0" collapsed="false">
      <c r="A594" s="0" t="n">
        <v>105408165</v>
      </c>
      <c r="B594" s="0" t="s">
        <v>8844</v>
      </c>
      <c r="C594" s="0" t="s">
        <v>4107</v>
      </c>
      <c r="D594" s="0" t="s">
        <v>6709</v>
      </c>
      <c r="E594" s="0" t="n">
        <v>26955</v>
      </c>
      <c r="F594" s="0" t="n">
        <f aca="false">D594-C594</f>
        <v>3</v>
      </c>
      <c r="G594" s="0" t="n">
        <v>4693.5</v>
      </c>
      <c r="H594" s="0" t="n">
        <f aca="false">G594*F594</f>
        <v>14080.5</v>
      </c>
      <c r="I594" s="6" t="s">
        <v>13834</v>
      </c>
      <c r="J594" s="7" t="n">
        <v>14080.5</v>
      </c>
      <c r="K594" s="0" t="n">
        <f aca="false">H594-J594</f>
        <v>0</v>
      </c>
    </row>
    <row r="595" customFormat="false" ht="15.65" hidden="false" customHeight="false" outlineLevel="0" collapsed="false">
      <c r="A595" s="0" t="n">
        <v>205425858</v>
      </c>
      <c r="B595" s="0" t="s">
        <v>8848</v>
      </c>
      <c r="C595" s="0" t="s">
        <v>4107</v>
      </c>
      <c r="D595" s="0" t="s">
        <v>6709</v>
      </c>
      <c r="E595" s="0" t="n">
        <v>20028.75</v>
      </c>
      <c r="F595" s="0" t="n">
        <f aca="false">D595-C595</f>
        <v>3</v>
      </c>
      <c r="G595" s="0" t="n">
        <v>3853.5</v>
      </c>
      <c r="H595" s="0" t="n">
        <f aca="false">G595*F595</f>
        <v>11560.5</v>
      </c>
      <c r="I595" s="6" t="s">
        <v>13835</v>
      </c>
      <c r="J595" s="7" t="n">
        <v>11560.5</v>
      </c>
      <c r="K595" s="0" t="n">
        <f aca="false">H595-J595</f>
        <v>0</v>
      </c>
    </row>
    <row r="596" customFormat="false" ht="15.65" hidden="false" customHeight="false" outlineLevel="0" collapsed="false">
      <c r="A596" s="0" t="n">
        <v>105406164</v>
      </c>
      <c r="B596" s="0" t="s">
        <v>8852</v>
      </c>
      <c r="C596" s="0" t="s">
        <v>4107</v>
      </c>
      <c r="D596" s="0" t="s">
        <v>5653</v>
      </c>
      <c r="E596" s="0" t="n">
        <v>19730</v>
      </c>
      <c r="F596" s="0" t="n">
        <f aca="false">D596-C596</f>
        <v>4</v>
      </c>
      <c r="G596" s="0" t="n">
        <v>3853.5</v>
      </c>
      <c r="H596" s="0" t="n">
        <f aca="false">G596*F596</f>
        <v>15414</v>
      </c>
      <c r="I596" s="6" t="s">
        <v>13836</v>
      </c>
      <c r="J596" s="7" t="n">
        <v>15414</v>
      </c>
      <c r="K596" s="0" t="n">
        <f aca="false">H596-J596</f>
        <v>0</v>
      </c>
    </row>
    <row r="597" customFormat="false" ht="29.85" hidden="false" customHeight="false" outlineLevel="0" collapsed="false">
      <c r="A597" s="0" t="n">
        <v>205438867</v>
      </c>
      <c r="B597" s="0" t="s">
        <v>8855</v>
      </c>
      <c r="C597" s="0" t="s">
        <v>4107</v>
      </c>
      <c r="D597" s="0" t="s">
        <v>5653</v>
      </c>
      <c r="E597" s="0" t="n">
        <v>19730</v>
      </c>
      <c r="F597" s="0" t="n">
        <f aca="false">D597-C597</f>
        <v>4</v>
      </c>
      <c r="G597" s="0" t="n">
        <v>3853.5</v>
      </c>
      <c r="H597" s="0" t="n">
        <f aca="false">G597*F597</f>
        <v>15414</v>
      </c>
      <c r="I597" s="6" t="s">
        <v>13837</v>
      </c>
      <c r="J597" s="7" t="n">
        <v>15414</v>
      </c>
      <c r="K597" s="0" t="n">
        <f aca="false">H597-J597</f>
        <v>0</v>
      </c>
    </row>
    <row r="598" s="28" customFormat="true" ht="15.85" hidden="false" customHeight="false" outlineLevel="0" collapsed="false">
      <c r="A598" s="28" t="n">
        <v>205437719</v>
      </c>
      <c r="B598" s="28" t="s">
        <v>8858</v>
      </c>
      <c r="C598" s="28" t="s">
        <v>4107</v>
      </c>
      <c r="D598" s="28" t="s">
        <v>5653</v>
      </c>
      <c r="E598" s="28" t="n">
        <v>78920</v>
      </c>
      <c r="F598" s="28" t="n">
        <v>2</v>
      </c>
      <c r="G598" s="28" t="n">
        <v>3853.5</v>
      </c>
      <c r="H598" s="28" t="n">
        <f aca="false">(G598*F598)*3</f>
        <v>23121</v>
      </c>
      <c r="I598" s="29" t="s">
        <v>13838</v>
      </c>
      <c r="J598" s="30" t="n">
        <v>7707</v>
      </c>
      <c r="K598" s="28" t="n">
        <f aca="false">H598+H599+H600-J598-J599-J600-J601-J602-J603</f>
        <v>0</v>
      </c>
    </row>
    <row r="599" s="28" customFormat="true" ht="15.85" hidden="false" customHeight="false" outlineLevel="0" collapsed="false">
      <c r="A599" s="28" t="n">
        <v>205437719</v>
      </c>
      <c r="F599" s="28" t="n">
        <v>3</v>
      </c>
      <c r="G599" s="28" t="n">
        <v>3853.5</v>
      </c>
      <c r="H599" s="28" t="n">
        <f aca="false">(G599*F599)*2</f>
        <v>23121</v>
      </c>
      <c r="I599" s="29" t="s">
        <v>13839</v>
      </c>
      <c r="J599" s="30" t="n">
        <v>11560.5</v>
      </c>
    </row>
    <row r="600" s="28" customFormat="true" ht="29.85" hidden="false" customHeight="false" outlineLevel="0" collapsed="false">
      <c r="A600" s="28" t="n">
        <v>205437719</v>
      </c>
      <c r="F600" s="28" t="n">
        <v>4</v>
      </c>
      <c r="G600" s="28" t="n">
        <v>3853.5</v>
      </c>
      <c r="H600" s="28" t="n">
        <f aca="false">G600*F600</f>
        <v>15414</v>
      </c>
      <c r="I600" s="29" t="s">
        <v>13840</v>
      </c>
      <c r="J600" s="30" t="n">
        <v>11560.5</v>
      </c>
    </row>
    <row r="601" s="28" customFormat="true" ht="29.85" hidden="false" customHeight="false" outlineLevel="0" collapsed="false">
      <c r="A601" s="28" t="n">
        <v>205437719</v>
      </c>
      <c r="I601" s="29" t="s">
        <v>13841</v>
      </c>
      <c r="J601" s="30" t="n">
        <v>7707</v>
      </c>
    </row>
    <row r="602" s="28" customFormat="true" ht="15.85" hidden="false" customHeight="false" outlineLevel="0" collapsed="false">
      <c r="A602" s="28" t="n">
        <v>205437719</v>
      </c>
      <c r="I602" s="29" t="s">
        <v>13842</v>
      </c>
      <c r="J602" s="30" t="n">
        <v>15414</v>
      </c>
    </row>
    <row r="603" s="28" customFormat="true" ht="15.85" hidden="false" customHeight="false" outlineLevel="0" collapsed="false">
      <c r="A603" s="28" t="n">
        <v>205437719</v>
      </c>
      <c r="I603" s="29" t="s">
        <v>13843</v>
      </c>
      <c r="J603" s="30" t="n">
        <v>7707</v>
      </c>
    </row>
    <row r="604" customFormat="false" ht="15.85" hidden="false" customHeight="false" outlineLevel="0" collapsed="false">
      <c r="A604" s="0" t="n">
        <v>205441543</v>
      </c>
      <c r="B604" s="0" t="s">
        <v>8870</v>
      </c>
      <c r="C604" s="0" t="s">
        <v>4107</v>
      </c>
      <c r="D604" s="0" t="s">
        <v>6011</v>
      </c>
      <c r="E604" s="0" t="n">
        <v>55275</v>
      </c>
      <c r="F604" s="0" t="n">
        <f aca="false">D604-C604</f>
        <v>5</v>
      </c>
      <c r="G604" s="0" t="n">
        <v>4693.5</v>
      </c>
      <c r="H604" s="0" t="n">
        <f aca="false">G604*F604</f>
        <v>23467.5</v>
      </c>
      <c r="I604" s="6" t="s">
        <v>13844</v>
      </c>
      <c r="J604" s="7" t="n">
        <v>23467.5</v>
      </c>
      <c r="K604" s="0" t="n">
        <f aca="false">H604-J604</f>
        <v>0</v>
      </c>
    </row>
    <row r="605" customFormat="false" ht="15.85" hidden="false" customHeight="false" outlineLevel="0" collapsed="false">
      <c r="A605" s="0" t="n">
        <v>205437854</v>
      </c>
      <c r="B605" s="0" t="s">
        <v>4106</v>
      </c>
      <c r="C605" s="0" t="s">
        <v>4107</v>
      </c>
      <c r="D605" s="0" t="s">
        <v>5648</v>
      </c>
      <c r="E605" s="0" t="n">
        <v>4932.5</v>
      </c>
      <c r="F605" s="0" t="n">
        <f aca="false">D605-C605</f>
        <v>1</v>
      </c>
      <c r="G605" s="0" t="n">
        <v>3853.5</v>
      </c>
      <c r="H605" s="0" t="n">
        <f aca="false">G605*F605</f>
        <v>3853.5</v>
      </c>
      <c r="I605" s="6" t="s">
        <v>13845</v>
      </c>
      <c r="J605" s="7" t="n">
        <v>3853.5</v>
      </c>
      <c r="K605" s="0" t="n">
        <f aca="false">H605-J605</f>
        <v>0</v>
      </c>
    </row>
    <row r="606" s="16" customFormat="true" ht="15.85" hidden="false" customHeight="false" outlineLevel="0" collapsed="false">
      <c r="A606" s="16" t="n">
        <v>205432292</v>
      </c>
      <c r="B606" s="16" t="s">
        <v>8875</v>
      </c>
      <c r="C606" s="16" t="s">
        <v>4107</v>
      </c>
      <c r="D606" s="16" t="s">
        <v>7552</v>
      </c>
      <c r="E606" s="16" t="n">
        <v>82552.5</v>
      </c>
      <c r="F606" s="16" t="n">
        <f aca="false">D606-C606</f>
        <v>9</v>
      </c>
      <c r="G606" s="16" t="n">
        <v>5743.4</v>
      </c>
      <c r="H606" s="16" t="n">
        <f aca="false">G606*F606</f>
        <v>51690.6</v>
      </c>
      <c r="I606" s="17" t="s">
        <v>13846</v>
      </c>
      <c r="J606" s="18" t="n">
        <v>51690.6</v>
      </c>
      <c r="K606" s="16" t="n">
        <f aca="false">H606-J606</f>
        <v>0</v>
      </c>
      <c r="L606" s="16" t="s">
        <v>13299</v>
      </c>
    </row>
    <row r="607" customFormat="false" ht="15.65" hidden="false" customHeight="false" outlineLevel="0" collapsed="false">
      <c r="A607" s="0" t="n">
        <v>205429764</v>
      </c>
      <c r="B607" s="0" t="s">
        <v>8879</v>
      </c>
      <c r="C607" s="0" t="s">
        <v>4107</v>
      </c>
      <c r="D607" s="0" t="s">
        <v>6011</v>
      </c>
      <c r="E607" s="0" t="n">
        <v>30537.5</v>
      </c>
      <c r="F607" s="0" t="n">
        <f aca="false">D607-C607</f>
        <v>5</v>
      </c>
      <c r="G607" s="0" t="n">
        <v>3853.5</v>
      </c>
      <c r="H607" s="0" t="n">
        <f aca="false">G607*F607</f>
        <v>19267.5</v>
      </c>
      <c r="I607" s="6" t="s">
        <v>13847</v>
      </c>
      <c r="J607" s="7" t="n">
        <v>19267.5</v>
      </c>
      <c r="K607" s="0" t="n">
        <f aca="false">H607-J607</f>
        <v>0</v>
      </c>
    </row>
    <row r="608" s="8" customFormat="true" ht="15.75" hidden="false" customHeight="false" outlineLevel="0" collapsed="false">
      <c r="A608" s="8" t="n">
        <v>105405983</v>
      </c>
      <c r="B608" s="8" t="s">
        <v>8882</v>
      </c>
      <c r="C608" s="8" t="s">
        <v>4107</v>
      </c>
      <c r="D608" s="8" t="s">
        <v>6011</v>
      </c>
      <c r="E608" s="8" t="n">
        <v>50700</v>
      </c>
      <c r="F608" s="8" t="n">
        <f aca="false">D608-C608</f>
        <v>5</v>
      </c>
      <c r="G608" s="8" t="n">
        <v>3853.5</v>
      </c>
      <c r="H608" s="8" t="n">
        <f aca="false">(G608*F608)*2</f>
        <v>38535</v>
      </c>
      <c r="I608" s="9" t="s">
        <v>13848</v>
      </c>
      <c r="J608" s="10" t="n">
        <v>19267.5</v>
      </c>
      <c r="K608" s="8" t="n">
        <f aca="false">H608-J608-J609</f>
        <v>0</v>
      </c>
    </row>
    <row r="609" s="11" customFormat="true" ht="15.85" hidden="false" customHeight="false" outlineLevel="0" collapsed="false">
      <c r="A609" s="8" t="n">
        <v>105405983</v>
      </c>
      <c r="B609" s="8"/>
      <c r="C609" s="8"/>
      <c r="D609" s="8"/>
      <c r="E609" s="8"/>
      <c r="F609" s="8"/>
      <c r="G609" s="8"/>
      <c r="H609" s="8"/>
      <c r="I609" s="9" t="s">
        <v>13849</v>
      </c>
      <c r="J609" s="10" t="n">
        <v>19267.5</v>
      </c>
      <c r="K609" s="8"/>
    </row>
    <row r="610" customFormat="false" ht="15.65" hidden="false" customHeight="false" outlineLevel="0" collapsed="false">
      <c r="A610" s="0" t="n">
        <v>205427544</v>
      </c>
      <c r="B610" s="0" t="s">
        <v>307</v>
      </c>
      <c r="C610" s="0" t="s">
        <v>4107</v>
      </c>
      <c r="D610" s="0" t="s">
        <v>7552</v>
      </c>
      <c r="E610" s="0" t="n">
        <v>71752.5</v>
      </c>
      <c r="F610" s="0" t="n">
        <f aca="false">D610-C610</f>
        <v>9</v>
      </c>
      <c r="G610" s="0" t="n">
        <v>3853.5</v>
      </c>
      <c r="H610" s="0" t="n">
        <f aca="false">G610*F610</f>
        <v>34681.5</v>
      </c>
      <c r="I610" s="6" t="s">
        <v>13850</v>
      </c>
      <c r="J610" s="7" t="n">
        <v>34681.5</v>
      </c>
      <c r="K610" s="0" t="n">
        <f aca="false">H610-J610</f>
        <v>0</v>
      </c>
    </row>
    <row r="611" customFormat="false" ht="15.65" hidden="false" customHeight="false" outlineLevel="0" collapsed="false">
      <c r="A611" s="0" t="n">
        <v>205432701</v>
      </c>
      <c r="B611" s="0" t="s">
        <v>8891</v>
      </c>
      <c r="C611" s="0" t="s">
        <v>4107</v>
      </c>
      <c r="D611" s="0" t="s">
        <v>8358</v>
      </c>
      <c r="E611" s="0" t="n">
        <v>76275</v>
      </c>
      <c r="F611" s="0" t="n">
        <f aca="false">D611-C611</f>
        <v>10</v>
      </c>
      <c r="G611" s="0" t="n">
        <v>3853.5</v>
      </c>
      <c r="H611" s="0" t="n">
        <f aca="false">G611*F611</f>
        <v>38535</v>
      </c>
      <c r="I611" s="6" t="s">
        <v>13851</v>
      </c>
      <c r="J611" s="7" t="n">
        <v>38535</v>
      </c>
      <c r="K611" s="0" t="n">
        <f aca="false">H611-J611</f>
        <v>0</v>
      </c>
    </row>
    <row r="612" customFormat="false" ht="15.65" hidden="false" customHeight="false" outlineLevel="0" collapsed="false">
      <c r="A612" s="0" t="n">
        <v>105401931</v>
      </c>
      <c r="B612" s="0" t="s">
        <v>1560</v>
      </c>
      <c r="C612" s="0" t="s">
        <v>4107</v>
      </c>
      <c r="D612" s="0" t="s">
        <v>7310</v>
      </c>
      <c r="E612" s="0" t="n">
        <v>36645</v>
      </c>
      <c r="F612" s="0" t="n">
        <f aca="false">D612-C612</f>
        <v>6</v>
      </c>
      <c r="G612" s="0" t="n">
        <v>3853.5</v>
      </c>
      <c r="H612" s="0" t="n">
        <f aca="false">G612*F612</f>
        <v>23121</v>
      </c>
      <c r="I612" s="6" t="s">
        <v>13852</v>
      </c>
      <c r="J612" s="7" t="n">
        <v>23121</v>
      </c>
      <c r="K612" s="0" t="n">
        <f aca="false">H612-J612</f>
        <v>0</v>
      </c>
    </row>
    <row r="613" s="19" customFormat="true" ht="15.85" hidden="false" customHeight="false" outlineLevel="0" collapsed="false">
      <c r="A613" s="19" t="n">
        <v>205440276</v>
      </c>
      <c r="B613" s="19" t="s">
        <v>8896</v>
      </c>
      <c r="C613" s="19" t="s">
        <v>4107</v>
      </c>
      <c r="D613" s="19" t="s">
        <v>6385</v>
      </c>
      <c r="E613" s="19" t="n">
        <v>119927.5</v>
      </c>
      <c r="F613" s="19" t="n">
        <f aca="false">D613-C613</f>
        <v>7</v>
      </c>
      <c r="G613" s="19" t="n">
        <v>5743.4</v>
      </c>
      <c r="H613" s="19" t="n">
        <f aca="false">(G613*F613)*2</f>
        <v>80407.6</v>
      </c>
      <c r="I613" s="20" t="s">
        <v>13853</v>
      </c>
      <c r="J613" s="21" t="n">
        <v>40203.8</v>
      </c>
      <c r="K613" s="19" t="n">
        <f aca="false">H613-J613-J614</f>
        <v>0</v>
      </c>
      <c r="L613" s="19" t="s">
        <v>13299</v>
      </c>
    </row>
    <row r="614" customFormat="false" ht="15.85" hidden="false" customHeight="false" outlineLevel="0" collapsed="false">
      <c r="A614" s="19" t="n">
        <v>205440276</v>
      </c>
      <c r="I614" s="20" t="s">
        <v>13854</v>
      </c>
      <c r="J614" s="21" t="n">
        <v>40203.8</v>
      </c>
    </row>
    <row r="615" customFormat="false" ht="15.65" hidden="false" customHeight="false" outlineLevel="0" collapsed="false">
      <c r="A615" s="0" t="n">
        <v>205439356</v>
      </c>
      <c r="B615" s="0" t="s">
        <v>8902</v>
      </c>
      <c r="C615" s="0" t="s">
        <v>4107</v>
      </c>
      <c r="D615" s="0" t="s">
        <v>6385</v>
      </c>
      <c r="E615" s="0" t="n">
        <v>50977.5</v>
      </c>
      <c r="F615" s="0" t="n">
        <f aca="false">D615-C615</f>
        <v>7</v>
      </c>
      <c r="G615" s="0" t="n">
        <v>3853.5</v>
      </c>
      <c r="H615" s="0" t="n">
        <f aca="false">G615*F615</f>
        <v>26974.5</v>
      </c>
      <c r="I615" s="6" t="s">
        <v>13855</v>
      </c>
      <c r="J615" s="7" t="n">
        <v>26974.5</v>
      </c>
      <c r="K615" s="0" t="n">
        <f aca="false">H615-J615</f>
        <v>0</v>
      </c>
    </row>
    <row r="616" customFormat="false" ht="15.65" hidden="false" customHeight="false" outlineLevel="0" collapsed="false">
      <c r="A616" s="0" t="n">
        <v>205437496</v>
      </c>
      <c r="B616" s="0" t="s">
        <v>8905</v>
      </c>
      <c r="C616" s="0" t="s">
        <v>4107</v>
      </c>
      <c r="D616" s="0" t="s">
        <v>6385</v>
      </c>
      <c r="E616" s="0" t="n">
        <v>50977.5</v>
      </c>
      <c r="F616" s="0" t="n">
        <f aca="false">D616-C616</f>
        <v>7</v>
      </c>
      <c r="G616" s="0" t="n">
        <v>3853.5</v>
      </c>
      <c r="H616" s="0" t="n">
        <f aca="false">G616*F616</f>
        <v>26974.5</v>
      </c>
      <c r="I616" s="6" t="s">
        <v>13856</v>
      </c>
      <c r="J616" s="7" t="n">
        <v>26974.5</v>
      </c>
      <c r="K616" s="0" t="n">
        <f aca="false">H616-J616</f>
        <v>0</v>
      </c>
    </row>
    <row r="617" customFormat="false" ht="15.65" hidden="false" customHeight="false" outlineLevel="0" collapsed="false">
      <c r="A617" s="0" t="n">
        <v>205430311</v>
      </c>
      <c r="B617" s="0" t="s">
        <v>8908</v>
      </c>
      <c r="C617" s="0" t="s">
        <v>4107</v>
      </c>
      <c r="D617" s="0" t="s">
        <v>6385</v>
      </c>
      <c r="E617" s="0" t="n">
        <v>65467.5</v>
      </c>
      <c r="F617" s="0" t="n">
        <f aca="false">D617-C617</f>
        <v>7</v>
      </c>
      <c r="G617" s="0" t="n">
        <v>3853.5</v>
      </c>
      <c r="H617" s="0" t="n">
        <f aca="false">G617*F617</f>
        <v>26974.5</v>
      </c>
      <c r="I617" s="6" t="s">
        <v>13857</v>
      </c>
      <c r="J617" s="7" t="n">
        <v>26974.5</v>
      </c>
      <c r="K617" s="0" t="n">
        <f aca="false">H617-J617</f>
        <v>0</v>
      </c>
    </row>
    <row r="618" s="8" customFormat="true" ht="15.75" hidden="false" customHeight="false" outlineLevel="0" collapsed="false">
      <c r="A618" s="8" t="n">
        <v>105400427</v>
      </c>
      <c r="B618" s="8" t="s">
        <v>8912</v>
      </c>
      <c r="C618" s="8" t="s">
        <v>4107</v>
      </c>
      <c r="D618" s="8" t="s">
        <v>8358</v>
      </c>
      <c r="E618" s="8" t="n">
        <v>118737.5</v>
      </c>
      <c r="F618" s="8" t="n">
        <f aca="false">D618-C618</f>
        <v>10</v>
      </c>
      <c r="G618" s="8" t="n">
        <v>3853.5</v>
      </c>
      <c r="H618" s="8" t="n">
        <f aca="false">(G618*F618)*2</f>
        <v>77070</v>
      </c>
      <c r="I618" s="9" t="s">
        <v>13858</v>
      </c>
      <c r="J618" s="10" t="n">
        <v>38535</v>
      </c>
      <c r="K618" s="8" t="n">
        <f aca="false">H618-J618-J619</f>
        <v>0</v>
      </c>
    </row>
    <row r="619" customFormat="false" ht="15.85" hidden="false" customHeight="false" outlineLevel="0" collapsed="false">
      <c r="A619" s="8" t="n">
        <v>105400427</v>
      </c>
      <c r="B619" s="11"/>
      <c r="C619" s="11"/>
      <c r="D619" s="11"/>
      <c r="E619" s="11"/>
      <c r="F619" s="11"/>
      <c r="G619" s="11"/>
      <c r="H619" s="11"/>
      <c r="I619" s="9" t="s">
        <v>13859</v>
      </c>
      <c r="J619" s="10" t="n">
        <v>38535</v>
      </c>
      <c r="K619" s="11"/>
    </row>
    <row r="620" customFormat="false" ht="15.65" hidden="false" customHeight="false" outlineLevel="0" collapsed="false">
      <c r="A620" s="0" t="n">
        <v>205410971</v>
      </c>
      <c r="B620" s="0" t="s">
        <v>4422</v>
      </c>
      <c r="C620" s="0" t="s">
        <v>4107</v>
      </c>
      <c r="D620" s="0" t="s">
        <v>8810</v>
      </c>
      <c r="E620" s="0" t="n">
        <v>80815</v>
      </c>
      <c r="F620" s="0" t="n">
        <f aca="false">D620-C620</f>
        <v>14</v>
      </c>
      <c r="G620" s="0" t="n">
        <v>4693.5</v>
      </c>
      <c r="H620" s="0" t="n">
        <f aca="false">G620*F620</f>
        <v>65709</v>
      </c>
      <c r="I620" s="6" t="s">
        <v>13860</v>
      </c>
      <c r="J620" s="7" t="n">
        <v>65709</v>
      </c>
      <c r="K620" s="0" t="n">
        <f aca="false">H620-J620</f>
        <v>0</v>
      </c>
    </row>
    <row r="621" customFormat="false" ht="29.85" hidden="false" customHeight="false" outlineLevel="0" collapsed="false">
      <c r="A621" s="0" t="n">
        <v>205421666</v>
      </c>
      <c r="B621" s="0" t="s">
        <v>8919</v>
      </c>
      <c r="C621" s="0" t="s">
        <v>4107</v>
      </c>
      <c r="D621" s="0" t="s">
        <v>8028</v>
      </c>
      <c r="E621" s="0" t="n">
        <v>131085</v>
      </c>
      <c r="F621" s="0" t="n">
        <f aca="false">D621-C621</f>
        <v>18</v>
      </c>
      <c r="G621" s="0" t="n">
        <v>3853.5</v>
      </c>
      <c r="H621" s="0" t="n">
        <f aca="false">G621*F621</f>
        <v>69363</v>
      </c>
      <c r="I621" s="6" t="s">
        <v>13861</v>
      </c>
      <c r="J621" s="7" t="n">
        <v>69363</v>
      </c>
      <c r="K621" s="0" t="n">
        <f aca="false">H621-J621</f>
        <v>0</v>
      </c>
    </row>
    <row r="622" customFormat="false" ht="15.65" hidden="false" customHeight="false" outlineLevel="0" collapsed="false">
      <c r="A622" s="0" t="n">
        <v>205438903</v>
      </c>
      <c r="B622" s="0" t="s">
        <v>8922</v>
      </c>
      <c r="C622" s="0" t="s">
        <v>4107</v>
      </c>
      <c r="D622" s="0" t="s">
        <v>7552</v>
      </c>
      <c r="E622" s="0" t="n">
        <v>44392.5</v>
      </c>
      <c r="F622" s="0" t="n">
        <f aca="false">D622-C622</f>
        <v>9</v>
      </c>
      <c r="G622" s="0" t="n">
        <v>3853.5</v>
      </c>
      <c r="H622" s="0" t="n">
        <f aca="false">G622*F622</f>
        <v>34681.5</v>
      </c>
      <c r="I622" s="6" t="s">
        <v>13862</v>
      </c>
      <c r="J622" s="7" t="n">
        <v>34681.5</v>
      </c>
      <c r="K622" s="0" t="n">
        <f aca="false">H622-J622</f>
        <v>0</v>
      </c>
    </row>
    <row r="623" customFormat="false" ht="15.65" hidden="false" customHeight="false" outlineLevel="0" collapsed="false">
      <c r="A623" s="0" t="n">
        <v>105404004</v>
      </c>
      <c r="B623" s="0" t="s">
        <v>8925</v>
      </c>
      <c r="C623" s="0" t="s">
        <v>4107</v>
      </c>
      <c r="D623" s="0" t="s">
        <v>5648</v>
      </c>
      <c r="E623" s="0" t="n">
        <v>5702.5</v>
      </c>
      <c r="F623" s="0" t="n">
        <f aca="false">D623-C623</f>
        <v>1</v>
      </c>
      <c r="G623" s="0" t="n">
        <v>3853.5</v>
      </c>
      <c r="H623" s="0" t="n">
        <f aca="false">G623*F623</f>
        <v>3853.5</v>
      </c>
      <c r="I623" s="6" t="s">
        <v>13863</v>
      </c>
      <c r="J623" s="7" t="n">
        <v>3853.5</v>
      </c>
      <c r="K623" s="0" t="n">
        <f aca="false">H623-J623</f>
        <v>0</v>
      </c>
    </row>
    <row r="624" customFormat="false" ht="29.85" hidden="false" customHeight="false" outlineLevel="0" collapsed="false">
      <c r="A624" s="0" t="n">
        <v>205433642</v>
      </c>
      <c r="B624" s="0" t="s">
        <v>8930</v>
      </c>
      <c r="C624" s="0" t="s">
        <v>4107</v>
      </c>
      <c r="D624" s="0" t="s">
        <v>5177</v>
      </c>
      <c r="E624" s="0" t="n">
        <v>11185</v>
      </c>
      <c r="F624" s="0" t="n">
        <f aca="false">D624-C624</f>
        <v>2</v>
      </c>
      <c r="G624" s="0" t="n">
        <v>3853.5</v>
      </c>
      <c r="H624" s="0" t="n">
        <f aca="false">G624*F624</f>
        <v>7707</v>
      </c>
      <c r="I624" s="6" t="s">
        <v>13864</v>
      </c>
      <c r="J624" s="7" t="n">
        <v>7707</v>
      </c>
      <c r="K624" s="0" t="n">
        <f aca="false">H624-J624</f>
        <v>0</v>
      </c>
    </row>
    <row r="625" customFormat="false" ht="15.65" hidden="false" customHeight="false" outlineLevel="0" collapsed="false">
      <c r="A625" s="0" t="n">
        <v>205433637</v>
      </c>
      <c r="B625" s="0" t="s">
        <v>1779</v>
      </c>
      <c r="C625" s="0" t="s">
        <v>4107</v>
      </c>
      <c r="D625" s="0" t="s">
        <v>5177</v>
      </c>
      <c r="E625" s="0" t="n">
        <v>9535</v>
      </c>
      <c r="F625" s="0" t="n">
        <f aca="false">D625-C625</f>
        <v>2</v>
      </c>
      <c r="G625" s="0" t="n">
        <v>3853.5</v>
      </c>
      <c r="H625" s="0" t="n">
        <f aca="false">G625*F625</f>
        <v>7707</v>
      </c>
      <c r="I625" s="6" t="s">
        <v>13865</v>
      </c>
      <c r="J625" s="7" t="n">
        <v>7707</v>
      </c>
      <c r="K625" s="0" t="n">
        <f aca="false">H625-J625</f>
        <v>0</v>
      </c>
    </row>
    <row r="626" customFormat="false" ht="15.65" hidden="false" customHeight="false" outlineLevel="0" collapsed="false">
      <c r="A626" s="0" t="n">
        <v>105400561</v>
      </c>
      <c r="B626" s="0" t="s">
        <v>8938</v>
      </c>
      <c r="C626" s="0" t="s">
        <v>4107</v>
      </c>
      <c r="D626" s="0" t="s">
        <v>6709</v>
      </c>
      <c r="E626" s="0" t="n">
        <v>27022.5</v>
      </c>
      <c r="F626" s="0" t="n">
        <f aca="false">D626-C626</f>
        <v>3</v>
      </c>
      <c r="G626" s="0" t="n">
        <v>3853.5</v>
      </c>
      <c r="H626" s="0" t="n">
        <f aca="false">G626*F626</f>
        <v>11560.5</v>
      </c>
      <c r="I626" s="6" t="s">
        <v>13866</v>
      </c>
      <c r="J626" s="7" t="n">
        <v>11560.5</v>
      </c>
      <c r="K626" s="0" t="n">
        <f aca="false">H626-J626</f>
        <v>0</v>
      </c>
    </row>
    <row r="627" s="16" customFormat="true" ht="15.85" hidden="false" customHeight="false" outlineLevel="0" collapsed="false">
      <c r="A627" s="16" t="n">
        <v>205405007</v>
      </c>
      <c r="B627" s="16" t="s">
        <v>8943</v>
      </c>
      <c r="C627" s="16" t="s">
        <v>4107</v>
      </c>
      <c r="D627" s="16" t="s">
        <v>6709</v>
      </c>
      <c r="E627" s="16" t="n">
        <v>26381.25</v>
      </c>
      <c r="F627" s="16" t="n">
        <f aca="false">D627-C627</f>
        <v>3</v>
      </c>
      <c r="G627" s="16" t="n">
        <v>5743.4</v>
      </c>
      <c r="H627" s="16" t="n">
        <f aca="false">G627*F627</f>
        <v>17230.2</v>
      </c>
      <c r="I627" s="17" t="s">
        <v>13867</v>
      </c>
      <c r="J627" s="18" t="n">
        <v>17230.2</v>
      </c>
      <c r="K627" s="16" t="n">
        <f aca="false">H627-J627</f>
        <v>0</v>
      </c>
      <c r="L627" s="16" t="s">
        <v>13299</v>
      </c>
    </row>
    <row r="628" s="25" customFormat="true" ht="15.85" hidden="false" customHeight="false" outlineLevel="0" collapsed="false">
      <c r="A628" s="25" t="n">
        <v>205401309</v>
      </c>
      <c r="B628" s="25" t="s">
        <v>8947</v>
      </c>
      <c r="C628" s="25" t="s">
        <v>4107</v>
      </c>
      <c r="D628" s="25" t="s">
        <v>5653</v>
      </c>
      <c r="E628" s="25" t="n">
        <v>25280</v>
      </c>
      <c r="F628" s="25" t="n">
        <f aca="false">D628-C628</f>
        <v>4</v>
      </c>
      <c r="H628" s="25" t="n">
        <v>17880</v>
      </c>
      <c r="I628" s="26" t="s">
        <v>13868</v>
      </c>
      <c r="J628" s="27" t="n">
        <v>17880</v>
      </c>
      <c r="K628" s="25" t="n">
        <f aca="false">H628-J628</f>
        <v>0</v>
      </c>
    </row>
    <row r="629" customFormat="false" ht="15.65" hidden="false" customHeight="false" outlineLevel="0" collapsed="false">
      <c r="A629" s="0" t="n">
        <v>205408136</v>
      </c>
      <c r="B629" s="0" t="s">
        <v>8952</v>
      </c>
      <c r="C629" s="0" t="s">
        <v>4107</v>
      </c>
      <c r="D629" s="0" t="s">
        <v>6011</v>
      </c>
      <c r="E629" s="0" t="n">
        <v>23287.5</v>
      </c>
      <c r="F629" s="0" t="n">
        <f aca="false">D629-C629</f>
        <v>5</v>
      </c>
      <c r="G629" s="0" t="n">
        <v>3853.5</v>
      </c>
      <c r="H629" s="0" t="n">
        <f aca="false">G629*F629</f>
        <v>19267.5</v>
      </c>
      <c r="I629" s="6" t="s">
        <v>13869</v>
      </c>
      <c r="J629" s="7" t="n">
        <v>19267.5</v>
      </c>
      <c r="K629" s="0" t="n">
        <f aca="false">H629-J629</f>
        <v>0</v>
      </c>
    </row>
    <row r="630" customFormat="false" ht="15.65" hidden="false" customHeight="false" outlineLevel="0" collapsed="false">
      <c r="A630" s="0" t="n">
        <v>205407934</v>
      </c>
      <c r="B630" s="0" t="s">
        <v>8955</v>
      </c>
      <c r="C630" s="0" t="s">
        <v>4107</v>
      </c>
      <c r="D630" s="0" t="s">
        <v>6011</v>
      </c>
      <c r="E630" s="0" t="n">
        <v>23287.5</v>
      </c>
      <c r="F630" s="0" t="n">
        <f aca="false">D630-C630</f>
        <v>5</v>
      </c>
      <c r="G630" s="0" t="n">
        <v>3853.5</v>
      </c>
      <c r="H630" s="0" t="n">
        <f aca="false">G630*F630</f>
        <v>19267.5</v>
      </c>
      <c r="I630" s="6" t="s">
        <v>13870</v>
      </c>
      <c r="J630" s="7" t="n">
        <v>19267.5</v>
      </c>
      <c r="K630" s="0" t="n">
        <f aca="false">H630-J630</f>
        <v>0</v>
      </c>
    </row>
    <row r="631" customFormat="false" ht="15.65" hidden="false" customHeight="false" outlineLevel="0" collapsed="false">
      <c r="A631" s="0" t="n">
        <v>105407208</v>
      </c>
      <c r="B631" s="0" t="s">
        <v>7172</v>
      </c>
      <c r="C631" s="0" t="s">
        <v>4107</v>
      </c>
      <c r="D631" s="0" t="s">
        <v>7310</v>
      </c>
      <c r="E631" s="0" t="n">
        <v>31905</v>
      </c>
      <c r="F631" s="0" t="n">
        <f aca="false">D631-C631</f>
        <v>6</v>
      </c>
      <c r="G631" s="0" t="n">
        <v>3853.5</v>
      </c>
      <c r="H631" s="0" t="n">
        <f aca="false">G631*F631</f>
        <v>23121</v>
      </c>
      <c r="I631" s="6" t="s">
        <v>13871</v>
      </c>
      <c r="J631" s="7" t="n">
        <v>23121</v>
      </c>
      <c r="K631" s="0" t="n">
        <f aca="false">H631-J631</f>
        <v>0</v>
      </c>
    </row>
    <row r="632" customFormat="false" ht="15.65" hidden="false" customHeight="false" outlineLevel="0" collapsed="false">
      <c r="A632" s="0" t="n">
        <v>205439248</v>
      </c>
      <c r="B632" s="0" t="s">
        <v>8960</v>
      </c>
      <c r="C632" s="0" t="s">
        <v>4107</v>
      </c>
      <c r="D632" s="0" t="s">
        <v>7310</v>
      </c>
      <c r="E632" s="0" t="n">
        <v>36645</v>
      </c>
      <c r="F632" s="0" t="n">
        <f aca="false">D632-C632</f>
        <v>6</v>
      </c>
      <c r="G632" s="0" t="n">
        <v>3853.5</v>
      </c>
      <c r="H632" s="0" t="n">
        <f aca="false">G632*F632</f>
        <v>23121</v>
      </c>
      <c r="I632" s="6" t="s">
        <v>13872</v>
      </c>
      <c r="J632" s="7" t="n">
        <v>23121</v>
      </c>
      <c r="K632" s="0" t="n">
        <f aca="false">H632-J632</f>
        <v>0</v>
      </c>
    </row>
    <row r="633" customFormat="false" ht="15.65" hidden="false" customHeight="false" outlineLevel="0" collapsed="false">
      <c r="A633" s="0" t="n">
        <v>205412319</v>
      </c>
      <c r="B633" s="0" t="s">
        <v>8964</v>
      </c>
      <c r="C633" s="0" t="s">
        <v>4107</v>
      </c>
      <c r="D633" s="0" t="s">
        <v>8358</v>
      </c>
      <c r="E633" s="0" t="n">
        <v>102150</v>
      </c>
      <c r="F633" s="0" t="n">
        <f aca="false">D633-C633</f>
        <v>10</v>
      </c>
      <c r="G633" s="0" t="n">
        <v>3853.5</v>
      </c>
      <c r="H633" s="0" t="n">
        <f aca="false">G633*F633</f>
        <v>38535</v>
      </c>
      <c r="I633" s="6" t="s">
        <v>13873</v>
      </c>
      <c r="J633" s="7" t="n">
        <v>38535</v>
      </c>
      <c r="K633" s="0" t="n">
        <f aca="false">H633-J633</f>
        <v>0</v>
      </c>
    </row>
    <row r="634" customFormat="false" ht="15.65" hidden="false" customHeight="false" outlineLevel="0" collapsed="false">
      <c r="A634" s="0" t="n">
        <v>205422137</v>
      </c>
      <c r="B634" s="0" t="s">
        <v>8969</v>
      </c>
      <c r="C634" s="0" t="s">
        <v>4107</v>
      </c>
      <c r="D634" s="0" t="s">
        <v>6709</v>
      </c>
      <c r="E634" s="0" t="n">
        <v>18322.5</v>
      </c>
      <c r="F634" s="0" t="n">
        <f aca="false">D634-C634</f>
        <v>3</v>
      </c>
      <c r="G634" s="0" t="n">
        <v>3853.5</v>
      </c>
      <c r="H634" s="0" t="n">
        <f aca="false">G634*F634</f>
        <v>11560.5</v>
      </c>
      <c r="I634" s="6" t="s">
        <v>13874</v>
      </c>
      <c r="J634" s="7" t="n">
        <v>11560.5</v>
      </c>
      <c r="K634" s="0" t="n">
        <f aca="false">H634-J634</f>
        <v>0</v>
      </c>
    </row>
    <row r="635" customFormat="false" ht="15.65" hidden="false" customHeight="false" outlineLevel="0" collapsed="false">
      <c r="A635" s="0" t="n">
        <v>105401199</v>
      </c>
      <c r="B635" s="0" t="s">
        <v>8972</v>
      </c>
      <c r="C635" s="0" t="s">
        <v>4107</v>
      </c>
      <c r="D635" s="0" t="s">
        <v>7310</v>
      </c>
      <c r="E635" s="0" t="n">
        <v>33555</v>
      </c>
      <c r="F635" s="0" t="n">
        <f aca="false">D635-C635</f>
        <v>6</v>
      </c>
      <c r="G635" s="0" t="n">
        <v>3853.5</v>
      </c>
      <c r="H635" s="0" t="n">
        <f aca="false">G635*F635</f>
        <v>23121</v>
      </c>
      <c r="I635" s="6" t="s">
        <v>13875</v>
      </c>
      <c r="J635" s="7" t="n">
        <v>23121</v>
      </c>
      <c r="K635" s="0" t="n">
        <f aca="false">H635-J635</f>
        <v>0</v>
      </c>
    </row>
    <row r="636" customFormat="false" ht="15.65" hidden="false" customHeight="false" outlineLevel="0" collapsed="false">
      <c r="A636" s="0" t="n">
        <v>205439810</v>
      </c>
      <c r="B636" s="0" t="s">
        <v>8977</v>
      </c>
      <c r="C636" s="0" t="s">
        <v>4107</v>
      </c>
      <c r="D636" s="0" t="s">
        <v>8374</v>
      </c>
      <c r="E636" s="0" t="n">
        <v>44740</v>
      </c>
      <c r="F636" s="0" t="n">
        <f aca="false">D636-C636</f>
        <v>8</v>
      </c>
      <c r="G636" s="0" t="n">
        <v>3853.5</v>
      </c>
      <c r="H636" s="0" t="n">
        <f aca="false">G636*F636</f>
        <v>30828</v>
      </c>
      <c r="I636" s="6" t="s">
        <v>13876</v>
      </c>
      <c r="J636" s="7" t="n">
        <v>30828</v>
      </c>
      <c r="K636" s="0" t="n">
        <f aca="false">H636-J636</f>
        <v>0</v>
      </c>
    </row>
    <row r="637" customFormat="false" ht="15.65" hidden="false" customHeight="false" outlineLevel="0" collapsed="false">
      <c r="A637" s="0" t="n">
        <v>205439552</v>
      </c>
      <c r="B637" s="0" t="s">
        <v>8982</v>
      </c>
      <c r="C637" s="0" t="s">
        <v>4107</v>
      </c>
      <c r="D637" s="0" t="s">
        <v>8411</v>
      </c>
      <c r="E637" s="0" t="n">
        <v>75941.25</v>
      </c>
      <c r="F637" s="0" t="n">
        <f aca="false">D637-C637</f>
        <v>11</v>
      </c>
      <c r="G637" s="0" t="n">
        <v>3853.5</v>
      </c>
      <c r="H637" s="0" t="n">
        <f aca="false">G637*F637</f>
        <v>42388.5</v>
      </c>
      <c r="I637" s="6" t="s">
        <v>13877</v>
      </c>
      <c r="J637" s="7" t="n">
        <v>42388.5</v>
      </c>
      <c r="K637" s="0" t="n">
        <f aca="false">H637-J637</f>
        <v>0</v>
      </c>
    </row>
    <row r="638" customFormat="false" ht="15.65" hidden="false" customHeight="false" outlineLevel="0" collapsed="false">
      <c r="A638" s="0" t="n">
        <v>205407756</v>
      </c>
      <c r="B638" s="0" t="s">
        <v>8987</v>
      </c>
      <c r="C638" s="0" t="s">
        <v>4107</v>
      </c>
      <c r="D638" s="0" t="s">
        <v>8019</v>
      </c>
      <c r="E638" s="0" t="n">
        <v>130320</v>
      </c>
      <c r="F638" s="0" t="n">
        <f aca="false">D638-C638</f>
        <v>16</v>
      </c>
      <c r="G638" s="0" t="n">
        <v>3853.5</v>
      </c>
      <c r="H638" s="0" t="n">
        <f aca="false">G638*F638</f>
        <v>61656</v>
      </c>
      <c r="I638" s="6" t="s">
        <v>13878</v>
      </c>
      <c r="J638" s="7" t="n">
        <v>61656</v>
      </c>
      <c r="K638" s="0" t="n">
        <f aca="false">H638-J638</f>
        <v>0</v>
      </c>
    </row>
    <row r="639" s="22" customFormat="true" ht="15" hidden="false" customHeight="false" outlineLevel="0" collapsed="false">
      <c r="A639" s="22" t="n">
        <v>105402530</v>
      </c>
      <c r="B639" s="22" t="s">
        <v>8991</v>
      </c>
      <c r="C639" s="22" t="s">
        <v>4107</v>
      </c>
      <c r="D639" s="22" t="s">
        <v>6709</v>
      </c>
      <c r="E639" s="22" t="n">
        <v>16777.5</v>
      </c>
      <c r="F639" s="22" t="n">
        <f aca="false">D639-C639</f>
        <v>3</v>
      </c>
      <c r="G639" s="22" t="n">
        <v>3853.5</v>
      </c>
      <c r="H639" s="22" t="n">
        <f aca="false">G639*F639</f>
        <v>11560.5</v>
      </c>
      <c r="I639" s="31" t="s">
        <v>13879</v>
      </c>
      <c r="J639" s="22" t="n">
        <v>11560.5</v>
      </c>
      <c r="K639" s="12" t="n">
        <f aca="false">H639-J639</f>
        <v>0</v>
      </c>
    </row>
    <row r="640" customFormat="false" ht="15.85" hidden="false" customHeight="false" outlineLevel="0" collapsed="false">
      <c r="A640" s="0" t="n">
        <v>205433575</v>
      </c>
      <c r="B640" s="0" t="s">
        <v>8996</v>
      </c>
      <c r="C640" s="0" t="s">
        <v>4107</v>
      </c>
      <c r="D640" s="0" t="s">
        <v>7310</v>
      </c>
      <c r="E640" s="0" t="n">
        <v>32895</v>
      </c>
      <c r="F640" s="0" t="n">
        <f aca="false">D640-C640</f>
        <v>6</v>
      </c>
      <c r="G640" s="0" t="n">
        <v>3853.5</v>
      </c>
      <c r="H640" s="0" t="n">
        <f aca="false">G640*F640</f>
        <v>23121</v>
      </c>
      <c r="I640" s="6" t="s">
        <v>13880</v>
      </c>
      <c r="J640" s="7" t="n">
        <v>23121</v>
      </c>
      <c r="K640" s="0" t="n">
        <f aca="false">H640-J640</f>
        <v>0</v>
      </c>
    </row>
    <row r="641" customFormat="false" ht="15.65" hidden="false" customHeight="false" outlineLevel="0" collapsed="false">
      <c r="A641" s="0" t="n">
        <v>105413809</v>
      </c>
      <c r="B641" s="0" t="s">
        <v>9000</v>
      </c>
      <c r="C641" s="0" t="s">
        <v>5648</v>
      </c>
      <c r="D641" s="0" t="s">
        <v>5177</v>
      </c>
      <c r="E641" s="0" t="n">
        <v>4932.5</v>
      </c>
      <c r="F641" s="0" t="n">
        <f aca="false">D641-C641</f>
        <v>1</v>
      </c>
      <c r="G641" s="0" t="n">
        <v>3853.5</v>
      </c>
      <c r="H641" s="0" t="n">
        <f aca="false">G641*F641</f>
        <v>3853.5</v>
      </c>
      <c r="I641" s="6" t="s">
        <v>13881</v>
      </c>
      <c r="J641" s="7" t="n">
        <v>3853.5</v>
      </c>
      <c r="K641" s="0" t="n">
        <f aca="false">H641-J641</f>
        <v>0</v>
      </c>
    </row>
    <row r="642" customFormat="false" ht="15.65" hidden="false" customHeight="false" outlineLevel="0" collapsed="false">
      <c r="A642" s="0" t="n">
        <v>205443516</v>
      </c>
      <c r="B642" s="0" t="s">
        <v>9003</v>
      </c>
      <c r="C642" s="0" t="s">
        <v>5648</v>
      </c>
      <c r="D642" s="0" t="s">
        <v>5177</v>
      </c>
      <c r="E642" s="0" t="n">
        <v>4932.5</v>
      </c>
      <c r="F642" s="0" t="n">
        <f aca="false">D642-C642</f>
        <v>1</v>
      </c>
      <c r="G642" s="0" t="n">
        <v>3853.5</v>
      </c>
      <c r="H642" s="0" t="n">
        <f aca="false">G642*F642</f>
        <v>3853.5</v>
      </c>
      <c r="I642" s="6" t="s">
        <v>13882</v>
      </c>
      <c r="J642" s="7" t="n">
        <v>3853.5</v>
      </c>
      <c r="K642" s="0" t="n">
        <f aca="false">H642-J642</f>
        <v>0</v>
      </c>
    </row>
    <row r="643" customFormat="false" ht="15.65" hidden="false" customHeight="false" outlineLevel="0" collapsed="false">
      <c r="A643" s="0" t="n">
        <v>105414855</v>
      </c>
      <c r="B643" s="0" t="s">
        <v>9006</v>
      </c>
      <c r="C643" s="0" t="s">
        <v>5648</v>
      </c>
      <c r="D643" s="0" t="s">
        <v>5177</v>
      </c>
      <c r="E643" s="0" t="n">
        <v>5482.5</v>
      </c>
      <c r="F643" s="0" t="n">
        <f aca="false">D643-C643</f>
        <v>1</v>
      </c>
      <c r="G643" s="0" t="n">
        <v>3853.5</v>
      </c>
      <c r="H643" s="0" t="n">
        <f aca="false">G643*F643</f>
        <v>3853.5</v>
      </c>
      <c r="I643" s="6" t="s">
        <v>13883</v>
      </c>
      <c r="J643" s="7" t="n">
        <v>3853.5</v>
      </c>
      <c r="K643" s="0" t="n">
        <f aca="false">H643-J643</f>
        <v>0</v>
      </c>
    </row>
    <row r="644" customFormat="false" ht="15.65" hidden="false" customHeight="false" outlineLevel="0" collapsed="false">
      <c r="A644" s="0" t="n">
        <v>105414078</v>
      </c>
      <c r="B644" s="0" t="s">
        <v>9009</v>
      </c>
      <c r="C644" s="0" t="s">
        <v>5648</v>
      </c>
      <c r="D644" s="0" t="s">
        <v>6709</v>
      </c>
      <c r="E644" s="0" t="n">
        <v>9865</v>
      </c>
      <c r="F644" s="0" t="n">
        <f aca="false">D644-C644</f>
        <v>2</v>
      </c>
      <c r="G644" s="0" t="n">
        <v>3853.5</v>
      </c>
      <c r="H644" s="0" t="n">
        <f aca="false">G644*F644</f>
        <v>7707</v>
      </c>
      <c r="I644" s="6" t="s">
        <v>13884</v>
      </c>
      <c r="J644" s="7" t="n">
        <v>7707</v>
      </c>
      <c r="K644" s="0" t="n">
        <f aca="false">H644-J644</f>
        <v>0</v>
      </c>
    </row>
    <row r="645" s="16" customFormat="true" ht="15.85" hidden="false" customHeight="false" outlineLevel="0" collapsed="false">
      <c r="A645" s="16" t="n">
        <v>105408893</v>
      </c>
      <c r="B645" s="16" t="s">
        <v>9011</v>
      </c>
      <c r="C645" s="16" t="s">
        <v>5648</v>
      </c>
      <c r="D645" s="16" t="s">
        <v>6709</v>
      </c>
      <c r="E645" s="16" t="n">
        <v>13645</v>
      </c>
      <c r="F645" s="16" t="n">
        <f aca="false">D645-C645</f>
        <v>2</v>
      </c>
      <c r="G645" s="16" t="n">
        <v>5743.4</v>
      </c>
      <c r="H645" s="16" t="n">
        <f aca="false">G645*F645</f>
        <v>11486.8</v>
      </c>
      <c r="I645" s="17" t="s">
        <v>13885</v>
      </c>
      <c r="J645" s="18" t="n">
        <v>11486.8</v>
      </c>
      <c r="K645" s="16" t="n">
        <f aca="false">H645-J645</f>
        <v>0</v>
      </c>
      <c r="L645" s="16" t="s">
        <v>13299</v>
      </c>
    </row>
    <row r="646" customFormat="false" ht="15.65" hidden="false" customHeight="false" outlineLevel="0" collapsed="false">
      <c r="A646" s="0" t="n">
        <v>205442928</v>
      </c>
      <c r="B646" s="0" t="s">
        <v>2053</v>
      </c>
      <c r="C646" s="0" t="s">
        <v>5648</v>
      </c>
      <c r="D646" s="0" t="s">
        <v>5177</v>
      </c>
      <c r="E646" s="0" t="n">
        <v>6107.5</v>
      </c>
      <c r="F646" s="0" t="n">
        <f aca="false">D646-C646</f>
        <v>1</v>
      </c>
      <c r="G646" s="0" t="n">
        <v>3853.5</v>
      </c>
      <c r="H646" s="0" t="n">
        <f aca="false">G646*F646</f>
        <v>3853.5</v>
      </c>
      <c r="I646" s="6" t="s">
        <v>13886</v>
      </c>
      <c r="J646" s="7" t="n">
        <v>3853.5</v>
      </c>
      <c r="K646" s="0" t="n">
        <f aca="false">H646-J646</f>
        <v>0</v>
      </c>
    </row>
    <row r="647" customFormat="false" ht="15.65" hidden="false" customHeight="false" outlineLevel="0" collapsed="false">
      <c r="A647" s="0" t="n">
        <v>105405889</v>
      </c>
      <c r="B647" s="0" t="s">
        <v>9016</v>
      </c>
      <c r="C647" s="0" t="s">
        <v>5648</v>
      </c>
      <c r="D647" s="0" t="s">
        <v>6709</v>
      </c>
      <c r="E647" s="0" t="n">
        <v>10635</v>
      </c>
      <c r="F647" s="0" t="n">
        <f aca="false">D647-C647</f>
        <v>2</v>
      </c>
      <c r="G647" s="0" t="n">
        <v>3853.5</v>
      </c>
      <c r="H647" s="0" t="n">
        <f aca="false">G647*F647</f>
        <v>7707</v>
      </c>
      <c r="I647" s="6" t="s">
        <v>13887</v>
      </c>
      <c r="J647" s="7" t="n">
        <v>7707</v>
      </c>
      <c r="K647" s="0" t="n">
        <f aca="false">H647-J647</f>
        <v>0</v>
      </c>
    </row>
    <row r="648" s="8" customFormat="true" ht="15.75" hidden="false" customHeight="false" outlineLevel="0" collapsed="false">
      <c r="A648" s="8" t="n">
        <v>205433583</v>
      </c>
      <c r="B648" s="8" t="s">
        <v>6593</v>
      </c>
      <c r="C648" s="8" t="s">
        <v>5648</v>
      </c>
      <c r="D648" s="8" t="s">
        <v>6709</v>
      </c>
      <c r="E648" s="8" t="n">
        <v>19730</v>
      </c>
      <c r="F648" s="8" t="n">
        <f aca="false">D648-C648</f>
        <v>2</v>
      </c>
      <c r="G648" s="8" t="n">
        <v>3853.5</v>
      </c>
      <c r="H648" s="8" t="n">
        <f aca="false">(G648*F648)*2</f>
        <v>15414</v>
      </c>
      <c r="I648" s="9" t="s">
        <v>13888</v>
      </c>
      <c r="J648" s="10" t="n">
        <v>7707</v>
      </c>
      <c r="K648" s="8" t="n">
        <f aca="false">H648-J648-J649</f>
        <v>0</v>
      </c>
    </row>
    <row r="649" s="11" customFormat="true" ht="15.85" hidden="false" customHeight="false" outlineLevel="0" collapsed="false">
      <c r="A649" s="8" t="n">
        <v>205433583</v>
      </c>
      <c r="B649" s="8"/>
      <c r="C649" s="8"/>
      <c r="D649" s="8"/>
      <c r="E649" s="8"/>
      <c r="F649" s="8"/>
      <c r="G649" s="8"/>
      <c r="H649" s="8"/>
      <c r="I649" s="9" t="s">
        <v>13889</v>
      </c>
      <c r="J649" s="10" t="n">
        <v>7707</v>
      </c>
      <c r="K649" s="8"/>
    </row>
    <row r="650" customFormat="false" ht="15.65" hidden="false" customHeight="false" outlineLevel="0" collapsed="false">
      <c r="A650" s="0" t="n">
        <v>105403614</v>
      </c>
      <c r="B650" s="0" t="s">
        <v>9023</v>
      </c>
      <c r="C650" s="0" t="s">
        <v>5648</v>
      </c>
      <c r="D650" s="0" t="s">
        <v>6709</v>
      </c>
      <c r="E650" s="0" t="n">
        <v>11735</v>
      </c>
      <c r="F650" s="0" t="n">
        <f aca="false">D650-C650</f>
        <v>2</v>
      </c>
      <c r="G650" s="0" t="n">
        <v>3853.5</v>
      </c>
      <c r="H650" s="0" t="n">
        <f aca="false">G650*F650</f>
        <v>7707</v>
      </c>
      <c r="I650" s="6" t="s">
        <v>13890</v>
      </c>
      <c r="J650" s="7" t="n">
        <v>7707</v>
      </c>
      <c r="K650" s="0" t="n">
        <f aca="false">H650-J650</f>
        <v>0</v>
      </c>
    </row>
    <row r="651" s="16" customFormat="true" ht="15.85" hidden="false" customHeight="false" outlineLevel="0" collapsed="false">
      <c r="A651" s="16" t="n">
        <v>105408681</v>
      </c>
      <c r="B651" s="16" t="s">
        <v>9027</v>
      </c>
      <c r="C651" s="16" t="s">
        <v>5648</v>
      </c>
      <c r="D651" s="16" t="s">
        <v>6709</v>
      </c>
      <c r="E651" s="16" t="n">
        <v>13645</v>
      </c>
      <c r="F651" s="16" t="n">
        <f aca="false">D651-C651</f>
        <v>2</v>
      </c>
      <c r="G651" s="16" t="n">
        <v>5743.4</v>
      </c>
      <c r="H651" s="16" t="n">
        <f aca="false">G651*F651</f>
        <v>11486.8</v>
      </c>
      <c r="I651" s="17" t="s">
        <v>13891</v>
      </c>
      <c r="J651" s="18" t="n">
        <v>11486.8</v>
      </c>
      <c r="K651" s="16" t="n">
        <f aca="false">H651-J651</f>
        <v>0</v>
      </c>
      <c r="L651" s="16" t="s">
        <v>13299</v>
      </c>
    </row>
    <row r="652" s="16" customFormat="true" ht="15.85" hidden="false" customHeight="false" outlineLevel="0" collapsed="false">
      <c r="A652" s="16" t="n">
        <v>205439965</v>
      </c>
      <c r="B652" s="16" t="s">
        <v>9030</v>
      </c>
      <c r="C652" s="16" t="s">
        <v>5648</v>
      </c>
      <c r="D652" s="16" t="s">
        <v>5653</v>
      </c>
      <c r="E652" s="16" t="n">
        <v>27517.5</v>
      </c>
      <c r="F652" s="16" t="n">
        <f aca="false">D652-C652</f>
        <v>3</v>
      </c>
      <c r="G652" s="16" t="n">
        <v>5743.4</v>
      </c>
      <c r="H652" s="16" t="n">
        <f aca="false">G652*F652</f>
        <v>17230.2</v>
      </c>
      <c r="I652" s="17" t="s">
        <v>13892</v>
      </c>
      <c r="J652" s="18" t="n">
        <v>17230.2</v>
      </c>
      <c r="K652" s="16" t="n">
        <f aca="false">H652-J652</f>
        <v>0</v>
      </c>
      <c r="L652" s="16" t="s">
        <v>13299</v>
      </c>
    </row>
    <row r="653" customFormat="false" ht="15.65" hidden="false" customHeight="false" outlineLevel="0" collapsed="false">
      <c r="A653" s="0" t="n">
        <v>205437238</v>
      </c>
      <c r="B653" s="0" t="s">
        <v>9033</v>
      </c>
      <c r="C653" s="0" t="s">
        <v>5648</v>
      </c>
      <c r="D653" s="0" t="s">
        <v>5653</v>
      </c>
      <c r="E653" s="0" t="n">
        <v>14797.5</v>
      </c>
      <c r="F653" s="0" t="n">
        <f aca="false">D653-C653</f>
        <v>3</v>
      </c>
      <c r="G653" s="0" t="n">
        <v>3853.5</v>
      </c>
      <c r="H653" s="0" t="n">
        <f aca="false">G653*F653</f>
        <v>11560.5</v>
      </c>
      <c r="I653" s="6" t="s">
        <v>13893</v>
      </c>
      <c r="J653" s="7" t="n">
        <v>11560.5</v>
      </c>
      <c r="K653" s="0" t="n">
        <f aca="false">H653-J653</f>
        <v>0</v>
      </c>
    </row>
    <row r="654" customFormat="false" ht="15.65" hidden="false" customHeight="false" outlineLevel="0" collapsed="false">
      <c r="A654" s="0" t="n">
        <v>105404819</v>
      </c>
      <c r="B654" s="0" t="s">
        <v>9036</v>
      </c>
      <c r="C654" s="0" t="s">
        <v>5648</v>
      </c>
      <c r="D654" s="0" t="s">
        <v>5653</v>
      </c>
      <c r="E654" s="0" t="n">
        <v>15952.5</v>
      </c>
      <c r="F654" s="0" t="n">
        <f aca="false">D654-C654</f>
        <v>3</v>
      </c>
      <c r="G654" s="0" t="n">
        <v>3853.5</v>
      </c>
      <c r="H654" s="0" t="n">
        <f aca="false">G654*F654</f>
        <v>11560.5</v>
      </c>
      <c r="I654" s="6" t="s">
        <v>13894</v>
      </c>
      <c r="J654" s="7" t="n">
        <v>11560.5</v>
      </c>
      <c r="K654" s="0" t="n">
        <f aca="false">H654-J654</f>
        <v>0</v>
      </c>
    </row>
    <row r="655" customFormat="false" ht="15.65" hidden="false" customHeight="false" outlineLevel="0" collapsed="false">
      <c r="A655" s="0" t="n">
        <v>205440348</v>
      </c>
      <c r="B655" s="0" t="s">
        <v>1190</v>
      </c>
      <c r="C655" s="0" t="s">
        <v>5648</v>
      </c>
      <c r="D655" s="0" t="s">
        <v>6011</v>
      </c>
      <c r="E655" s="0" t="n">
        <v>29890</v>
      </c>
      <c r="F655" s="0" t="n">
        <f aca="false">D655-C655</f>
        <v>4</v>
      </c>
      <c r="G655" s="0" t="n">
        <v>3853.5</v>
      </c>
      <c r="H655" s="0" t="n">
        <f aca="false">G655*F655</f>
        <v>15414</v>
      </c>
      <c r="I655" s="6" t="s">
        <v>13895</v>
      </c>
      <c r="J655" s="7" t="n">
        <v>15414</v>
      </c>
      <c r="K655" s="0" t="n">
        <f aca="false">H655-J655</f>
        <v>0</v>
      </c>
    </row>
    <row r="656" customFormat="false" ht="15.65" hidden="false" customHeight="false" outlineLevel="0" collapsed="false">
      <c r="A656" s="0" t="n">
        <v>205440151</v>
      </c>
      <c r="B656" s="0" t="s">
        <v>9044</v>
      </c>
      <c r="C656" s="0" t="s">
        <v>5648</v>
      </c>
      <c r="D656" s="0" t="s">
        <v>6011</v>
      </c>
      <c r="E656" s="0" t="n">
        <v>19730</v>
      </c>
      <c r="F656" s="0" t="n">
        <f aca="false">D656-C656</f>
        <v>4</v>
      </c>
      <c r="G656" s="0" t="n">
        <v>3853.5</v>
      </c>
      <c r="H656" s="0" t="n">
        <f aca="false">G656*F656</f>
        <v>15414</v>
      </c>
      <c r="I656" s="6" t="s">
        <v>13896</v>
      </c>
      <c r="J656" s="7" t="n">
        <v>15414</v>
      </c>
      <c r="K656" s="0" t="n">
        <f aca="false">H656-J656</f>
        <v>0</v>
      </c>
    </row>
    <row r="657" customFormat="false" ht="15.65" hidden="false" customHeight="false" outlineLevel="0" collapsed="false">
      <c r="A657" s="0" t="n">
        <v>205442106</v>
      </c>
      <c r="B657" s="0" t="s">
        <v>3042</v>
      </c>
      <c r="C657" s="0" t="s">
        <v>5648</v>
      </c>
      <c r="D657" s="0" t="s">
        <v>6011</v>
      </c>
      <c r="E657" s="0" t="n">
        <v>24430</v>
      </c>
      <c r="F657" s="0" t="n">
        <f aca="false">D657-C657</f>
        <v>4</v>
      </c>
      <c r="G657" s="0" t="n">
        <v>3853.5</v>
      </c>
      <c r="H657" s="0" t="n">
        <f aca="false">G657*F657</f>
        <v>15414</v>
      </c>
      <c r="I657" s="6" t="s">
        <v>13897</v>
      </c>
      <c r="J657" s="7" t="n">
        <v>15414</v>
      </c>
      <c r="K657" s="0" t="n">
        <f aca="false">H657-J657</f>
        <v>0</v>
      </c>
    </row>
    <row r="658" customFormat="false" ht="15.65" hidden="false" customHeight="false" outlineLevel="0" collapsed="false">
      <c r="A658" s="0" t="n">
        <v>205442021</v>
      </c>
      <c r="B658" s="0" t="s">
        <v>9049</v>
      </c>
      <c r="C658" s="0" t="s">
        <v>5648</v>
      </c>
      <c r="D658" s="0" t="s">
        <v>6011</v>
      </c>
      <c r="E658" s="0" t="n">
        <v>21270</v>
      </c>
      <c r="F658" s="0" t="n">
        <f aca="false">D658-C658</f>
        <v>4</v>
      </c>
      <c r="G658" s="0" t="n">
        <v>3853.5</v>
      </c>
      <c r="H658" s="0" t="n">
        <f aca="false">G658*F658</f>
        <v>15414</v>
      </c>
      <c r="I658" s="6" t="s">
        <v>13898</v>
      </c>
      <c r="J658" s="7" t="n">
        <v>15414</v>
      </c>
      <c r="K658" s="0" t="n">
        <f aca="false">H658-J658</f>
        <v>0</v>
      </c>
    </row>
    <row r="659" customFormat="false" ht="15.65" hidden="false" customHeight="false" outlineLevel="0" collapsed="false">
      <c r="A659" s="0" t="n">
        <v>205438827</v>
      </c>
      <c r="B659" s="0" t="s">
        <v>9054</v>
      </c>
      <c r="C659" s="0" t="s">
        <v>5648</v>
      </c>
      <c r="D659" s="0" t="s">
        <v>8358</v>
      </c>
      <c r="E659" s="0" t="n">
        <v>81067.5</v>
      </c>
      <c r="F659" s="0" t="n">
        <f aca="false">D659-C659</f>
        <v>9</v>
      </c>
      <c r="G659" s="0" t="n">
        <v>3853.5</v>
      </c>
      <c r="H659" s="0" t="n">
        <f aca="false">G659*F659</f>
        <v>34681.5</v>
      </c>
      <c r="I659" s="6" t="s">
        <v>13899</v>
      </c>
      <c r="J659" s="7" t="n">
        <v>34681.5</v>
      </c>
      <c r="K659" s="0" t="n">
        <f aca="false">H659-J659</f>
        <v>0</v>
      </c>
    </row>
    <row r="660" customFormat="false" ht="15.65" hidden="false" customHeight="false" outlineLevel="0" collapsed="false">
      <c r="A660" s="0" t="n">
        <v>205424517</v>
      </c>
      <c r="B660" s="0" t="s">
        <v>9059</v>
      </c>
      <c r="C660" s="0" t="s">
        <v>5648</v>
      </c>
      <c r="D660" s="0" t="s">
        <v>5730</v>
      </c>
      <c r="E660" s="0" t="n">
        <v>102630</v>
      </c>
      <c r="F660" s="0" t="n">
        <f aca="false">D660-C660</f>
        <v>11</v>
      </c>
      <c r="G660" s="0" t="n">
        <v>4693.5</v>
      </c>
      <c r="H660" s="0" t="n">
        <f aca="false">G660*F660</f>
        <v>51628.5</v>
      </c>
      <c r="I660" s="6" t="s">
        <v>13900</v>
      </c>
      <c r="J660" s="7" t="n">
        <v>51628.5</v>
      </c>
      <c r="K660" s="0" t="n">
        <f aca="false">H660-J660</f>
        <v>0</v>
      </c>
    </row>
    <row r="661" customFormat="false" ht="29.85" hidden="false" customHeight="false" outlineLevel="0" collapsed="false">
      <c r="A661" s="0" t="n">
        <v>105404790</v>
      </c>
      <c r="B661" s="0" t="s">
        <v>9063</v>
      </c>
      <c r="C661" s="0" t="s">
        <v>5648</v>
      </c>
      <c r="D661" s="0" t="s">
        <v>8374</v>
      </c>
      <c r="E661" s="0" t="n">
        <v>65467.5</v>
      </c>
      <c r="F661" s="0" t="n">
        <f aca="false">D661-C661</f>
        <v>7</v>
      </c>
      <c r="G661" s="0" t="n">
        <v>3853.5</v>
      </c>
      <c r="H661" s="0" t="n">
        <f aca="false">G661*F661</f>
        <v>26974.5</v>
      </c>
      <c r="I661" s="6" t="s">
        <v>13901</v>
      </c>
      <c r="J661" s="7" t="n">
        <v>26974.5</v>
      </c>
      <c r="K661" s="0" t="n">
        <f aca="false">H661-J661</f>
        <v>0</v>
      </c>
    </row>
    <row r="662" customFormat="false" ht="15.65" hidden="false" customHeight="false" outlineLevel="0" collapsed="false">
      <c r="A662" s="0" t="n">
        <v>105400912</v>
      </c>
      <c r="B662" s="0" t="s">
        <v>8604</v>
      </c>
      <c r="C662" s="0" t="s">
        <v>5648</v>
      </c>
      <c r="D662" s="0" t="s">
        <v>8374</v>
      </c>
      <c r="E662" s="0" t="n">
        <v>43102.5</v>
      </c>
      <c r="F662" s="0" t="n">
        <f aca="false">D662-C662</f>
        <v>7</v>
      </c>
      <c r="G662" s="0" t="n">
        <v>4693.5</v>
      </c>
      <c r="H662" s="0" t="n">
        <f aca="false">G662*F662</f>
        <v>32854.5</v>
      </c>
      <c r="I662" s="6" t="s">
        <v>13902</v>
      </c>
      <c r="J662" s="7" t="n">
        <v>32854.5</v>
      </c>
      <c r="K662" s="0" t="n">
        <f aca="false">H662-J662</f>
        <v>0</v>
      </c>
    </row>
    <row r="663" customFormat="false" ht="29.85" hidden="false" customHeight="false" outlineLevel="0" collapsed="false">
      <c r="A663" s="0" t="n">
        <v>205425390</v>
      </c>
      <c r="B663" s="0" t="s">
        <v>9069</v>
      </c>
      <c r="C663" s="0" t="s">
        <v>5648</v>
      </c>
      <c r="D663" s="0" t="s">
        <v>8374</v>
      </c>
      <c r="E663" s="0" t="n">
        <v>59430</v>
      </c>
      <c r="F663" s="0" t="n">
        <f aca="false">D663-C663</f>
        <v>7</v>
      </c>
      <c r="G663" s="0" t="n">
        <v>3853.5</v>
      </c>
      <c r="H663" s="0" t="n">
        <f aca="false">G663*F663</f>
        <v>26974.5</v>
      </c>
      <c r="I663" s="6" t="s">
        <v>13903</v>
      </c>
      <c r="J663" s="7" t="n">
        <v>26974.5</v>
      </c>
      <c r="K663" s="0" t="n">
        <f aca="false">H663-J663</f>
        <v>0</v>
      </c>
    </row>
    <row r="664" s="1" customFormat="true" ht="15.65" hidden="false" customHeight="false" outlineLevel="0" collapsed="false">
      <c r="A664" s="1" t="n">
        <v>105412675</v>
      </c>
      <c r="B664" s="1" t="s">
        <v>9074</v>
      </c>
      <c r="C664" s="1" t="s">
        <v>5648</v>
      </c>
      <c r="D664" s="1" t="s">
        <v>5177</v>
      </c>
      <c r="E664" s="1" t="n">
        <v>6157.5</v>
      </c>
      <c r="F664" s="1" t="n">
        <f aca="false">D664-C664</f>
        <v>1</v>
      </c>
      <c r="G664" s="1" t="n">
        <v>4693.5</v>
      </c>
      <c r="H664" s="1" t="n">
        <f aca="false">G664*F664</f>
        <v>4693.5</v>
      </c>
      <c r="I664" s="6" t="s">
        <v>13904</v>
      </c>
      <c r="J664" s="7" t="n">
        <v>4693.5</v>
      </c>
      <c r="K664" s="0" t="n">
        <f aca="false">H664-J664</f>
        <v>0</v>
      </c>
    </row>
    <row r="665" customFormat="false" ht="15.65" hidden="false" customHeight="false" outlineLevel="0" collapsed="false">
      <c r="A665" s="0" t="n">
        <v>105412736</v>
      </c>
      <c r="B665" s="0" t="s">
        <v>9078</v>
      </c>
      <c r="C665" s="0" t="s">
        <v>5648</v>
      </c>
      <c r="D665" s="0" t="s">
        <v>5177</v>
      </c>
      <c r="E665" s="0" t="n">
        <v>5772.5</v>
      </c>
      <c r="F665" s="0" t="n">
        <f aca="false">D665-C665</f>
        <v>1</v>
      </c>
      <c r="G665" s="0" t="n">
        <v>4693.5</v>
      </c>
      <c r="H665" s="0" t="n">
        <f aca="false">G665*F665</f>
        <v>4693.5</v>
      </c>
      <c r="I665" s="6" t="s">
        <v>13905</v>
      </c>
      <c r="J665" s="7" t="n">
        <v>4693.5</v>
      </c>
      <c r="K665" s="0" t="n">
        <f aca="false">H665-J665</f>
        <v>0</v>
      </c>
    </row>
    <row r="666" customFormat="false" ht="15.65" hidden="false" customHeight="false" outlineLevel="0" collapsed="false">
      <c r="A666" s="0" t="n">
        <v>205439243</v>
      </c>
      <c r="B666" s="0" t="s">
        <v>9081</v>
      </c>
      <c r="C666" s="0" t="s">
        <v>5648</v>
      </c>
      <c r="D666" s="0" t="s">
        <v>6011</v>
      </c>
      <c r="E666" s="0" t="n">
        <v>19730</v>
      </c>
      <c r="F666" s="0" t="n">
        <f aca="false">D666-C666</f>
        <v>4</v>
      </c>
      <c r="G666" s="0" t="n">
        <v>3853.5</v>
      </c>
      <c r="H666" s="0" t="n">
        <f aca="false">G666*F666</f>
        <v>15414</v>
      </c>
      <c r="I666" s="6" t="s">
        <v>13906</v>
      </c>
      <c r="J666" s="7" t="n">
        <v>15414</v>
      </c>
      <c r="K666" s="0" t="n">
        <f aca="false">H666-J666</f>
        <v>0</v>
      </c>
    </row>
    <row r="667" customFormat="false" ht="15.65" hidden="false" customHeight="false" outlineLevel="0" collapsed="false">
      <c r="A667" s="0" t="n">
        <v>205439213</v>
      </c>
      <c r="B667" s="0" t="s">
        <v>9084</v>
      </c>
      <c r="C667" s="0" t="s">
        <v>5648</v>
      </c>
      <c r="D667" s="0" t="s">
        <v>6011</v>
      </c>
      <c r="E667" s="0" t="n">
        <v>19730</v>
      </c>
      <c r="F667" s="0" t="n">
        <f aca="false">D667-C667</f>
        <v>4</v>
      </c>
      <c r="G667" s="0" t="n">
        <v>3853.5</v>
      </c>
      <c r="H667" s="0" t="n">
        <f aca="false">G667*F667</f>
        <v>15414</v>
      </c>
      <c r="I667" s="6" t="s">
        <v>13907</v>
      </c>
      <c r="J667" s="7" t="n">
        <v>15414</v>
      </c>
      <c r="K667" s="0" t="n">
        <f aca="false">H667-J667</f>
        <v>0</v>
      </c>
    </row>
    <row r="668" customFormat="false" ht="15.65" hidden="false" customHeight="false" outlineLevel="0" collapsed="false">
      <c r="A668" s="0" t="n">
        <v>205427912</v>
      </c>
      <c r="B668" s="0" t="s">
        <v>9087</v>
      </c>
      <c r="C668" s="0" t="s">
        <v>5648</v>
      </c>
      <c r="D668" s="0" t="s">
        <v>8358</v>
      </c>
      <c r="E668" s="0" t="n">
        <v>52807.5</v>
      </c>
      <c r="F668" s="0" t="n">
        <f aca="false">D668-C668</f>
        <v>9</v>
      </c>
      <c r="G668" s="0" t="n">
        <v>3853.5</v>
      </c>
      <c r="H668" s="0" t="n">
        <f aca="false">G668*F668</f>
        <v>34681.5</v>
      </c>
      <c r="I668" s="6" t="s">
        <v>13908</v>
      </c>
      <c r="J668" s="7" t="n">
        <v>34681.5</v>
      </c>
      <c r="K668" s="0" t="n">
        <f aca="false">H668-J668</f>
        <v>0</v>
      </c>
    </row>
    <row r="669" customFormat="false" ht="15.65" hidden="false" customHeight="false" outlineLevel="0" collapsed="false">
      <c r="A669" s="0" t="n">
        <v>205429518</v>
      </c>
      <c r="B669" s="0" t="s">
        <v>9092</v>
      </c>
      <c r="C669" s="0" t="s">
        <v>5648</v>
      </c>
      <c r="D669" s="0" t="s">
        <v>8374</v>
      </c>
      <c r="E669" s="0" t="n">
        <v>50977.5</v>
      </c>
      <c r="F669" s="0" t="n">
        <f aca="false">D669-C669</f>
        <v>7</v>
      </c>
      <c r="G669" s="0" t="n">
        <v>3853.5</v>
      </c>
      <c r="H669" s="0" t="n">
        <f aca="false">G669*F669</f>
        <v>26974.5</v>
      </c>
      <c r="I669" s="6" t="s">
        <v>13909</v>
      </c>
      <c r="J669" s="7" t="n">
        <v>26974.5</v>
      </c>
      <c r="K669" s="0" t="n">
        <f aca="false">H669-J669</f>
        <v>0</v>
      </c>
    </row>
    <row r="670" customFormat="false" ht="15.65" hidden="false" customHeight="false" outlineLevel="0" collapsed="false">
      <c r="A670" s="0" t="n">
        <v>205428891</v>
      </c>
      <c r="B670" s="0" t="s">
        <v>9095</v>
      </c>
      <c r="C670" s="0" t="s">
        <v>5648</v>
      </c>
      <c r="D670" s="0" t="s">
        <v>8374</v>
      </c>
      <c r="E670" s="0" t="n">
        <v>42752.5</v>
      </c>
      <c r="F670" s="0" t="n">
        <f aca="false">D670-C670</f>
        <v>7</v>
      </c>
      <c r="G670" s="0" t="n">
        <v>3853.5</v>
      </c>
      <c r="H670" s="0" t="n">
        <f aca="false">G670*F670</f>
        <v>26974.5</v>
      </c>
      <c r="I670" s="6" t="s">
        <v>13910</v>
      </c>
      <c r="J670" s="7" t="n">
        <v>26974.5</v>
      </c>
      <c r="K670" s="0" t="n">
        <f aca="false">H670-J670</f>
        <v>0</v>
      </c>
    </row>
    <row r="671" customFormat="false" ht="29.85" hidden="false" customHeight="false" outlineLevel="0" collapsed="false">
      <c r="A671" s="0" t="n">
        <v>205439872</v>
      </c>
      <c r="B671" s="0" t="s">
        <v>9098</v>
      </c>
      <c r="C671" s="0" t="s">
        <v>5648</v>
      </c>
      <c r="D671" s="0" t="s">
        <v>6385</v>
      </c>
      <c r="E671" s="0" t="n">
        <v>41422.5</v>
      </c>
      <c r="F671" s="0" t="n">
        <f aca="false">D671-C671</f>
        <v>6</v>
      </c>
      <c r="G671" s="0" t="n">
        <v>3853.5</v>
      </c>
      <c r="H671" s="0" t="n">
        <f aca="false">G671*F671</f>
        <v>23121</v>
      </c>
      <c r="I671" s="6" t="s">
        <v>13911</v>
      </c>
      <c r="J671" s="7" t="n">
        <v>23121</v>
      </c>
      <c r="K671" s="0" t="n">
        <f aca="false">H671-J671</f>
        <v>0</v>
      </c>
    </row>
    <row r="672" s="8" customFormat="true" ht="15.75" hidden="false" customHeight="false" outlineLevel="0" collapsed="false">
      <c r="A672" s="8" t="n">
        <v>205439026</v>
      </c>
      <c r="B672" s="8" t="s">
        <v>9102</v>
      </c>
      <c r="C672" s="8" t="s">
        <v>5648</v>
      </c>
      <c r="D672" s="8" t="s">
        <v>6385</v>
      </c>
      <c r="E672" s="8" t="n">
        <v>71242.5</v>
      </c>
      <c r="F672" s="8" t="n">
        <f aca="false">D672-C672</f>
        <v>6</v>
      </c>
      <c r="G672" s="8" t="n">
        <v>3853.5</v>
      </c>
      <c r="H672" s="8" t="n">
        <f aca="false">(G672*F672)*2</f>
        <v>46242</v>
      </c>
      <c r="I672" s="9" t="s">
        <v>13912</v>
      </c>
      <c r="J672" s="10" t="n">
        <v>23121</v>
      </c>
      <c r="K672" s="8" t="n">
        <f aca="false">H672-J672-J673</f>
        <v>0</v>
      </c>
    </row>
    <row r="673" s="11" customFormat="true" ht="15.85" hidden="false" customHeight="false" outlineLevel="0" collapsed="false">
      <c r="A673" s="8" t="n">
        <v>205439026</v>
      </c>
      <c r="B673" s="8"/>
      <c r="C673" s="8"/>
      <c r="D673" s="8"/>
      <c r="E673" s="8"/>
      <c r="F673" s="8"/>
      <c r="G673" s="8"/>
      <c r="H673" s="8"/>
      <c r="I673" s="9" t="s">
        <v>13913</v>
      </c>
      <c r="J673" s="10" t="n">
        <v>23121</v>
      </c>
      <c r="K673" s="8"/>
    </row>
    <row r="674" customFormat="false" ht="15.75" hidden="false" customHeight="false" outlineLevel="0" collapsed="false">
      <c r="A674" s="0" t="n">
        <v>105405743</v>
      </c>
      <c r="B674" s="0" t="s">
        <v>9107</v>
      </c>
      <c r="C674" s="0" t="s">
        <v>5648</v>
      </c>
      <c r="D674" s="0" t="s">
        <v>6385</v>
      </c>
      <c r="E674" s="0" t="n">
        <v>31245</v>
      </c>
      <c r="F674" s="0" t="n">
        <f aca="false">D674-C674</f>
        <v>6</v>
      </c>
      <c r="G674" s="0" t="n">
        <v>3853.5</v>
      </c>
      <c r="H674" s="0" t="n">
        <f aca="false">G674*F674</f>
        <v>23121</v>
      </c>
      <c r="I674" s="6" t="s">
        <v>13914</v>
      </c>
      <c r="J674" s="7" t="n">
        <v>23121</v>
      </c>
      <c r="K674" s="0" t="n">
        <f aca="false">H674-J674</f>
        <v>0</v>
      </c>
    </row>
    <row r="675" s="8" customFormat="true" ht="29.85" hidden="false" customHeight="false" outlineLevel="0" collapsed="false">
      <c r="A675" s="8" t="n">
        <v>205438816</v>
      </c>
      <c r="B675" s="8" t="s">
        <v>9112</v>
      </c>
      <c r="C675" s="8" t="s">
        <v>5648</v>
      </c>
      <c r="D675" s="8" t="s">
        <v>6385</v>
      </c>
      <c r="E675" s="8" t="n">
        <v>62490</v>
      </c>
      <c r="F675" s="8" t="n">
        <f aca="false">D675-C675</f>
        <v>6</v>
      </c>
      <c r="G675" s="8" t="n">
        <v>3853.5</v>
      </c>
      <c r="H675" s="8" t="n">
        <f aca="false">(G675*F675)*2</f>
        <v>46242</v>
      </c>
      <c r="I675" s="9" t="s">
        <v>13915</v>
      </c>
      <c r="J675" s="10" t="n">
        <v>23121</v>
      </c>
      <c r="K675" s="8" t="n">
        <f aca="false">H675-J675-J676</f>
        <v>0</v>
      </c>
    </row>
    <row r="676" s="11" customFormat="true" ht="29.85" hidden="false" customHeight="false" outlineLevel="0" collapsed="false">
      <c r="A676" s="8" t="n">
        <v>205438816</v>
      </c>
      <c r="B676" s="8"/>
      <c r="C676" s="8"/>
      <c r="D676" s="8"/>
      <c r="E676" s="8"/>
      <c r="F676" s="8"/>
      <c r="G676" s="8"/>
      <c r="H676" s="8"/>
      <c r="I676" s="9" t="s">
        <v>13916</v>
      </c>
      <c r="J676" s="10" t="n">
        <v>23121</v>
      </c>
      <c r="K676" s="8"/>
    </row>
    <row r="677" customFormat="false" ht="15.65" hidden="false" customHeight="false" outlineLevel="0" collapsed="false">
      <c r="A677" s="0" t="n">
        <v>205439821</v>
      </c>
      <c r="B677" s="0" t="s">
        <v>9119</v>
      </c>
      <c r="C677" s="0" t="s">
        <v>5648</v>
      </c>
      <c r="D677" s="0" t="s">
        <v>6385</v>
      </c>
      <c r="E677" s="0" t="n">
        <v>40057.5</v>
      </c>
      <c r="F677" s="0" t="n">
        <f aca="false">D677-C677</f>
        <v>6</v>
      </c>
      <c r="G677" s="0" t="n">
        <v>3853.5</v>
      </c>
      <c r="H677" s="0" t="n">
        <f aca="false">G677*F677</f>
        <v>23121</v>
      </c>
      <c r="I677" s="6" t="s">
        <v>13917</v>
      </c>
      <c r="J677" s="7" t="n">
        <v>23121</v>
      </c>
      <c r="K677" s="0" t="n">
        <f aca="false">H677-J677</f>
        <v>0</v>
      </c>
    </row>
    <row r="678" customFormat="false" ht="15.65" hidden="false" customHeight="false" outlineLevel="0" collapsed="false">
      <c r="A678" s="0" t="n">
        <v>205441517</v>
      </c>
      <c r="B678" s="0" t="s">
        <v>9123</v>
      </c>
      <c r="C678" s="0" t="s">
        <v>5648</v>
      </c>
      <c r="D678" s="0" t="s">
        <v>5653</v>
      </c>
      <c r="E678" s="0" t="n">
        <v>14797.5</v>
      </c>
      <c r="F678" s="0" t="n">
        <f aca="false">D678-C678</f>
        <v>3</v>
      </c>
      <c r="G678" s="0" t="n">
        <v>3853.5</v>
      </c>
      <c r="H678" s="0" t="n">
        <f aca="false">G678*F678</f>
        <v>11560.5</v>
      </c>
      <c r="I678" s="6" t="s">
        <v>13918</v>
      </c>
      <c r="J678" s="7" t="n">
        <v>11560.5</v>
      </c>
      <c r="K678" s="0" t="n">
        <f aca="false">H678-J678</f>
        <v>0</v>
      </c>
    </row>
    <row r="679" customFormat="false" ht="15.65" hidden="false" customHeight="false" outlineLevel="0" collapsed="false">
      <c r="A679" s="0" t="n">
        <v>205441080</v>
      </c>
      <c r="B679" s="0" t="s">
        <v>9126</v>
      </c>
      <c r="C679" s="0" t="s">
        <v>5648</v>
      </c>
      <c r="D679" s="0" t="s">
        <v>5653</v>
      </c>
      <c r="E679" s="0" t="n">
        <v>15622.5</v>
      </c>
      <c r="F679" s="0" t="n">
        <f aca="false">D679-C679</f>
        <v>3</v>
      </c>
      <c r="G679" s="0" t="n">
        <v>3853.5</v>
      </c>
      <c r="H679" s="0" t="n">
        <f aca="false">G679*F679</f>
        <v>11560.5</v>
      </c>
      <c r="I679" s="6" t="s">
        <v>13919</v>
      </c>
      <c r="J679" s="7" t="n">
        <v>11560.5</v>
      </c>
      <c r="K679" s="0" t="n">
        <f aca="false">H679-J679</f>
        <v>0</v>
      </c>
    </row>
    <row r="680" customFormat="false" ht="15.65" hidden="false" customHeight="false" outlineLevel="0" collapsed="false">
      <c r="A680" s="0" t="n">
        <v>205442986</v>
      </c>
      <c r="B680" s="0" t="s">
        <v>9130</v>
      </c>
      <c r="C680" s="0" t="s">
        <v>5648</v>
      </c>
      <c r="D680" s="0" t="s">
        <v>5653</v>
      </c>
      <c r="E680" s="0" t="n">
        <v>14797.5</v>
      </c>
      <c r="F680" s="0" t="n">
        <f aca="false">D680-C680</f>
        <v>3</v>
      </c>
      <c r="G680" s="0" t="n">
        <v>3853.5</v>
      </c>
      <c r="H680" s="0" t="n">
        <f aca="false">G680*F680</f>
        <v>11560.5</v>
      </c>
      <c r="I680" s="6" t="s">
        <v>13920</v>
      </c>
      <c r="J680" s="7" t="n">
        <v>11560.5</v>
      </c>
      <c r="K680" s="0" t="n">
        <f aca="false">H680-J680</f>
        <v>0</v>
      </c>
    </row>
    <row r="681" customFormat="false" ht="15.65" hidden="false" customHeight="false" outlineLevel="0" collapsed="false">
      <c r="A681" s="0" t="n">
        <v>205408838</v>
      </c>
      <c r="B681" s="0" t="s">
        <v>9133</v>
      </c>
      <c r="C681" s="0" t="s">
        <v>5648</v>
      </c>
      <c r="D681" s="0" t="s">
        <v>6011</v>
      </c>
      <c r="E681" s="0" t="n">
        <v>22370</v>
      </c>
      <c r="F681" s="0" t="n">
        <f aca="false">D681-C681</f>
        <v>4</v>
      </c>
      <c r="G681" s="0" t="n">
        <v>3853.5</v>
      </c>
      <c r="H681" s="0" t="n">
        <f aca="false">G681*F681</f>
        <v>15414</v>
      </c>
      <c r="I681" s="6" t="s">
        <v>13921</v>
      </c>
      <c r="J681" s="7" t="n">
        <v>15414</v>
      </c>
      <c r="K681" s="0" t="n">
        <f aca="false">H681-J681</f>
        <v>0</v>
      </c>
    </row>
    <row r="682" customFormat="false" ht="15.65" hidden="false" customHeight="false" outlineLevel="0" collapsed="false">
      <c r="A682" s="0" t="n">
        <v>205425530</v>
      </c>
      <c r="B682" s="0" t="s">
        <v>9138</v>
      </c>
      <c r="C682" s="0" t="s">
        <v>5648</v>
      </c>
      <c r="D682" s="0" t="s">
        <v>6385</v>
      </c>
      <c r="E682" s="0" t="n">
        <v>39375</v>
      </c>
      <c r="F682" s="0" t="n">
        <f aca="false">D682-C682</f>
        <v>6</v>
      </c>
      <c r="G682" s="0" t="n">
        <v>3853.5</v>
      </c>
      <c r="H682" s="0" t="n">
        <f aca="false">G682*F682</f>
        <v>23121</v>
      </c>
      <c r="I682" s="6" t="s">
        <v>13922</v>
      </c>
      <c r="J682" s="7" t="n">
        <v>23121</v>
      </c>
      <c r="K682" s="0" t="n">
        <f aca="false">H682-J682</f>
        <v>0</v>
      </c>
    </row>
    <row r="683" customFormat="false" ht="15.65" hidden="false" customHeight="false" outlineLevel="0" collapsed="false">
      <c r="A683" s="0" t="n">
        <v>105402244</v>
      </c>
      <c r="B683" s="0" t="s">
        <v>9142</v>
      </c>
      <c r="C683" s="0" t="s">
        <v>5648</v>
      </c>
      <c r="D683" s="0" t="s">
        <v>6385</v>
      </c>
      <c r="E683" s="0" t="n">
        <v>35205</v>
      </c>
      <c r="F683" s="0" t="n">
        <f aca="false">D683-C683</f>
        <v>6</v>
      </c>
      <c r="G683" s="0" t="n">
        <v>3853.5</v>
      </c>
      <c r="H683" s="0" t="n">
        <f aca="false">G683*F683</f>
        <v>23121</v>
      </c>
      <c r="I683" s="6" t="s">
        <v>13923</v>
      </c>
      <c r="J683" s="7" t="n">
        <v>23121</v>
      </c>
      <c r="K683" s="0" t="n">
        <f aca="false">H683-J683</f>
        <v>0</v>
      </c>
    </row>
    <row r="684" customFormat="false" ht="15.65" hidden="false" customHeight="false" outlineLevel="0" collapsed="false">
      <c r="A684" s="0" t="n">
        <v>205434488</v>
      </c>
      <c r="B684" s="0" t="s">
        <v>9147</v>
      </c>
      <c r="C684" s="0" t="s">
        <v>5648</v>
      </c>
      <c r="D684" s="0" t="s">
        <v>7310</v>
      </c>
      <c r="E684" s="0" t="n">
        <v>27787.5</v>
      </c>
      <c r="F684" s="0" t="n">
        <f aca="false">D684-C684</f>
        <v>5</v>
      </c>
      <c r="G684" s="0" t="n">
        <v>3853.5</v>
      </c>
      <c r="H684" s="0" t="n">
        <f aca="false">G684*F684</f>
        <v>19267.5</v>
      </c>
      <c r="I684" s="6" t="s">
        <v>13924</v>
      </c>
      <c r="J684" s="7" t="n">
        <v>19267.5</v>
      </c>
      <c r="K684" s="0" t="n">
        <f aca="false">H684-J684</f>
        <v>0</v>
      </c>
    </row>
    <row r="685" customFormat="false" ht="15.65" hidden="false" customHeight="false" outlineLevel="0" collapsed="false">
      <c r="A685" s="0" t="n">
        <v>205440138</v>
      </c>
      <c r="B685" s="0" t="s">
        <v>9149</v>
      </c>
      <c r="C685" s="0" t="s">
        <v>5648</v>
      </c>
      <c r="D685" s="0" t="s">
        <v>7310</v>
      </c>
      <c r="E685" s="0" t="n">
        <v>30537.5</v>
      </c>
      <c r="F685" s="0" t="n">
        <f aca="false">D685-C685</f>
        <v>5</v>
      </c>
      <c r="G685" s="0" t="n">
        <v>3853.5</v>
      </c>
      <c r="H685" s="0" t="n">
        <f aca="false">G685*F685</f>
        <v>19267.5</v>
      </c>
      <c r="I685" s="6" t="s">
        <v>13925</v>
      </c>
      <c r="J685" s="7" t="n">
        <v>19267.5</v>
      </c>
      <c r="K685" s="0" t="n">
        <f aca="false">H685-J685</f>
        <v>0</v>
      </c>
    </row>
    <row r="686" customFormat="false" ht="15.65" hidden="false" customHeight="false" outlineLevel="0" collapsed="false">
      <c r="A686" s="0" t="n">
        <v>205440097</v>
      </c>
      <c r="B686" s="0" t="s">
        <v>9152</v>
      </c>
      <c r="C686" s="0" t="s">
        <v>5648</v>
      </c>
      <c r="D686" s="0" t="s">
        <v>7310</v>
      </c>
      <c r="E686" s="0" t="n">
        <v>30537.5</v>
      </c>
      <c r="F686" s="0" t="n">
        <f aca="false">D686-C686</f>
        <v>5</v>
      </c>
      <c r="G686" s="0" t="n">
        <v>3853.5</v>
      </c>
      <c r="H686" s="0" t="n">
        <f aca="false">G686*F686</f>
        <v>19267.5</v>
      </c>
      <c r="I686" s="6" t="s">
        <v>13926</v>
      </c>
      <c r="J686" s="7" t="n">
        <v>19267.5</v>
      </c>
      <c r="K686" s="0" t="n">
        <f aca="false">H686-J686</f>
        <v>0</v>
      </c>
    </row>
    <row r="687" customFormat="false" ht="29.85" hidden="false" customHeight="false" outlineLevel="0" collapsed="false">
      <c r="A687" s="0" t="n">
        <v>205408602</v>
      </c>
      <c r="B687" s="0" t="s">
        <v>9155</v>
      </c>
      <c r="C687" s="0" t="s">
        <v>5648</v>
      </c>
      <c r="D687" s="0" t="s">
        <v>7310</v>
      </c>
      <c r="E687" s="0" t="n">
        <v>24662.5</v>
      </c>
      <c r="F687" s="0" t="n">
        <f aca="false">D687-C687</f>
        <v>5</v>
      </c>
      <c r="G687" s="0" t="n">
        <v>3853.5</v>
      </c>
      <c r="H687" s="0" t="n">
        <f aca="false">G687*F687</f>
        <v>19267.5</v>
      </c>
      <c r="I687" s="6" t="s">
        <v>13927</v>
      </c>
      <c r="J687" s="7" t="n">
        <v>19267.5</v>
      </c>
      <c r="K687" s="0" t="n">
        <f aca="false">H687-J687</f>
        <v>0</v>
      </c>
    </row>
    <row r="688" customFormat="false" ht="15.65" hidden="false" customHeight="false" outlineLevel="0" collapsed="false">
      <c r="A688" s="0" t="n">
        <v>205435992</v>
      </c>
      <c r="B688" s="0" t="s">
        <v>9158</v>
      </c>
      <c r="C688" s="0" t="s">
        <v>5648</v>
      </c>
      <c r="D688" s="0" t="s">
        <v>8374</v>
      </c>
      <c r="E688" s="0" t="n">
        <v>50977.5</v>
      </c>
      <c r="F688" s="0" t="n">
        <f aca="false">D688-C688</f>
        <v>7</v>
      </c>
      <c r="G688" s="0" t="n">
        <v>3853.5</v>
      </c>
      <c r="H688" s="0" t="n">
        <f aca="false">G688*F688</f>
        <v>26974.5</v>
      </c>
      <c r="I688" s="6" t="s">
        <v>13928</v>
      </c>
      <c r="J688" s="7" t="n">
        <v>26974.5</v>
      </c>
      <c r="K688" s="0" t="n">
        <f aca="false">H688-J688</f>
        <v>0</v>
      </c>
    </row>
    <row r="689" customFormat="false" ht="15.65" hidden="false" customHeight="false" outlineLevel="0" collapsed="false">
      <c r="A689" s="0" t="n">
        <v>205430538</v>
      </c>
      <c r="B689" s="0" t="s">
        <v>9161</v>
      </c>
      <c r="C689" s="0" t="s">
        <v>5648</v>
      </c>
      <c r="D689" s="0" t="s">
        <v>8374</v>
      </c>
      <c r="E689" s="0" t="n">
        <v>52307.5</v>
      </c>
      <c r="F689" s="0" t="n">
        <f aca="false">D689-C689</f>
        <v>7</v>
      </c>
      <c r="G689" s="0" t="n">
        <v>3853.5</v>
      </c>
      <c r="H689" s="0" t="n">
        <f aca="false">G689*F689</f>
        <v>26974.5</v>
      </c>
      <c r="I689" s="6" t="s">
        <v>13929</v>
      </c>
      <c r="J689" s="7" t="n">
        <v>26974.5</v>
      </c>
      <c r="K689" s="0" t="n">
        <f aca="false">H689-J689</f>
        <v>0</v>
      </c>
    </row>
    <row r="690" customFormat="false" ht="15.65" hidden="false" customHeight="false" outlineLevel="0" collapsed="false">
      <c r="A690" s="0" t="n">
        <v>205405931</v>
      </c>
      <c r="B690" s="0" t="s">
        <v>9166</v>
      </c>
      <c r="C690" s="0" t="s">
        <v>5648</v>
      </c>
      <c r="D690" s="0" t="s">
        <v>8411</v>
      </c>
      <c r="E690" s="0" t="n">
        <v>57662.5</v>
      </c>
      <c r="F690" s="0" t="n">
        <f aca="false">D690-C690</f>
        <v>10</v>
      </c>
      <c r="G690" s="0" t="n">
        <v>3853.5</v>
      </c>
      <c r="H690" s="0" t="n">
        <f aca="false">G690*F690</f>
        <v>38535</v>
      </c>
      <c r="I690" s="6" t="s">
        <v>13930</v>
      </c>
      <c r="J690" s="7" t="n">
        <v>38535</v>
      </c>
      <c r="K690" s="0" t="n">
        <f aca="false">H690-J690</f>
        <v>0</v>
      </c>
    </row>
    <row r="691" customFormat="false" ht="15.65" hidden="false" customHeight="false" outlineLevel="0" collapsed="false">
      <c r="A691" s="0" t="n">
        <v>205424327</v>
      </c>
      <c r="B691" s="0" t="s">
        <v>521</v>
      </c>
      <c r="C691" s="0" t="s">
        <v>5648</v>
      </c>
      <c r="D691" s="0" t="s">
        <v>8810</v>
      </c>
      <c r="E691" s="0" t="n">
        <v>94185</v>
      </c>
      <c r="F691" s="0" t="n">
        <f aca="false">D691-C691</f>
        <v>13</v>
      </c>
      <c r="G691" s="0" t="n">
        <v>3853.5</v>
      </c>
      <c r="H691" s="0" t="n">
        <f aca="false">G691*F691</f>
        <v>50095.5</v>
      </c>
      <c r="I691" s="6" t="s">
        <v>13931</v>
      </c>
      <c r="J691" s="7" t="n">
        <v>50095.5</v>
      </c>
      <c r="K691" s="0" t="n">
        <f aca="false">H691-J691</f>
        <v>0</v>
      </c>
    </row>
    <row r="692" customFormat="false" ht="15.65" hidden="false" customHeight="false" outlineLevel="0" collapsed="false">
      <c r="A692" s="0" t="n">
        <v>205433529</v>
      </c>
      <c r="B692" s="0" t="s">
        <v>9172</v>
      </c>
      <c r="C692" s="0" t="s">
        <v>5648</v>
      </c>
      <c r="D692" s="0" t="s">
        <v>8810</v>
      </c>
      <c r="E692" s="0" t="n">
        <v>89748.75</v>
      </c>
      <c r="F692" s="0" t="n">
        <f aca="false">D692-C692</f>
        <v>13</v>
      </c>
      <c r="G692" s="0" t="n">
        <v>3853.5</v>
      </c>
      <c r="H692" s="0" t="n">
        <f aca="false">G692*F692</f>
        <v>50095.5</v>
      </c>
      <c r="I692" s="6" t="s">
        <v>13932</v>
      </c>
      <c r="J692" s="7" t="n">
        <v>50095.5</v>
      </c>
      <c r="K692" s="0" t="n">
        <f aca="false">H692-J692</f>
        <v>0</v>
      </c>
    </row>
    <row r="693" customFormat="false" ht="15.65" hidden="false" customHeight="false" outlineLevel="0" collapsed="false">
      <c r="A693" s="0" t="n">
        <v>205429985</v>
      </c>
      <c r="B693" s="0" t="s">
        <v>9176</v>
      </c>
      <c r="C693" s="0" t="s">
        <v>5648</v>
      </c>
      <c r="D693" s="0" t="s">
        <v>8358</v>
      </c>
      <c r="E693" s="0" t="n">
        <v>49342.5</v>
      </c>
      <c r="F693" s="0" t="n">
        <f aca="false">D693-C693</f>
        <v>9</v>
      </c>
      <c r="G693" s="0" t="n">
        <v>3853.5</v>
      </c>
      <c r="H693" s="0" t="n">
        <f aca="false">G693*F693</f>
        <v>34681.5</v>
      </c>
      <c r="I693" s="6" t="s">
        <v>13933</v>
      </c>
      <c r="J693" s="7" t="n">
        <v>34681.5</v>
      </c>
      <c r="K693" s="0" t="n">
        <f aca="false">H693-J693</f>
        <v>0</v>
      </c>
    </row>
    <row r="694" customFormat="false" ht="15.65" hidden="false" customHeight="false" outlineLevel="0" collapsed="false">
      <c r="A694" s="0" t="n">
        <v>105405689</v>
      </c>
      <c r="B694" s="0" t="s">
        <v>9181</v>
      </c>
      <c r="C694" s="0" t="s">
        <v>5648</v>
      </c>
      <c r="D694" s="0" t="s">
        <v>6709</v>
      </c>
      <c r="E694" s="0" t="n">
        <v>9865</v>
      </c>
      <c r="F694" s="0" t="n">
        <f aca="false">D694-C694</f>
        <v>2</v>
      </c>
      <c r="G694" s="0" t="n">
        <v>3853.5</v>
      </c>
      <c r="H694" s="0" t="n">
        <f aca="false">G694*F694</f>
        <v>7707</v>
      </c>
      <c r="I694" s="6" t="s">
        <v>13934</v>
      </c>
      <c r="J694" s="7" t="n">
        <v>7707</v>
      </c>
      <c r="K694" s="0" t="n">
        <f aca="false">H694-J694</f>
        <v>0</v>
      </c>
    </row>
    <row r="695" customFormat="false" ht="15.65" hidden="false" customHeight="false" outlineLevel="0" collapsed="false">
      <c r="A695" s="0" t="n">
        <v>205440282</v>
      </c>
      <c r="B695" s="0" t="s">
        <v>9184</v>
      </c>
      <c r="C695" s="0" t="s">
        <v>5648</v>
      </c>
      <c r="D695" s="0" t="s">
        <v>6011</v>
      </c>
      <c r="E695" s="0" t="n">
        <v>25290</v>
      </c>
      <c r="F695" s="0" t="n">
        <f aca="false">D695-C695</f>
        <v>4</v>
      </c>
      <c r="G695" s="0" t="n">
        <v>4693.5</v>
      </c>
      <c r="H695" s="0" t="n">
        <f aca="false">G695*F695</f>
        <v>18774</v>
      </c>
      <c r="I695" s="6" t="s">
        <v>13935</v>
      </c>
      <c r="J695" s="7" t="n">
        <v>18774</v>
      </c>
      <c r="K695" s="0" t="n">
        <f aca="false">H695-J695</f>
        <v>0</v>
      </c>
    </row>
    <row r="696" customFormat="false" ht="15.65" hidden="false" customHeight="false" outlineLevel="0" collapsed="false">
      <c r="A696" s="0" t="n">
        <v>105402193</v>
      </c>
      <c r="B696" s="0" t="s">
        <v>9188</v>
      </c>
      <c r="C696" s="0" t="s">
        <v>5648</v>
      </c>
      <c r="D696" s="0" t="s">
        <v>8358</v>
      </c>
      <c r="E696" s="0" t="n">
        <v>80865</v>
      </c>
      <c r="F696" s="0" t="n">
        <f aca="false">D696-C696</f>
        <v>9</v>
      </c>
      <c r="G696" s="0" t="n">
        <v>4693.5</v>
      </c>
      <c r="H696" s="0" t="n">
        <f aca="false">G696*F696</f>
        <v>42241.5</v>
      </c>
      <c r="I696" s="6" t="s">
        <v>13936</v>
      </c>
      <c r="J696" s="7" t="n">
        <v>42241.5</v>
      </c>
      <c r="K696" s="0" t="n">
        <f aca="false">H696-J696</f>
        <v>0</v>
      </c>
    </row>
    <row r="697" customFormat="false" ht="29.85" hidden="false" customHeight="false" outlineLevel="0" collapsed="false">
      <c r="A697" s="0" t="n">
        <v>205440128</v>
      </c>
      <c r="B697" s="0" t="s">
        <v>9193</v>
      </c>
      <c r="C697" s="0" t="s">
        <v>5648</v>
      </c>
      <c r="D697" s="0" t="s">
        <v>7310</v>
      </c>
      <c r="E697" s="0" t="n">
        <v>30537.5</v>
      </c>
      <c r="F697" s="0" t="n">
        <f aca="false">D697-C697</f>
        <v>5</v>
      </c>
      <c r="G697" s="0" t="n">
        <v>3853.5</v>
      </c>
      <c r="H697" s="0" t="n">
        <f aca="false">G697*F697</f>
        <v>19267.5</v>
      </c>
      <c r="I697" s="6" t="s">
        <v>13937</v>
      </c>
      <c r="J697" s="7" t="n">
        <v>19267.5</v>
      </c>
      <c r="K697" s="0" t="n">
        <f aca="false">H697-J697</f>
        <v>0</v>
      </c>
    </row>
    <row r="698" customFormat="false" ht="15.65" hidden="false" customHeight="false" outlineLevel="0" collapsed="false">
      <c r="A698" s="0" t="n">
        <v>205436488</v>
      </c>
      <c r="B698" s="0" t="s">
        <v>3737</v>
      </c>
      <c r="C698" s="0" t="s">
        <v>5177</v>
      </c>
      <c r="D698" s="0" t="s">
        <v>8374</v>
      </c>
      <c r="E698" s="0" t="n">
        <v>29595</v>
      </c>
      <c r="F698" s="0" t="n">
        <f aca="false">D698-C698</f>
        <v>6</v>
      </c>
      <c r="G698" s="0" t="n">
        <v>3853.5</v>
      </c>
      <c r="H698" s="0" t="n">
        <f aca="false">G698*F698</f>
        <v>23121</v>
      </c>
      <c r="I698" s="6" t="s">
        <v>13938</v>
      </c>
      <c r="J698" s="7" t="n">
        <v>23121</v>
      </c>
      <c r="K698" s="0" t="n">
        <f aca="false">H698-J698</f>
        <v>0</v>
      </c>
    </row>
    <row r="699" customFormat="false" ht="29.85" hidden="false" customHeight="false" outlineLevel="0" collapsed="false">
      <c r="A699" s="0" t="n">
        <v>205430334</v>
      </c>
      <c r="B699" s="0" t="s">
        <v>9199</v>
      </c>
      <c r="C699" s="0" t="s">
        <v>5177</v>
      </c>
      <c r="D699" s="0" t="s">
        <v>7552</v>
      </c>
      <c r="E699" s="0" t="n">
        <v>34527.5</v>
      </c>
      <c r="F699" s="0" t="n">
        <f aca="false">D699-C699</f>
        <v>7</v>
      </c>
      <c r="G699" s="0" t="n">
        <v>3853.5</v>
      </c>
      <c r="H699" s="0" t="n">
        <f aca="false">G699*F699</f>
        <v>26974.5</v>
      </c>
      <c r="I699" s="6" t="s">
        <v>13939</v>
      </c>
      <c r="J699" s="7" t="n">
        <v>26974.5</v>
      </c>
      <c r="K699" s="0" t="n">
        <f aca="false">H699-J699</f>
        <v>0</v>
      </c>
    </row>
    <row r="700" customFormat="false" ht="15.65" hidden="false" customHeight="false" outlineLevel="0" collapsed="false">
      <c r="A700" s="0" t="n">
        <v>105413929</v>
      </c>
      <c r="B700" s="0" t="s">
        <v>7217</v>
      </c>
      <c r="C700" s="0" t="s">
        <v>5177</v>
      </c>
      <c r="D700" s="0" t="s">
        <v>6709</v>
      </c>
      <c r="E700" s="0" t="n">
        <v>4932.5</v>
      </c>
      <c r="F700" s="0" t="n">
        <f aca="false">D700-C700</f>
        <v>1</v>
      </c>
      <c r="G700" s="0" t="n">
        <v>3853.5</v>
      </c>
      <c r="H700" s="0" t="n">
        <f aca="false">G700*F700</f>
        <v>3853.5</v>
      </c>
      <c r="I700" s="6" t="s">
        <v>13940</v>
      </c>
      <c r="J700" s="7" t="n">
        <v>3853.5</v>
      </c>
      <c r="K700" s="0" t="n">
        <f aca="false">H700-J700</f>
        <v>0</v>
      </c>
    </row>
    <row r="701" customFormat="false" ht="15.65" hidden="false" customHeight="false" outlineLevel="0" collapsed="false">
      <c r="A701" s="0" t="n">
        <v>105411524</v>
      </c>
      <c r="B701" s="0" t="s">
        <v>9203</v>
      </c>
      <c r="C701" s="0" t="s">
        <v>5177</v>
      </c>
      <c r="D701" s="0" t="s">
        <v>6709</v>
      </c>
      <c r="E701" s="0" t="n">
        <v>5772.5</v>
      </c>
      <c r="F701" s="0" t="n">
        <f aca="false">D701-C701</f>
        <v>1</v>
      </c>
      <c r="G701" s="0" t="n">
        <v>4693.5</v>
      </c>
      <c r="H701" s="0" t="n">
        <f aca="false">G701*F701</f>
        <v>4693.5</v>
      </c>
      <c r="I701" s="6" t="s">
        <v>13941</v>
      </c>
      <c r="J701" s="7" t="n">
        <v>4693.5</v>
      </c>
      <c r="K701" s="0" t="n">
        <f aca="false">H701-J701</f>
        <v>0</v>
      </c>
    </row>
    <row r="702" customFormat="false" ht="15.65" hidden="false" customHeight="false" outlineLevel="0" collapsed="false">
      <c r="A702" s="0" t="n">
        <v>105401563</v>
      </c>
      <c r="B702" s="0" t="s">
        <v>9206</v>
      </c>
      <c r="C702" s="0" t="s">
        <v>5177</v>
      </c>
      <c r="D702" s="0" t="s">
        <v>6709</v>
      </c>
      <c r="E702" s="0" t="n">
        <v>5042.5</v>
      </c>
      <c r="F702" s="0" t="n">
        <f aca="false">D702-C702</f>
        <v>1</v>
      </c>
      <c r="G702" s="0" t="n">
        <v>3853.5</v>
      </c>
      <c r="H702" s="0" t="n">
        <f aca="false">G702*F702</f>
        <v>3853.5</v>
      </c>
      <c r="I702" s="6" t="s">
        <v>13942</v>
      </c>
      <c r="J702" s="7" t="n">
        <v>3853.5</v>
      </c>
      <c r="K702" s="0" t="n">
        <f aca="false">H702-J702</f>
        <v>0</v>
      </c>
    </row>
    <row r="703" s="22" customFormat="true" ht="15" hidden="false" customHeight="false" outlineLevel="0" collapsed="false">
      <c r="A703" s="22" t="n">
        <v>205439104</v>
      </c>
      <c r="B703" s="22" t="s">
        <v>9210</v>
      </c>
      <c r="C703" s="22" t="s">
        <v>5177</v>
      </c>
      <c r="D703" s="22" t="s">
        <v>6709</v>
      </c>
      <c r="E703" s="22" t="n">
        <v>4932.5</v>
      </c>
      <c r="F703" s="22" t="n">
        <f aca="false">D703-C703</f>
        <v>1</v>
      </c>
      <c r="G703" s="22" t="n">
        <v>3853.5</v>
      </c>
      <c r="H703" s="22" t="n">
        <f aca="false">G703*F703</f>
        <v>3853.5</v>
      </c>
      <c r="I703" s="31" t="s">
        <v>13943</v>
      </c>
      <c r="J703" s="22" t="n">
        <v>3853.5</v>
      </c>
      <c r="K703" s="12" t="n">
        <f aca="false">H703-J703</f>
        <v>0</v>
      </c>
    </row>
    <row r="704" customFormat="false" ht="15.85" hidden="false" customHeight="false" outlineLevel="0" collapsed="false">
      <c r="A704" s="0" t="n">
        <v>205439466</v>
      </c>
      <c r="B704" s="0" t="s">
        <v>9213</v>
      </c>
      <c r="C704" s="0" t="s">
        <v>5177</v>
      </c>
      <c r="D704" s="0" t="s">
        <v>5653</v>
      </c>
      <c r="E704" s="0" t="n">
        <v>9865</v>
      </c>
      <c r="F704" s="0" t="n">
        <f aca="false">D704-C704</f>
        <v>2</v>
      </c>
      <c r="G704" s="0" t="n">
        <v>3853.5</v>
      </c>
      <c r="H704" s="0" t="n">
        <f aca="false">G704*F704</f>
        <v>7707</v>
      </c>
      <c r="I704" s="6" t="s">
        <v>13944</v>
      </c>
      <c r="J704" s="7" t="n">
        <v>7707</v>
      </c>
      <c r="K704" s="0" t="n">
        <f aca="false">H704-J704</f>
        <v>0</v>
      </c>
    </row>
    <row r="705" customFormat="false" ht="15.65" hidden="false" customHeight="false" outlineLevel="0" collapsed="false">
      <c r="A705" s="0" t="n">
        <v>105404704</v>
      </c>
      <c r="B705" s="0" t="s">
        <v>7928</v>
      </c>
      <c r="C705" s="0" t="s">
        <v>5177</v>
      </c>
      <c r="D705" s="0" t="s">
        <v>5653</v>
      </c>
      <c r="E705" s="0" t="n">
        <v>11405</v>
      </c>
      <c r="F705" s="0" t="n">
        <f aca="false">D705-C705</f>
        <v>2</v>
      </c>
      <c r="G705" s="0" t="n">
        <v>3853.5</v>
      </c>
      <c r="H705" s="0" t="n">
        <f aca="false">G705*F705</f>
        <v>7707</v>
      </c>
      <c r="I705" s="6" t="s">
        <v>13945</v>
      </c>
      <c r="J705" s="7" t="n">
        <v>7707</v>
      </c>
      <c r="K705" s="0" t="n">
        <f aca="false">H705-J705</f>
        <v>0</v>
      </c>
    </row>
    <row r="706" customFormat="false" ht="15.65" hidden="false" customHeight="false" outlineLevel="0" collapsed="false">
      <c r="A706" s="0" t="n">
        <v>105401655</v>
      </c>
      <c r="B706" s="0" t="s">
        <v>9217</v>
      </c>
      <c r="C706" s="0" t="s">
        <v>5177</v>
      </c>
      <c r="D706" s="0" t="s">
        <v>5653</v>
      </c>
      <c r="E706" s="0" t="n">
        <v>17307.5</v>
      </c>
      <c r="F706" s="0" t="n">
        <f aca="false">D706-C706</f>
        <v>2</v>
      </c>
      <c r="G706" s="0" t="n">
        <v>4693.5</v>
      </c>
      <c r="H706" s="0" t="n">
        <f aca="false">G706*F706</f>
        <v>9387</v>
      </c>
      <c r="I706" s="6" t="s">
        <v>13946</v>
      </c>
      <c r="J706" s="7" t="n">
        <v>9387</v>
      </c>
      <c r="K706" s="0" t="n">
        <f aca="false">H706-J706</f>
        <v>0</v>
      </c>
    </row>
    <row r="707" customFormat="false" ht="15.65" hidden="false" customHeight="false" outlineLevel="0" collapsed="false">
      <c r="A707" s="0" t="n">
        <v>205440469</v>
      </c>
      <c r="B707" s="0" t="s">
        <v>9222</v>
      </c>
      <c r="C707" s="0" t="s">
        <v>5177</v>
      </c>
      <c r="D707" s="0" t="s">
        <v>6011</v>
      </c>
      <c r="E707" s="0" t="n">
        <v>17317.5</v>
      </c>
      <c r="F707" s="0" t="n">
        <f aca="false">D707-C707</f>
        <v>3</v>
      </c>
      <c r="G707" s="0" t="n">
        <v>4693.5</v>
      </c>
      <c r="H707" s="0" t="n">
        <f aca="false">G707*F707</f>
        <v>14080.5</v>
      </c>
      <c r="I707" s="6" t="s">
        <v>13947</v>
      </c>
      <c r="J707" s="7" t="n">
        <v>14080.5</v>
      </c>
      <c r="K707" s="0" t="n">
        <f aca="false">H707-J707</f>
        <v>0</v>
      </c>
    </row>
    <row r="708" customFormat="false" ht="15.65" hidden="false" customHeight="false" outlineLevel="0" collapsed="false">
      <c r="A708" s="0" t="n">
        <v>205440981</v>
      </c>
      <c r="B708" s="0" t="s">
        <v>9225</v>
      </c>
      <c r="C708" s="0" t="s">
        <v>5177</v>
      </c>
      <c r="D708" s="0" t="s">
        <v>6011</v>
      </c>
      <c r="E708" s="0" t="n">
        <v>14797.5</v>
      </c>
      <c r="F708" s="0" t="n">
        <f aca="false">D708-C708</f>
        <v>3</v>
      </c>
      <c r="G708" s="0" t="n">
        <v>3853.5</v>
      </c>
      <c r="H708" s="0" t="n">
        <f aca="false">G708*F708</f>
        <v>11560.5</v>
      </c>
      <c r="I708" s="6" t="s">
        <v>13948</v>
      </c>
      <c r="J708" s="7" t="n">
        <v>11560.5</v>
      </c>
      <c r="K708" s="0" t="n">
        <f aca="false">H708-J708</f>
        <v>0</v>
      </c>
    </row>
    <row r="709" s="8" customFormat="true" ht="15.75" hidden="false" customHeight="false" outlineLevel="0" collapsed="false">
      <c r="A709" s="8" t="n">
        <v>205424602</v>
      </c>
      <c r="B709" s="8" t="s">
        <v>9228</v>
      </c>
      <c r="C709" s="8" t="s">
        <v>5177</v>
      </c>
      <c r="D709" s="8" t="s">
        <v>5730</v>
      </c>
      <c r="E709" s="8" t="n">
        <v>122150</v>
      </c>
      <c r="F709" s="8" t="n">
        <f aca="false">D709-C709</f>
        <v>10</v>
      </c>
      <c r="G709" s="8" t="n">
        <v>3853.5</v>
      </c>
      <c r="H709" s="8" t="n">
        <f aca="false">(G709*F709)*2</f>
        <v>77070</v>
      </c>
      <c r="I709" s="9" t="s">
        <v>13949</v>
      </c>
      <c r="J709" s="10" t="n">
        <v>38535</v>
      </c>
      <c r="K709" s="8" t="n">
        <f aca="false">H709-J709-J710</f>
        <v>0</v>
      </c>
    </row>
    <row r="710" customFormat="false" ht="15.85" hidden="false" customHeight="false" outlineLevel="0" collapsed="false">
      <c r="A710" s="8" t="n">
        <v>205424602</v>
      </c>
      <c r="B710" s="11"/>
      <c r="C710" s="11"/>
      <c r="D710" s="11"/>
      <c r="E710" s="11"/>
      <c r="F710" s="11"/>
      <c r="G710" s="11"/>
      <c r="H710" s="11"/>
      <c r="I710" s="9" t="s">
        <v>13950</v>
      </c>
      <c r="J710" s="10" t="n">
        <v>38535</v>
      </c>
      <c r="K710" s="11"/>
    </row>
    <row r="711" customFormat="false" ht="15.65" hidden="false" customHeight="false" outlineLevel="0" collapsed="false">
      <c r="A711" s="0" t="n">
        <v>205415062</v>
      </c>
      <c r="B711" s="0" t="s">
        <v>9234</v>
      </c>
      <c r="C711" s="0" t="s">
        <v>5177</v>
      </c>
      <c r="D711" s="0" t="s">
        <v>6385</v>
      </c>
      <c r="E711" s="0" t="n">
        <v>21912.5</v>
      </c>
      <c r="F711" s="0" t="n">
        <f aca="false">D711-C711</f>
        <v>5</v>
      </c>
      <c r="G711" s="0" t="n">
        <v>3853.5</v>
      </c>
      <c r="H711" s="0" t="n">
        <f aca="false">G711*F711</f>
        <v>19267.5</v>
      </c>
      <c r="I711" s="6" t="s">
        <v>13951</v>
      </c>
      <c r="J711" s="7" t="n">
        <v>19267.5</v>
      </c>
      <c r="K711" s="0" t="n">
        <f aca="false">H711-J711</f>
        <v>0</v>
      </c>
    </row>
    <row r="712" s="16" customFormat="true" ht="15.85" hidden="false" customHeight="false" outlineLevel="0" collapsed="false">
      <c r="A712" s="16" t="n">
        <v>205414947</v>
      </c>
      <c r="B712" s="16" t="s">
        <v>9236</v>
      </c>
      <c r="C712" s="16" t="s">
        <v>5177</v>
      </c>
      <c r="D712" s="16" t="s">
        <v>6385</v>
      </c>
      <c r="E712" s="16" t="n">
        <v>36862.5</v>
      </c>
      <c r="F712" s="16" t="n">
        <f aca="false">D712-C712</f>
        <v>5</v>
      </c>
      <c r="G712" s="16" t="n">
        <v>5743.4</v>
      </c>
      <c r="H712" s="16" t="n">
        <f aca="false">G712*F712</f>
        <v>28717</v>
      </c>
      <c r="I712" s="17" t="s">
        <v>13952</v>
      </c>
      <c r="J712" s="18" t="n">
        <v>28717</v>
      </c>
      <c r="K712" s="16" t="n">
        <f aca="false">H712-J712</f>
        <v>0</v>
      </c>
      <c r="L712" s="16" t="s">
        <v>13299</v>
      </c>
    </row>
    <row r="713" customFormat="false" ht="15.65" hidden="false" customHeight="false" outlineLevel="0" collapsed="false">
      <c r="A713" s="0" t="n">
        <v>205435375</v>
      </c>
      <c r="B713" s="0" t="s">
        <v>9240</v>
      </c>
      <c r="C713" s="0" t="s">
        <v>5177</v>
      </c>
      <c r="D713" s="0" t="s">
        <v>8374</v>
      </c>
      <c r="E713" s="0" t="n">
        <v>56115</v>
      </c>
      <c r="F713" s="0" t="n">
        <f aca="false">D713-C713</f>
        <v>6</v>
      </c>
      <c r="G713" s="0" t="n">
        <v>3853.5</v>
      </c>
      <c r="H713" s="0" t="n">
        <f aca="false">G713*F713</f>
        <v>23121</v>
      </c>
      <c r="I713" s="6" t="s">
        <v>13953</v>
      </c>
      <c r="J713" s="7" t="n">
        <v>23121</v>
      </c>
      <c r="K713" s="0" t="n">
        <f aca="false">H713-J713</f>
        <v>0</v>
      </c>
    </row>
    <row r="714" customFormat="false" ht="15.65" hidden="false" customHeight="false" outlineLevel="0" collapsed="false">
      <c r="A714" s="0" t="n">
        <v>205441637</v>
      </c>
      <c r="B714" s="0" t="s">
        <v>9246</v>
      </c>
      <c r="C714" s="0" t="s">
        <v>5177</v>
      </c>
      <c r="D714" s="0" t="s">
        <v>8374</v>
      </c>
      <c r="E714" s="0" t="n">
        <v>29595</v>
      </c>
      <c r="F714" s="0" t="n">
        <f aca="false">D714-C714</f>
        <v>6</v>
      </c>
      <c r="G714" s="0" t="n">
        <v>3853.5</v>
      </c>
      <c r="H714" s="0" t="n">
        <f aca="false">G714*F714</f>
        <v>23121</v>
      </c>
      <c r="I714" s="6" t="s">
        <v>13954</v>
      </c>
      <c r="J714" s="7" t="n">
        <v>23121</v>
      </c>
      <c r="K714" s="0" t="n">
        <f aca="false">H714-J714</f>
        <v>0</v>
      </c>
    </row>
    <row r="715" customFormat="false" ht="15.65" hidden="false" customHeight="false" outlineLevel="0" collapsed="false">
      <c r="A715" s="0" t="n">
        <v>205441234</v>
      </c>
      <c r="B715" s="0" t="s">
        <v>9249</v>
      </c>
      <c r="C715" s="0" t="s">
        <v>5177</v>
      </c>
      <c r="D715" s="0" t="s">
        <v>8374</v>
      </c>
      <c r="E715" s="0" t="n">
        <v>32895</v>
      </c>
      <c r="F715" s="0" t="n">
        <f aca="false">D715-C715</f>
        <v>6</v>
      </c>
      <c r="G715" s="0" t="n">
        <v>3853.5</v>
      </c>
      <c r="H715" s="0" t="n">
        <f aca="false">G715*F715</f>
        <v>23121</v>
      </c>
      <c r="I715" s="6" t="s">
        <v>13955</v>
      </c>
      <c r="J715" s="7" t="n">
        <v>23121</v>
      </c>
      <c r="K715" s="0" t="n">
        <f aca="false">H715-J715</f>
        <v>0</v>
      </c>
    </row>
    <row r="716" customFormat="false" ht="15.65" hidden="false" customHeight="false" outlineLevel="0" collapsed="false">
      <c r="A716" s="0" t="n">
        <v>205433246</v>
      </c>
      <c r="B716" s="0" t="s">
        <v>9253</v>
      </c>
      <c r="C716" s="0" t="s">
        <v>5177</v>
      </c>
      <c r="D716" s="0" t="s">
        <v>8019</v>
      </c>
      <c r="E716" s="0" t="n">
        <v>135765</v>
      </c>
      <c r="F716" s="0" t="n">
        <f aca="false">D716-C716</f>
        <v>14</v>
      </c>
      <c r="G716" s="0" t="n">
        <v>3853.5</v>
      </c>
      <c r="H716" s="0" t="n">
        <f aca="false">G716*F716</f>
        <v>53949</v>
      </c>
      <c r="I716" s="6" t="s">
        <v>13956</v>
      </c>
      <c r="J716" s="7" t="n">
        <v>53949</v>
      </c>
      <c r="K716" s="0" t="n">
        <f aca="false">H716-J716</f>
        <v>0</v>
      </c>
    </row>
    <row r="717" customFormat="false" ht="15.65" hidden="false" customHeight="false" outlineLevel="0" collapsed="false">
      <c r="A717" s="0" t="n">
        <v>205430251</v>
      </c>
      <c r="B717" s="0" t="s">
        <v>9258</v>
      </c>
      <c r="C717" s="0" t="s">
        <v>5177</v>
      </c>
      <c r="D717" s="0" t="s">
        <v>8358</v>
      </c>
      <c r="E717" s="0" t="n">
        <v>57960</v>
      </c>
      <c r="F717" s="0" t="n">
        <f aca="false">D717-C717</f>
        <v>8</v>
      </c>
      <c r="G717" s="0" t="n">
        <v>3853.5</v>
      </c>
      <c r="H717" s="0" t="n">
        <f aca="false">G717*F717</f>
        <v>30828</v>
      </c>
      <c r="I717" s="6" t="s">
        <v>13957</v>
      </c>
      <c r="J717" s="7" t="n">
        <v>30828</v>
      </c>
      <c r="K717" s="0" t="n">
        <f aca="false">H717-J717</f>
        <v>0</v>
      </c>
    </row>
    <row r="718" customFormat="false" ht="15.65" hidden="false" customHeight="false" outlineLevel="0" collapsed="false">
      <c r="A718" s="0" t="n">
        <v>205441300</v>
      </c>
      <c r="B718" s="0" t="s">
        <v>9262</v>
      </c>
      <c r="C718" s="0" t="s">
        <v>5177</v>
      </c>
      <c r="D718" s="0" t="s">
        <v>7310</v>
      </c>
      <c r="E718" s="0" t="n">
        <v>19730</v>
      </c>
      <c r="F718" s="0" t="n">
        <f aca="false">D718-C718</f>
        <v>4</v>
      </c>
      <c r="G718" s="0" t="n">
        <v>3853.5</v>
      </c>
      <c r="H718" s="0" t="n">
        <f aca="false">G718*F718</f>
        <v>15414</v>
      </c>
      <c r="I718" s="6" t="s">
        <v>13958</v>
      </c>
      <c r="J718" s="7" t="n">
        <v>15414</v>
      </c>
      <c r="K718" s="0" t="n">
        <f aca="false">H718-J718</f>
        <v>0</v>
      </c>
    </row>
    <row r="719" customFormat="false" ht="15.65" hidden="false" customHeight="false" outlineLevel="0" collapsed="false">
      <c r="A719" s="0" t="n">
        <v>205414688</v>
      </c>
      <c r="B719" s="0" t="s">
        <v>9265</v>
      </c>
      <c r="C719" s="0" t="s">
        <v>5177</v>
      </c>
      <c r="D719" s="0" t="s">
        <v>7310</v>
      </c>
      <c r="E719" s="0" t="n">
        <v>42840</v>
      </c>
      <c r="F719" s="0" t="n">
        <f aca="false">D719-C719</f>
        <v>4</v>
      </c>
      <c r="G719" s="0" t="n">
        <v>4693.5</v>
      </c>
      <c r="H719" s="0" t="n">
        <f aca="false">G719*F719</f>
        <v>18774</v>
      </c>
      <c r="I719" s="6" t="s">
        <v>13959</v>
      </c>
      <c r="J719" s="7" t="n">
        <v>18774</v>
      </c>
      <c r="K719" s="0" t="n">
        <f aca="false">H719-J719</f>
        <v>0</v>
      </c>
    </row>
    <row r="720" customFormat="false" ht="15.65" hidden="false" customHeight="false" outlineLevel="0" collapsed="false">
      <c r="A720" s="0" t="n">
        <v>205428511</v>
      </c>
      <c r="B720" s="0" t="s">
        <v>9270</v>
      </c>
      <c r="C720" s="0" t="s">
        <v>5177</v>
      </c>
      <c r="D720" s="0" t="s">
        <v>8374</v>
      </c>
      <c r="E720" s="0" t="n">
        <v>41422.5</v>
      </c>
      <c r="F720" s="0" t="n">
        <f aca="false">D720-C720</f>
        <v>6</v>
      </c>
      <c r="G720" s="0" t="n">
        <v>3853.5</v>
      </c>
      <c r="H720" s="0" t="n">
        <f aca="false">G720*F720</f>
        <v>23121</v>
      </c>
      <c r="I720" s="6" t="s">
        <v>13960</v>
      </c>
      <c r="J720" s="7" t="n">
        <v>23121</v>
      </c>
      <c r="K720" s="0" t="n">
        <f aca="false">H720-J720</f>
        <v>0</v>
      </c>
    </row>
    <row r="721" customFormat="false" ht="15.65" hidden="false" customHeight="false" outlineLevel="0" collapsed="false">
      <c r="A721" s="0" t="n">
        <v>105402702</v>
      </c>
      <c r="B721" s="0" t="s">
        <v>9274</v>
      </c>
      <c r="C721" s="0" t="s">
        <v>5177</v>
      </c>
      <c r="D721" s="0" t="s">
        <v>6385</v>
      </c>
      <c r="E721" s="0" t="n">
        <v>26587.5</v>
      </c>
      <c r="F721" s="0" t="n">
        <f aca="false">D721-C721</f>
        <v>5</v>
      </c>
      <c r="G721" s="0" t="n">
        <v>3853.5</v>
      </c>
      <c r="H721" s="0" t="n">
        <f aca="false">G721*F721</f>
        <v>19267.5</v>
      </c>
      <c r="I721" s="6" t="s">
        <v>13961</v>
      </c>
      <c r="J721" s="7" t="n">
        <v>19267.5</v>
      </c>
      <c r="K721" s="0" t="n">
        <f aca="false">H721-J721</f>
        <v>0</v>
      </c>
    </row>
    <row r="722" customFormat="false" ht="15.65" hidden="false" customHeight="false" outlineLevel="0" collapsed="false">
      <c r="A722" s="0" t="n">
        <v>205408905</v>
      </c>
      <c r="B722" s="0" t="s">
        <v>9278</v>
      </c>
      <c r="C722" s="0" t="s">
        <v>5177</v>
      </c>
      <c r="D722" s="0" t="s">
        <v>5730</v>
      </c>
      <c r="E722" s="0" t="n">
        <v>84900</v>
      </c>
      <c r="F722" s="0" t="n">
        <f aca="false">D722-C722</f>
        <v>10</v>
      </c>
      <c r="G722" s="0" t="n">
        <v>3853.5</v>
      </c>
      <c r="H722" s="0" t="n">
        <f aca="false">G722*F722</f>
        <v>38535</v>
      </c>
      <c r="I722" s="6" t="s">
        <v>13962</v>
      </c>
      <c r="J722" s="7" t="n">
        <v>38535</v>
      </c>
      <c r="K722" s="0" t="n">
        <f aca="false">H722-J722</f>
        <v>0</v>
      </c>
    </row>
    <row r="723" customFormat="false" ht="15.65" hidden="false" customHeight="false" outlineLevel="0" collapsed="false">
      <c r="A723" s="0" t="n">
        <v>205409025</v>
      </c>
      <c r="B723" s="0" t="s">
        <v>9282</v>
      </c>
      <c r="C723" s="0" t="s">
        <v>5177</v>
      </c>
      <c r="D723" s="0" t="s">
        <v>5730</v>
      </c>
      <c r="E723" s="0" t="n">
        <v>84900</v>
      </c>
      <c r="F723" s="0" t="n">
        <f aca="false">D723-C723</f>
        <v>10</v>
      </c>
      <c r="G723" s="0" t="n">
        <v>3853.5</v>
      </c>
      <c r="H723" s="0" t="n">
        <f aca="false">G723*F723</f>
        <v>38535</v>
      </c>
      <c r="I723" s="6" t="s">
        <v>13963</v>
      </c>
      <c r="J723" s="7" t="n">
        <v>38535</v>
      </c>
      <c r="K723" s="0" t="n">
        <f aca="false">H723-J723</f>
        <v>0</v>
      </c>
    </row>
    <row r="724" customFormat="false" ht="15.65" hidden="false" customHeight="false" outlineLevel="0" collapsed="false">
      <c r="A724" s="0" t="n">
        <v>205425433</v>
      </c>
      <c r="B724" s="0" t="s">
        <v>9287</v>
      </c>
      <c r="C724" s="0" t="s">
        <v>5177</v>
      </c>
      <c r="D724" s="0" t="s">
        <v>8019</v>
      </c>
      <c r="E724" s="0" t="n">
        <v>101955</v>
      </c>
      <c r="F724" s="0" t="n">
        <f aca="false">D724-C724</f>
        <v>14</v>
      </c>
      <c r="G724" s="0" t="n">
        <v>3853.5</v>
      </c>
      <c r="H724" s="0" t="n">
        <f aca="false">G724*F724</f>
        <v>53949</v>
      </c>
      <c r="I724" s="6" t="s">
        <v>13964</v>
      </c>
      <c r="J724" s="7" t="n">
        <v>53949</v>
      </c>
      <c r="K724" s="0" t="n">
        <f aca="false">H724-J724</f>
        <v>0</v>
      </c>
    </row>
    <row r="725" customFormat="false" ht="15.65" hidden="false" customHeight="false" outlineLevel="0" collapsed="false">
      <c r="A725" s="0" t="n">
        <v>205440932</v>
      </c>
      <c r="B725" s="0" t="s">
        <v>2578</v>
      </c>
      <c r="C725" s="0" t="s">
        <v>5177</v>
      </c>
      <c r="D725" s="0" t="s">
        <v>7552</v>
      </c>
      <c r="E725" s="0" t="n">
        <v>34527.5</v>
      </c>
      <c r="F725" s="0" t="n">
        <f aca="false">D725-C725</f>
        <v>7</v>
      </c>
      <c r="G725" s="0" t="n">
        <v>3853.5</v>
      </c>
      <c r="H725" s="0" t="n">
        <f aca="false">G725*F725</f>
        <v>26974.5</v>
      </c>
      <c r="I725" s="6" t="s">
        <v>13965</v>
      </c>
      <c r="J725" s="7" t="n">
        <v>26974.5</v>
      </c>
      <c r="K725" s="0" t="n">
        <f aca="false">H725-J725</f>
        <v>0</v>
      </c>
    </row>
    <row r="726" customFormat="false" ht="15.65" hidden="false" customHeight="false" outlineLevel="0" collapsed="false">
      <c r="A726" s="0" t="n">
        <v>205441484</v>
      </c>
      <c r="B726" s="0" t="s">
        <v>9291</v>
      </c>
      <c r="C726" s="0" t="s">
        <v>5177</v>
      </c>
      <c r="D726" s="0" t="s">
        <v>7552</v>
      </c>
      <c r="E726" s="0" t="n">
        <v>50977.5</v>
      </c>
      <c r="F726" s="0" t="n">
        <f aca="false">D726-C726</f>
        <v>7</v>
      </c>
      <c r="G726" s="0" t="n">
        <v>3853.5</v>
      </c>
      <c r="H726" s="0" t="n">
        <f aca="false">G726*F726</f>
        <v>26974.5</v>
      </c>
      <c r="I726" s="6" t="s">
        <v>13966</v>
      </c>
      <c r="J726" s="7" t="n">
        <v>26974.5</v>
      </c>
      <c r="K726" s="0" t="n">
        <f aca="false">H726-J726</f>
        <v>0</v>
      </c>
    </row>
    <row r="727" customFormat="false" ht="15.65" hidden="false" customHeight="false" outlineLevel="0" collapsed="false">
      <c r="A727" s="0" t="n">
        <v>205440623</v>
      </c>
      <c r="B727" s="0" t="s">
        <v>9294</v>
      </c>
      <c r="C727" s="0" t="s">
        <v>5177</v>
      </c>
      <c r="D727" s="0" t="s">
        <v>7552</v>
      </c>
      <c r="E727" s="0" t="n">
        <v>34527.5</v>
      </c>
      <c r="F727" s="0" t="n">
        <f aca="false">D727-C727</f>
        <v>7</v>
      </c>
      <c r="G727" s="0" t="n">
        <v>3853.5</v>
      </c>
      <c r="H727" s="0" t="n">
        <f aca="false">G727*F727</f>
        <v>26974.5</v>
      </c>
      <c r="I727" s="6" t="s">
        <v>13967</v>
      </c>
      <c r="J727" s="7" t="n">
        <v>26974.5</v>
      </c>
      <c r="K727" s="0" t="n">
        <f aca="false">H727-J727</f>
        <v>0</v>
      </c>
    </row>
    <row r="728" customFormat="false" ht="15.65" hidden="false" customHeight="false" outlineLevel="0" collapsed="false">
      <c r="A728" s="0" t="n">
        <v>105400689</v>
      </c>
      <c r="B728" s="0" t="s">
        <v>9297</v>
      </c>
      <c r="C728" s="0" t="s">
        <v>5177</v>
      </c>
      <c r="D728" s="0" t="s">
        <v>6709</v>
      </c>
      <c r="E728" s="0" t="n">
        <v>7472.5</v>
      </c>
      <c r="F728" s="0" t="n">
        <f aca="false">D728-C728</f>
        <v>1</v>
      </c>
      <c r="G728" s="0" t="n">
        <v>3853.5</v>
      </c>
      <c r="H728" s="0" t="n">
        <f aca="false">G728*F728</f>
        <v>3853.5</v>
      </c>
      <c r="I728" s="6" t="s">
        <v>13968</v>
      </c>
      <c r="J728" s="7" t="n">
        <v>3853.5</v>
      </c>
      <c r="K728" s="0" t="n">
        <f aca="false">H728-J728</f>
        <v>0</v>
      </c>
    </row>
    <row r="729" customFormat="false" ht="15.65" hidden="false" customHeight="false" outlineLevel="0" collapsed="false">
      <c r="A729" s="0" t="n">
        <v>205442073</v>
      </c>
      <c r="B729" s="0" t="s">
        <v>9302</v>
      </c>
      <c r="C729" s="0" t="s">
        <v>5177</v>
      </c>
      <c r="D729" s="0" t="s">
        <v>5653</v>
      </c>
      <c r="E729" s="0" t="n">
        <v>13895</v>
      </c>
      <c r="F729" s="0" t="n">
        <f aca="false">D729-C729</f>
        <v>2</v>
      </c>
      <c r="G729" s="0" t="n">
        <v>4693.5</v>
      </c>
      <c r="H729" s="0" t="n">
        <f aca="false">G729*F729</f>
        <v>9387</v>
      </c>
      <c r="I729" s="6" t="s">
        <v>13969</v>
      </c>
      <c r="J729" s="7" t="n">
        <v>9387</v>
      </c>
      <c r="K729" s="0" t="n">
        <f aca="false">H729-J729</f>
        <v>0</v>
      </c>
    </row>
    <row r="730" customFormat="false" ht="29.85" hidden="false" customHeight="false" outlineLevel="0" collapsed="false">
      <c r="A730" s="0" t="n">
        <v>205418506</v>
      </c>
      <c r="B730" s="0" t="s">
        <v>9305</v>
      </c>
      <c r="C730" s="0" t="s">
        <v>5177</v>
      </c>
      <c r="D730" s="0" t="s">
        <v>6011</v>
      </c>
      <c r="E730" s="0" t="n">
        <v>20711.25</v>
      </c>
      <c r="F730" s="0" t="n">
        <f aca="false">D730-C730</f>
        <v>3</v>
      </c>
      <c r="G730" s="0" t="n">
        <v>3853.5</v>
      </c>
      <c r="H730" s="0" t="n">
        <f aca="false">G730*F730</f>
        <v>11560.5</v>
      </c>
      <c r="I730" s="6" t="s">
        <v>13970</v>
      </c>
      <c r="J730" s="7" t="n">
        <v>11560.5</v>
      </c>
      <c r="K730" s="0" t="n">
        <f aca="false">H730-J730</f>
        <v>0</v>
      </c>
    </row>
    <row r="731" customFormat="false" ht="15.65" hidden="false" customHeight="false" outlineLevel="0" collapsed="false">
      <c r="A731" s="0" t="n">
        <v>205429993</v>
      </c>
      <c r="B731" s="0" t="s">
        <v>9309</v>
      </c>
      <c r="C731" s="0" t="s">
        <v>5177</v>
      </c>
      <c r="D731" s="0" t="s">
        <v>7310</v>
      </c>
      <c r="E731" s="0" t="n">
        <v>29130</v>
      </c>
      <c r="F731" s="0" t="n">
        <f aca="false">D731-C731</f>
        <v>4</v>
      </c>
      <c r="G731" s="0" t="n">
        <v>3853.5</v>
      </c>
      <c r="H731" s="0" t="n">
        <f aca="false">G731*F731</f>
        <v>15414</v>
      </c>
      <c r="I731" s="6" t="s">
        <v>13971</v>
      </c>
      <c r="J731" s="7" t="n">
        <v>15414</v>
      </c>
      <c r="K731" s="0" t="n">
        <f aca="false">H731-J731</f>
        <v>0</v>
      </c>
    </row>
    <row r="732" customFormat="false" ht="15.65" hidden="false" customHeight="false" outlineLevel="0" collapsed="false">
      <c r="A732" s="0" t="n">
        <v>205438173</v>
      </c>
      <c r="B732" s="0" t="s">
        <v>9312</v>
      </c>
      <c r="C732" s="0" t="s">
        <v>5177</v>
      </c>
      <c r="D732" s="0" t="s">
        <v>8374</v>
      </c>
      <c r="E732" s="0" t="n">
        <v>43470</v>
      </c>
      <c r="F732" s="0" t="n">
        <f aca="false">D732-C732</f>
        <v>6</v>
      </c>
      <c r="G732" s="0" t="n">
        <v>3853.5</v>
      </c>
      <c r="H732" s="0" t="n">
        <f aca="false">G732*F732</f>
        <v>23121</v>
      </c>
      <c r="I732" s="6" t="s">
        <v>13972</v>
      </c>
      <c r="J732" s="7" t="n">
        <v>23121</v>
      </c>
      <c r="K732" s="0" t="n">
        <f aca="false">H732-J732</f>
        <v>0</v>
      </c>
    </row>
    <row r="733" customFormat="false" ht="15.65" hidden="false" customHeight="false" outlineLevel="0" collapsed="false">
      <c r="A733" s="0" t="n">
        <v>205442023</v>
      </c>
      <c r="B733" s="0" t="s">
        <v>9316</v>
      </c>
      <c r="C733" s="0" t="s">
        <v>5177</v>
      </c>
      <c r="D733" s="0" t="s">
        <v>8374</v>
      </c>
      <c r="E733" s="0" t="n">
        <v>29595</v>
      </c>
      <c r="F733" s="0" t="n">
        <f aca="false">D733-C733</f>
        <v>6</v>
      </c>
      <c r="G733" s="0" t="n">
        <v>3853.5</v>
      </c>
      <c r="H733" s="0" t="n">
        <f aca="false">G733*F733</f>
        <v>23121</v>
      </c>
      <c r="I733" s="6" t="s">
        <v>13973</v>
      </c>
      <c r="J733" s="7" t="n">
        <v>23121</v>
      </c>
      <c r="K733" s="0" t="n">
        <f aca="false">H733-J733</f>
        <v>0</v>
      </c>
    </row>
    <row r="734" s="16" customFormat="true" ht="15.85" hidden="false" customHeight="false" outlineLevel="0" collapsed="false">
      <c r="A734" s="16" t="n">
        <v>205440328</v>
      </c>
      <c r="B734" s="16" t="s">
        <v>9319</v>
      </c>
      <c r="C734" s="16" t="s">
        <v>5177</v>
      </c>
      <c r="D734" s="16" t="s">
        <v>7310</v>
      </c>
      <c r="E734" s="16" t="n">
        <v>28830</v>
      </c>
      <c r="F734" s="16" t="n">
        <f aca="false">D734-C734</f>
        <v>4</v>
      </c>
      <c r="G734" s="16" t="n">
        <v>5743.4</v>
      </c>
      <c r="H734" s="16" t="n">
        <f aca="false">G734*F734</f>
        <v>22973.6</v>
      </c>
      <c r="I734" s="17" t="s">
        <v>13974</v>
      </c>
      <c r="J734" s="18" t="n">
        <v>22973.6</v>
      </c>
      <c r="K734" s="16" t="n">
        <f aca="false">H734-J734</f>
        <v>0</v>
      </c>
      <c r="L734" s="16" t="s">
        <v>13299</v>
      </c>
    </row>
    <row r="735" customFormat="false" ht="15.65" hidden="false" customHeight="false" outlineLevel="0" collapsed="false">
      <c r="A735" s="0" t="n">
        <v>205427028</v>
      </c>
      <c r="B735" s="0" t="s">
        <v>9323</v>
      </c>
      <c r="C735" s="0" t="s">
        <v>5177</v>
      </c>
      <c r="D735" s="0" t="s">
        <v>5730</v>
      </c>
      <c r="E735" s="0" t="n">
        <v>77000</v>
      </c>
      <c r="F735" s="0" t="n">
        <f aca="false">D735-C735</f>
        <v>10</v>
      </c>
      <c r="G735" s="0" t="n">
        <v>3853.5</v>
      </c>
      <c r="H735" s="0" t="n">
        <f aca="false">G735*F735</f>
        <v>38535</v>
      </c>
      <c r="I735" s="6" t="s">
        <v>13975</v>
      </c>
      <c r="J735" s="7" t="n">
        <v>38535</v>
      </c>
      <c r="K735" s="0" t="n">
        <f aca="false">H735-J735</f>
        <v>0</v>
      </c>
    </row>
    <row r="736" customFormat="false" ht="15.65" hidden="false" customHeight="false" outlineLevel="0" collapsed="false">
      <c r="A736" s="0" t="n">
        <v>205441214</v>
      </c>
      <c r="B736" s="0" t="s">
        <v>9329</v>
      </c>
      <c r="C736" s="0" t="s">
        <v>5177</v>
      </c>
      <c r="D736" s="0" t="s">
        <v>7546</v>
      </c>
      <c r="E736" s="0" t="n">
        <v>67182.5</v>
      </c>
      <c r="F736" s="0" t="n">
        <f aca="false">D736-C736</f>
        <v>11</v>
      </c>
      <c r="G736" s="0" t="n">
        <v>3853.5</v>
      </c>
      <c r="H736" s="0" t="n">
        <f aca="false">G736*F736</f>
        <v>42388.5</v>
      </c>
      <c r="I736" s="6" t="s">
        <v>13976</v>
      </c>
      <c r="J736" s="7" t="n">
        <v>42388.5</v>
      </c>
      <c r="K736" s="0" t="n">
        <f aca="false">H736-J736</f>
        <v>0</v>
      </c>
    </row>
    <row r="737" customFormat="false" ht="15.65" hidden="false" customHeight="false" outlineLevel="0" collapsed="false">
      <c r="A737" s="0" t="n">
        <v>105408682</v>
      </c>
      <c r="B737" s="0" t="s">
        <v>7470</v>
      </c>
      <c r="C737" s="0" t="s">
        <v>6709</v>
      </c>
      <c r="D737" s="0" t="s">
        <v>6011</v>
      </c>
      <c r="E737" s="0" t="n">
        <v>9865</v>
      </c>
      <c r="F737" s="0" t="n">
        <f aca="false">D737-C737</f>
        <v>2</v>
      </c>
      <c r="G737" s="0" t="n">
        <v>3853.5</v>
      </c>
      <c r="H737" s="0" t="n">
        <f aca="false">G737*F737</f>
        <v>7707</v>
      </c>
      <c r="I737" s="6" t="s">
        <v>13977</v>
      </c>
      <c r="J737" s="7" t="n">
        <v>7707</v>
      </c>
      <c r="K737" s="0" t="n">
        <f aca="false">H737-J737</f>
        <v>0</v>
      </c>
    </row>
    <row r="738" customFormat="false" ht="15.65" hidden="false" customHeight="false" outlineLevel="0" collapsed="false">
      <c r="A738" s="0" t="n">
        <v>105411825</v>
      </c>
      <c r="B738" s="0" t="s">
        <v>310</v>
      </c>
      <c r="C738" s="0" t="s">
        <v>6709</v>
      </c>
      <c r="D738" s="0" t="s">
        <v>6011</v>
      </c>
      <c r="E738" s="0" t="n">
        <v>9865</v>
      </c>
      <c r="F738" s="0" t="n">
        <f aca="false">D738-C738</f>
        <v>2</v>
      </c>
      <c r="G738" s="0" t="n">
        <v>3853.5</v>
      </c>
      <c r="H738" s="0" t="n">
        <f aca="false">G738*F738</f>
        <v>7707</v>
      </c>
      <c r="I738" s="6" t="s">
        <v>13978</v>
      </c>
      <c r="J738" s="7" t="n">
        <v>7707</v>
      </c>
      <c r="K738" s="0" t="n">
        <f aca="false">H738-J738</f>
        <v>0</v>
      </c>
    </row>
    <row r="739" s="16" customFormat="true" ht="15.85" hidden="false" customHeight="false" outlineLevel="0" collapsed="false">
      <c r="A739" s="16" t="n">
        <v>205440035</v>
      </c>
      <c r="B739" s="16" t="s">
        <v>9337</v>
      </c>
      <c r="C739" s="16" t="s">
        <v>6709</v>
      </c>
      <c r="D739" s="16" t="s">
        <v>8358</v>
      </c>
      <c r="E739" s="16" t="n">
        <v>72660</v>
      </c>
      <c r="F739" s="16" t="n">
        <f aca="false">D739-C739</f>
        <v>7</v>
      </c>
      <c r="G739" s="16" t="n">
        <v>5743.4</v>
      </c>
      <c r="H739" s="16" t="n">
        <f aca="false">G739*F739</f>
        <v>40203.8</v>
      </c>
      <c r="I739" s="17" t="s">
        <v>13979</v>
      </c>
      <c r="J739" s="18" t="n">
        <v>40203.8</v>
      </c>
      <c r="K739" s="16" t="n">
        <f aca="false">H739-J739</f>
        <v>0</v>
      </c>
      <c r="L739" s="16" t="s">
        <v>13299</v>
      </c>
    </row>
    <row r="740" customFormat="false" ht="15.65" hidden="false" customHeight="false" outlineLevel="0" collapsed="false">
      <c r="A740" s="0" t="n">
        <v>205434102</v>
      </c>
      <c r="B740" s="0" t="s">
        <v>9341</v>
      </c>
      <c r="C740" s="0" t="s">
        <v>6709</v>
      </c>
      <c r="D740" s="0" t="s">
        <v>8358</v>
      </c>
      <c r="E740" s="0" t="n">
        <v>42752.5</v>
      </c>
      <c r="F740" s="0" t="n">
        <f aca="false">D740-C740</f>
        <v>7</v>
      </c>
      <c r="G740" s="0" t="n">
        <v>3853.5</v>
      </c>
      <c r="H740" s="0" t="n">
        <f aca="false">G740*F740</f>
        <v>26974.5</v>
      </c>
      <c r="I740" s="6" t="s">
        <v>13980</v>
      </c>
      <c r="J740" s="7" t="n">
        <v>26974.5</v>
      </c>
      <c r="K740" s="0" t="n">
        <f aca="false">H740-J740</f>
        <v>0</v>
      </c>
    </row>
    <row r="741" customFormat="false" ht="29.85" hidden="false" customHeight="false" outlineLevel="0" collapsed="false">
      <c r="A741" s="0" t="n">
        <v>205440147</v>
      </c>
      <c r="B741" s="0" t="s">
        <v>9344</v>
      </c>
      <c r="C741" s="0" t="s">
        <v>6709</v>
      </c>
      <c r="D741" s="0" t="s">
        <v>7552</v>
      </c>
      <c r="E741" s="0" t="n">
        <v>36645</v>
      </c>
      <c r="F741" s="0" t="n">
        <f aca="false">D741-C741</f>
        <v>6</v>
      </c>
      <c r="G741" s="0" t="n">
        <v>3853.5</v>
      </c>
      <c r="H741" s="0" t="n">
        <f aca="false">G741*F741</f>
        <v>23121</v>
      </c>
      <c r="I741" s="6" t="s">
        <v>13981</v>
      </c>
      <c r="J741" s="7" t="n">
        <v>23121</v>
      </c>
      <c r="K741" s="0" t="n">
        <f aca="false">H741-J741</f>
        <v>0</v>
      </c>
    </row>
    <row r="742" customFormat="false" ht="15.65" hidden="false" customHeight="false" outlineLevel="0" collapsed="false">
      <c r="A742" s="0" t="n">
        <v>205442234</v>
      </c>
      <c r="B742" s="0" t="s">
        <v>9347</v>
      </c>
      <c r="C742" s="0" t="s">
        <v>6709</v>
      </c>
      <c r="D742" s="0" t="s">
        <v>8358</v>
      </c>
      <c r="E742" s="0" t="n">
        <v>37222.5</v>
      </c>
      <c r="F742" s="0" t="n">
        <f aca="false">D742-C742</f>
        <v>7</v>
      </c>
      <c r="G742" s="0" t="n">
        <v>3853.5</v>
      </c>
      <c r="H742" s="0" t="n">
        <f aca="false">G742*F742</f>
        <v>26974.5</v>
      </c>
      <c r="I742" s="6" t="s">
        <v>13982</v>
      </c>
      <c r="J742" s="7" t="n">
        <v>26974.5</v>
      </c>
      <c r="K742" s="0" t="n">
        <f aca="false">H742-J742</f>
        <v>0</v>
      </c>
    </row>
    <row r="743" customFormat="false" ht="15.65" hidden="false" customHeight="false" outlineLevel="0" collapsed="false">
      <c r="A743" s="0" t="n">
        <v>105408309</v>
      </c>
      <c r="B743" s="0" t="s">
        <v>7474</v>
      </c>
      <c r="C743" s="0" t="s">
        <v>6709</v>
      </c>
      <c r="D743" s="0" t="s">
        <v>8374</v>
      </c>
      <c r="E743" s="0" t="n">
        <v>24662.5</v>
      </c>
      <c r="F743" s="0" t="n">
        <f aca="false">D743-C743</f>
        <v>5</v>
      </c>
      <c r="G743" s="0" t="n">
        <v>3853.5</v>
      </c>
      <c r="H743" s="0" t="n">
        <f aca="false">G743*F743</f>
        <v>19267.5</v>
      </c>
      <c r="I743" s="6" t="s">
        <v>13983</v>
      </c>
      <c r="J743" s="7" t="n">
        <v>19267.5</v>
      </c>
      <c r="K743" s="0" t="n">
        <f aca="false">H743-J743</f>
        <v>0</v>
      </c>
    </row>
    <row r="744" customFormat="false" ht="15.65" hidden="false" customHeight="false" outlineLevel="0" collapsed="false">
      <c r="A744" s="0" t="n">
        <v>105409076</v>
      </c>
      <c r="B744" s="0" t="s">
        <v>9353</v>
      </c>
      <c r="C744" s="0" t="s">
        <v>6709</v>
      </c>
      <c r="D744" s="0" t="s">
        <v>8374</v>
      </c>
      <c r="E744" s="0" t="n">
        <v>33381.25</v>
      </c>
      <c r="F744" s="0" t="n">
        <f aca="false">D744-C744</f>
        <v>5</v>
      </c>
      <c r="G744" s="0" t="n">
        <v>3853.5</v>
      </c>
      <c r="H744" s="0" t="n">
        <f aca="false">G744*F744</f>
        <v>19267.5</v>
      </c>
      <c r="I744" s="6" t="s">
        <v>13984</v>
      </c>
      <c r="J744" s="7" t="n">
        <v>19267.5</v>
      </c>
      <c r="K744" s="0" t="n">
        <f aca="false">H744-J744</f>
        <v>0</v>
      </c>
    </row>
    <row r="745" customFormat="false" ht="15.65" hidden="false" customHeight="false" outlineLevel="0" collapsed="false">
      <c r="A745" s="0" t="n">
        <v>205438948</v>
      </c>
      <c r="B745" s="0" t="s">
        <v>9357</v>
      </c>
      <c r="C745" s="0" t="s">
        <v>6709</v>
      </c>
      <c r="D745" s="0" t="s">
        <v>5730</v>
      </c>
      <c r="E745" s="0" t="n">
        <v>73305</v>
      </c>
      <c r="F745" s="0" t="n">
        <f aca="false">D745-C745</f>
        <v>9</v>
      </c>
      <c r="G745" s="0" t="n">
        <v>3853.5</v>
      </c>
      <c r="H745" s="0" t="n">
        <f aca="false">G745*F745</f>
        <v>34681.5</v>
      </c>
      <c r="I745" s="6" t="s">
        <v>13985</v>
      </c>
      <c r="J745" s="7" t="n">
        <v>34681.5</v>
      </c>
      <c r="K745" s="0" t="n">
        <f aca="false">H745-J745</f>
        <v>0</v>
      </c>
    </row>
    <row r="746" customFormat="false" ht="15.65" hidden="false" customHeight="false" outlineLevel="0" collapsed="false">
      <c r="A746" s="0" t="n">
        <v>205434043</v>
      </c>
      <c r="B746" s="0" t="s">
        <v>9361</v>
      </c>
      <c r="C746" s="0" t="s">
        <v>6709</v>
      </c>
      <c r="D746" s="0" t="s">
        <v>7552</v>
      </c>
      <c r="E746" s="0" t="n">
        <v>31905</v>
      </c>
      <c r="F746" s="0" t="n">
        <f aca="false">D746-C746</f>
        <v>6</v>
      </c>
      <c r="G746" s="0" t="n">
        <v>3853.5</v>
      </c>
      <c r="H746" s="0" t="n">
        <f aca="false">G746*F746</f>
        <v>23121</v>
      </c>
      <c r="I746" s="6" t="s">
        <v>13986</v>
      </c>
      <c r="J746" s="7" t="n">
        <v>23121</v>
      </c>
      <c r="K746" s="0" t="n">
        <f aca="false">H746-J746</f>
        <v>0</v>
      </c>
    </row>
    <row r="747" customFormat="false" ht="15.65" hidden="false" customHeight="false" outlineLevel="0" collapsed="false">
      <c r="A747" s="0" t="n">
        <v>205431736</v>
      </c>
      <c r="B747" s="0" t="s">
        <v>9365</v>
      </c>
      <c r="C747" s="0" t="s">
        <v>6709</v>
      </c>
      <c r="D747" s="0" t="s">
        <v>6011</v>
      </c>
      <c r="E747" s="0" t="n">
        <v>11735</v>
      </c>
      <c r="F747" s="0" t="n">
        <f aca="false">D747-C747</f>
        <v>2</v>
      </c>
      <c r="G747" s="0" t="n">
        <v>3853.5</v>
      </c>
      <c r="H747" s="0" t="n">
        <f aca="false">G747*F747</f>
        <v>7707</v>
      </c>
      <c r="I747" s="6" t="s">
        <v>13987</v>
      </c>
      <c r="J747" s="7" t="n">
        <v>7707</v>
      </c>
      <c r="K747" s="0" t="n">
        <f aca="false">H747-J747</f>
        <v>0</v>
      </c>
    </row>
    <row r="748" s="19" customFormat="true" ht="15.85" hidden="false" customHeight="false" outlineLevel="0" collapsed="false">
      <c r="A748" s="19" t="n">
        <v>205442690</v>
      </c>
      <c r="B748" s="19" t="s">
        <v>9370</v>
      </c>
      <c r="C748" s="19" t="s">
        <v>6709</v>
      </c>
      <c r="D748" s="19" t="s">
        <v>7310</v>
      </c>
      <c r="E748" s="19" t="n">
        <v>63026.25</v>
      </c>
      <c r="F748" s="19" t="n">
        <f aca="false">D748-C748</f>
        <v>3</v>
      </c>
      <c r="G748" s="19" t="n">
        <v>3853.5</v>
      </c>
      <c r="H748" s="19" t="n">
        <f aca="false">(G748*F748)*2</f>
        <v>23121</v>
      </c>
      <c r="I748" s="20" t="s">
        <v>13988</v>
      </c>
      <c r="J748" s="21" t="n">
        <v>28790.7</v>
      </c>
      <c r="K748" s="19" t="n">
        <f aca="false">H748+H749-J748-J749</f>
        <v>0</v>
      </c>
      <c r="L748" s="19" t="s">
        <v>13299</v>
      </c>
    </row>
    <row r="749" customFormat="false" ht="15.85" hidden="false" customHeight="false" outlineLevel="0" collapsed="false">
      <c r="A749" s="19" t="n">
        <v>205442690</v>
      </c>
      <c r="F749" s="19" t="n">
        <v>3</v>
      </c>
      <c r="G749" s="19" t="n">
        <v>5743.4</v>
      </c>
      <c r="H749" s="19" t="n">
        <f aca="false">G749*F749</f>
        <v>17230.2</v>
      </c>
      <c r="I749" s="20" t="s">
        <v>13989</v>
      </c>
      <c r="J749" s="21" t="n">
        <v>11560.5</v>
      </c>
    </row>
    <row r="750" customFormat="false" ht="15.65" hidden="false" customHeight="false" outlineLevel="0" collapsed="false">
      <c r="A750" s="0" t="n">
        <v>205442211</v>
      </c>
      <c r="B750" s="0" t="s">
        <v>9377</v>
      </c>
      <c r="C750" s="0" t="s">
        <v>6709</v>
      </c>
      <c r="D750" s="0" t="s">
        <v>7310</v>
      </c>
      <c r="E750" s="0" t="n">
        <v>17107.5</v>
      </c>
      <c r="F750" s="0" t="n">
        <f aca="false">D750-C750</f>
        <v>3</v>
      </c>
      <c r="G750" s="0" t="n">
        <v>3853.5</v>
      </c>
      <c r="H750" s="0" t="n">
        <f aca="false">G750*F750</f>
        <v>11560.5</v>
      </c>
      <c r="I750" s="6" t="s">
        <v>13990</v>
      </c>
      <c r="J750" s="7" t="n">
        <v>11560.5</v>
      </c>
      <c r="K750" s="0" t="n">
        <f aca="false">H750-J750</f>
        <v>0</v>
      </c>
    </row>
    <row r="751" customFormat="false" ht="15.65" hidden="false" customHeight="false" outlineLevel="0" collapsed="false">
      <c r="A751" s="0" t="n">
        <v>205441652</v>
      </c>
      <c r="B751" s="0" t="s">
        <v>9382</v>
      </c>
      <c r="C751" s="0" t="s">
        <v>6709</v>
      </c>
      <c r="D751" s="0" t="s">
        <v>7310</v>
      </c>
      <c r="E751" s="0" t="n">
        <v>20028.75</v>
      </c>
      <c r="F751" s="0" t="n">
        <f aca="false">D751-C751</f>
        <v>3</v>
      </c>
      <c r="G751" s="0" t="n">
        <v>3853.5</v>
      </c>
      <c r="H751" s="0" t="n">
        <f aca="false">G751*F751</f>
        <v>11560.5</v>
      </c>
      <c r="I751" s="6" t="s">
        <v>13991</v>
      </c>
      <c r="J751" s="7" t="n">
        <v>11560.5</v>
      </c>
      <c r="K751" s="0" t="n">
        <f aca="false">H751-J751</f>
        <v>0</v>
      </c>
    </row>
    <row r="752" customFormat="false" ht="15.65" hidden="false" customHeight="false" outlineLevel="0" collapsed="false">
      <c r="A752" s="0" t="n">
        <v>205440517</v>
      </c>
      <c r="B752" s="0" t="s">
        <v>9386</v>
      </c>
      <c r="C752" s="0" t="s">
        <v>6709</v>
      </c>
      <c r="D752" s="0" t="s">
        <v>7310</v>
      </c>
      <c r="E752" s="0" t="n">
        <v>20028.75</v>
      </c>
      <c r="F752" s="0" t="n">
        <f aca="false">D752-C752</f>
        <v>3</v>
      </c>
      <c r="G752" s="0" t="n">
        <v>3853.5</v>
      </c>
      <c r="H752" s="0" t="n">
        <f aca="false">G752*F752</f>
        <v>11560.5</v>
      </c>
      <c r="I752" s="6" t="s">
        <v>13992</v>
      </c>
      <c r="J752" s="7" t="n">
        <v>11560.5</v>
      </c>
      <c r="K752" s="0" t="n">
        <f aca="false">H752-J752</f>
        <v>0</v>
      </c>
    </row>
    <row r="753" customFormat="false" ht="15.65" hidden="false" customHeight="false" outlineLevel="0" collapsed="false">
      <c r="A753" s="0" t="n">
        <v>205440210</v>
      </c>
      <c r="B753" s="0" t="s">
        <v>9390</v>
      </c>
      <c r="C753" s="0" t="s">
        <v>6709</v>
      </c>
      <c r="D753" s="0" t="s">
        <v>7310</v>
      </c>
      <c r="E753" s="0" t="n">
        <v>20842.5</v>
      </c>
      <c r="F753" s="0" t="n">
        <f aca="false">D753-C753</f>
        <v>3</v>
      </c>
      <c r="G753" s="0" t="n">
        <v>4693.5</v>
      </c>
      <c r="H753" s="0" t="n">
        <f aca="false">G753*F753</f>
        <v>14080.5</v>
      </c>
      <c r="I753" s="6" t="s">
        <v>13993</v>
      </c>
      <c r="J753" s="7" t="n">
        <v>14080.5</v>
      </c>
      <c r="K753" s="0" t="n">
        <f aca="false">H753-J753</f>
        <v>0</v>
      </c>
    </row>
    <row r="754" customFormat="false" ht="29.85" hidden="false" customHeight="false" outlineLevel="0" collapsed="false">
      <c r="A754" s="0" t="n">
        <v>205440422</v>
      </c>
      <c r="B754" s="0" t="s">
        <v>9394</v>
      </c>
      <c r="C754" s="0" t="s">
        <v>6709</v>
      </c>
      <c r="D754" s="0" t="s">
        <v>7310</v>
      </c>
      <c r="E754" s="0" t="n">
        <v>20842.5</v>
      </c>
      <c r="F754" s="0" t="n">
        <f aca="false">D754-C754</f>
        <v>3</v>
      </c>
      <c r="G754" s="0" t="n">
        <v>4693.5</v>
      </c>
      <c r="H754" s="0" t="n">
        <f aca="false">G754*F754</f>
        <v>14080.5</v>
      </c>
      <c r="I754" s="6" t="s">
        <v>13994</v>
      </c>
      <c r="J754" s="7" t="n">
        <v>14080.5</v>
      </c>
      <c r="K754" s="0" t="n">
        <f aca="false">H754-J754</f>
        <v>0</v>
      </c>
    </row>
    <row r="755" customFormat="false" ht="29.85" hidden="false" customHeight="false" outlineLevel="0" collapsed="false">
      <c r="A755" s="0" t="n">
        <v>205440116</v>
      </c>
      <c r="B755" s="0" t="s">
        <v>9398</v>
      </c>
      <c r="C755" s="0" t="s">
        <v>6709</v>
      </c>
      <c r="D755" s="0" t="s">
        <v>7310</v>
      </c>
      <c r="E755" s="0" t="n">
        <v>20028.75</v>
      </c>
      <c r="F755" s="0" t="n">
        <f aca="false">D755-C755</f>
        <v>3</v>
      </c>
      <c r="G755" s="0" t="n">
        <v>3853.5</v>
      </c>
      <c r="H755" s="0" t="n">
        <f aca="false">G755*F755</f>
        <v>11560.5</v>
      </c>
      <c r="I755" s="6" t="s">
        <v>13995</v>
      </c>
      <c r="J755" s="7" t="n">
        <v>11560.5</v>
      </c>
      <c r="K755" s="0" t="n">
        <f aca="false">H755-J755</f>
        <v>0</v>
      </c>
    </row>
    <row r="756" customFormat="false" ht="15.65" hidden="false" customHeight="false" outlineLevel="0" collapsed="false">
      <c r="A756" s="0" t="n">
        <v>105411871</v>
      </c>
      <c r="B756" s="0" t="s">
        <v>9402</v>
      </c>
      <c r="C756" s="0" t="s">
        <v>6709</v>
      </c>
      <c r="D756" s="0" t="s">
        <v>8411</v>
      </c>
      <c r="E756" s="0" t="n">
        <v>39460</v>
      </c>
      <c r="F756" s="0" t="n">
        <f aca="false">D756-C756</f>
        <v>8</v>
      </c>
      <c r="G756" s="0" t="n">
        <v>3853.5</v>
      </c>
      <c r="H756" s="0" t="n">
        <f aca="false">G756*F756</f>
        <v>30828</v>
      </c>
      <c r="I756" s="6" t="s">
        <v>13996</v>
      </c>
      <c r="J756" s="7" t="n">
        <v>30828</v>
      </c>
      <c r="K756" s="0" t="n">
        <f aca="false">H756-J756</f>
        <v>0</v>
      </c>
    </row>
    <row r="757" customFormat="false" ht="15.65" hidden="false" customHeight="false" outlineLevel="0" collapsed="false">
      <c r="A757" s="0" t="n">
        <v>205442239</v>
      </c>
      <c r="B757" s="0" t="s">
        <v>9405</v>
      </c>
      <c r="C757" s="0" t="s">
        <v>6709</v>
      </c>
      <c r="D757" s="0" t="s">
        <v>8411</v>
      </c>
      <c r="E757" s="0" t="n">
        <v>48860</v>
      </c>
      <c r="F757" s="0" t="n">
        <f aca="false">D757-C757</f>
        <v>8</v>
      </c>
      <c r="G757" s="0" t="n">
        <v>3853.5</v>
      </c>
      <c r="H757" s="0" t="n">
        <f aca="false">G757*F757</f>
        <v>30828</v>
      </c>
      <c r="I757" s="6" t="s">
        <v>13997</v>
      </c>
      <c r="J757" s="7" t="n">
        <v>30828</v>
      </c>
      <c r="K757" s="0" t="n">
        <f aca="false">H757-J757</f>
        <v>0</v>
      </c>
    </row>
    <row r="758" customFormat="false" ht="29.85" hidden="false" customHeight="false" outlineLevel="0" collapsed="false">
      <c r="A758" s="0" t="n">
        <v>205441670</v>
      </c>
      <c r="B758" s="0" t="s">
        <v>9408</v>
      </c>
      <c r="C758" s="0" t="s">
        <v>6709</v>
      </c>
      <c r="D758" s="0" t="s">
        <v>6385</v>
      </c>
      <c r="E758" s="0" t="n">
        <v>21930</v>
      </c>
      <c r="F758" s="0" t="n">
        <f aca="false">D758-C758</f>
        <v>4</v>
      </c>
      <c r="G758" s="0" t="n">
        <v>3853.5</v>
      </c>
      <c r="H758" s="0" t="n">
        <f aca="false">G758*F758</f>
        <v>15414</v>
      </c>
      <c r="I758" s="6" t="s">
        <v>13998</v>
      </c>
      <c r="J758" s="7" t="n">
        <v>15414</v>
      </c>
      <c r="K758" s="0" t="n">
        <f aca="false">H758-J758</f>
        <v>0</v>
      </c>
    </row>
    <row r="759" customFormat="false" ht="15.65" hidden="false" customHeight="false" outlineLevel="0" collapsed="false">
      <c r="A759" s="0" t="n">
        <v>205440015</v>
      </c>
      <c r="B759" s="0" t="s">
        <v>9412</v>
      </c>
      <c r="C759" s="0" t="s">
        <v>6709</v>
      </c>
      <c r="D759" s="0" t="s">
        <v>6385</v>
      </c>
      <c r="E759" s="0" t="n">
        <v>32490</v>
      </c>
      <c r="F759" s="0" t="n">
        <f aca="false">D759-C759</f>
        <v>4</v>
      </c>
      <c r="G759" s="0" t="n">
        <v>4693.5</v>
      </c>
      <c r="H759" s="0" t="n">
        <f aca="false">G759*F759</f>
        <v>18774</v>
      </c>
      <c r="I759" s="6" t="s">
        <v>13999</v>
      </c>
      <c r="J759" s="7" t="n">
        <v>18774</v>
      </c>
      <c r="K759" s="0" t="n">
        <f aca="false">H759-J759</f>
        <v>0</v>
      </c>
    </row>
    <row r="760" s="16" customFormat="true" ht="15.85" hidden="false" customHeight="false" outlineLevel="0" collapsed="false">
      <c r="A760" s="16" t="n">
        <v>205415282</v>
      </c>
      <c r="B760" s="16" t="s">
        <v>9415</v>
      </c>
      <c r="C760" s="16" t="s">
        <v>6709</v>
      </c>
      <c r="D760" s="16" t="s">
        <v>7546</v>
      </c>
      <c r="E760" s="16" t="n">
        <v>68225</v>
      </c>
      <c r="F760" s="16" t="n">
        <f aca="false">D760-C760</f>
        <v>10</v>
      </c>
      <c r="G760" s="16" t="n">
        <v>5743.4</v>
      </c>
      <c r="H760" s="16" t="n">
        <f aca="false">G760*F760</f>
        <v>57434</v>
      </c>
      <c r="I760" s="17" t="s">
        <v>14000</v>
      </c>
      <c r="J760" s="18" t="n">
        <v>57434</v>
      </c>
      <c r="K760" s="16" t="n">
        <f aca="false">H760-J760</f>
        <v>0</v>
      </c>
      <c r="L760" s="16" t="s">
        <v>13299</v>
      </c>
    </row>
    <row r="761" customFormat="false" ht="15.65" hidden="false" customHeight="false" outlineLevel="0" collapsed="false">
      <c r="A761" s="0" t="n">
        <v>105411410</v>
      </c>
      <c r="B761" s="0" t="s">
        <v>9418</v>
      </c>
      <c r="C761" s="0" t="s">
        <v>6709</v>
      </c>
      <c r="D761" s="0" t="s">
        <v>8810</v>
      </c>
      <c r="E761" s="0" t="n">
        <v>57282.5</v>
      </c>
      <c r="F761" s="0" t="n">
        <f aca="false">D761-C761</f>
        <v>11</v>
      </c>
      <c r="G761" s="0" t="n">
        <v>3853.5</v>
      </c>
      <c r="H761" s="0" t="n">
        <f aca="false">G761*F761</f>
        <v>42388.5</v>
      </c>
      <c r="I761" s="6" t="s">
        <v>14001</v>
      </c>
      <c r="J761" s="7" t="n">
        <v>42388.5</v>
      </c>
      <c r="K761" s="0" t="n">
        <f aca="false">H761-J761</f>
        <v>0</v>
      </c>
    </row>
    <row r="762" customFormat="false" ht="15.65" hidden="false" customHeight="false" outlineLevel="0" collapsed="false">
      <c r="A762" s="0" t="n">
        <v>205405144</v>
      </c>
      <c r="B762" s="0" t="s">
        <v>9422</v>
      </c>
      <c r="C762" s="0" t="s">
        <v>6709</v>
      </c>
      <c r="D762" s="0" t="s">
        <v>8374</v>
      </c>
      <c r="E762" s="0" t="n">
        <v>24662.5</v>
      </c>
      <c r="F762" s="0" t="n">
        <f aca="false">D762-C762</f>
        <v>5</v>
      </c>
      <c r="G762" s="0" t="n">
        <v>3853.5</v>
      </c>
      <c r="H762" s="0" t="n">
        <f aca="false">G762*F762</f>
        <v>19267.5</v>
      </c>
      <c r="I762" s="6" t="s">
        <v>14002</v>
      </c>
      <c r="J762" s="7" t="n">
        <v>19267.5</v>
      </c>
      <c r="K762" s="0" t="n">
        <f aca="false">H762-J762</f>
        <v>0</v>
      </c>
    </row>
    <row r="763" s="22" customFormat="true" ht="15" hidden="false" customHeight="false" outlineLevel="0" collapsed="false">
      <c r="A763" s="22" t="n">
        <v>105416420</v>
      </c>
      <c r="B763" s="22" t="s">
        <v>8865</v>
      </c>
      <c r="C763" s="22" t="s">
        <v>6709</v>
      </c>
      <c r="D763" s="22" t="s">
        <v>5653</v>
      </c>
      <c r="E763" s="22" t="n">
        <v>4932.5</v>
      </c>
      <c r="F763" s="22" t="n">
        <f aca="false">D763-C763</f>
        <v>1</v>
      </c>
      <c r="G763" s="22" t="n">
        <v>3853.5</v>
      </c>
      <c r="H763" s="22" t="n">
        <f aca="false">G763*F763</f>
        <v>3853.5</v>
      </c>
      <c r="I763" s="31" t="s">
        <v>14003</v>
      </c>
      <c r="J763" s="22" t="n">
        <v>3853.5</v>
      </c>
      <c r="K763" s="12" t="n">
        <f aca="false">H763-J763</f>
        <v>0</v>
      </c>
    </row>
    <row r="764" customFormat="false" ht="15.85" hidden="false" customHeight="false" outlineLevel="0" collapsed="false">
      <c r="A764" s="0" t="n">
        <v>105418803</v>
      </c>
      <c r="B764" s="0" t="s">
        <v>9426</v>
      </c>
      <c r="C764" s="0" t="s">
        <v>6709</v>
      </c>
      <c r="D764" s="0" t="s">
        <v>5653</v>
      </c>
      <c r="E764" s="0" t="n">
        <v>4932.5</v>
      </c>
      <c r="F764" s="0" t="n">
        <f aca="false">D764-C764</f>
        <v>1</v>
      </c>
      <c r="G764" s="0" t="n">
        <v>3853.5</v>
      </c>
      <c r="H764" s="0" t="n">
        <f aca="false">G764*F764</f>
        <v>3853.5</v>
      </c>
      <c r="I764" s="6" t="s">
        <v>14004</v>
      </c>
      <c r="J764" s="7" t="n">
        <v>3853.5</v>
      </c>
      <c r="K764" s="0" t="n">
        <f aca="false">H764-J764</f>
        <v>0</v>
      </c>
    </row>
    <row r="765" customFormat="false" ht="15.65" hidden="false" customHeight="false" outlineLevel="0" collapsed="false">
      <c r="A765" s="0" t="n">
        <v>105415355</v>
      </c>
      <c r="B765" s="0" t="s">
        <v>9429</v>
      </c>
      <c r="C765" s="0" t="s">
        <v>6709</v>
      </c>
      <c r="D765" s="0" t="s">
        <v>5653</v>
      </c>
      <c r="E765" s="0" t="n">
        <v>4932.5</v>
      </c>
      <c r="F765" s="0" t="n">
        <f aca="false">D765-C765</f>
        <v>1</v>
      </c>
      <c r="G765" s="0" t="n">
        <v>3853.5</v>
      </c>
      <c r="H765" s="0" t="n">
        <f aca="false">G765*F765</f>
        <v>3853.5</v>
      </c>
      <c r="I765" s="6" t="s">
        <v>14005</v>
      </c>
      <c r="J765" s="7" t="n">
        <v>3853.5</v>
      </c>
      <c r="K765" s="0" t="n">
        <f aca="false">H765-J765</f>
        <v>0</v>
      </c>
    </row>
    <row r="766" customFormat="false" ht="15.65" hidden="false" customHeight="false" outlineLevel="0" collapsed="false">
      <c r="A766" s="0" t="n">
        <v>205443658</v>
      </c>
      <c r="B766" s="0" t="s">
        <v>6912</v>
      </c>
      <c r="C766" s="0" t="s">
        <v>6709</v>
      </c>
      <c r="D766" s="0" t="s">
        <v>5653</v>
      </c>
      <c r="E766" s="0" t="n">
        <v>6420</v>
      </c>
      <c r="F766" s="0" t="n">
        <f aca="false">D766-C766</f>
        <v>1</v>
      </c>
      <c r="G766" s="0" t="n">
        <v>3853.5</v>
      </c>
      <c r="H766" s="0" t="n">
        <f aca="false">G766*F766</f>
        <v>3853.5</v>
      </c>
      <c r="I766" s="6" t="s">
        <v>14006</v>
      </c>
      <c r="J766" s="7" t="n">
        <v>3853.5</v>
      </c>
      <c r="K766" s="0" t="n">
        <f aca="false">H766-J766</f>
        <v>0</v>
      </c>
    </row>
    <row r="767" customFormat="false" ht="15.65" hidden="false" customHeight="false" outlineLevel="0" collapsed="false">
      <c r="A767" s="0" t="n">
        <v>205442149</v>
      </c>
      <c r="B767" s="0" t="s">
        <v>9432</v>
      </c>
      <c r="C767" s="0" t="s">
        <v>6709</v>
      </c>
      <c r="D767" s="0" t="s">
        <v>5653</v>
      </c>
      <c r="E767" s="0" t="n">
        <v>4932.5</v>
      </c>
      <c r="F767" s="0" t="n">
        <f aca="false">D767-C767</f>
        <v>1</v>
      </c>
      <c r="G767" s="0" t="n">
        <v>3853.5</v>
      </c>
      <c r="H767" s="0" t="n">
        <f aca="false">G767*F767</f>
        <v>3853.5</v>
      </c>
      <c r="I767" s="6" t="s">
        <v>14007</v>
      </c>
      <c r="J767" s="7" t="n">
        <v>3853.5</v>
      </c>
      <c r="K767" s="0" t="n">
        <f aca="false">H767-J767</f>
        <v>0</v>
      </c>
    </row>
    <row r="768" s="16" customFormat="true" ht="15.85" hidden="false" customHeight="false" outlineLevel="0" collapsed="false">
      <c r="A768" s="16" t="n">
        <v>105412661</v>
      </c>
      <c r="B768" s="16" t="s">
        <v>377</v>
      </c>
      <c r="C768" s="16" t="s">
        <v>6709</v>
      </c>
      <c r="D768" s="16" t="s">
        <v>5653</v>
      </c>
      <c r="E768" s="16" t="n">
        <v>6822.5</v>
      </c>
      <c r="F768" s="16" t="n">
        <f aca="false">D768-C768</f>
        <v>1</v>
      </c>
      <c r="G768" s="16" t="n">
        <v>5743.4</v>
      </c>
      <c r="H768" s="16" t="n">
        <f aca="false">G768*F768</f>
        <v>5743.4</v>
      </c>
      <c r="I768" s="17" t="s">
        <v>14008</v>
      </c>
      <c r="J768" s="18" t="n">
        <v>5743.4</v>
      </c>
      <c r="K768" s="16" t="n">
        <f aca="false">H768-J768</f>
        <v>0</v>
      </c>
      <c r="L768" s="16" t="s">
        <v>13299</v>
      </c>
    </row>
    <row r="769" customFormat="false" ht="15.65" hidden="false" customHeight="false" outlineLevel="0" collapsed="false">
      <c r="A769" s="0" t="n">
        <v>205442974</v>
      </c>
      <c r="B769" s="0" t="s">
        <v>9436</v>
      </c>
      <c r="C769" s="0" t="s">
        <v>6709</v>
      </c>
      <c r="D769" s="0" t="s">
        <v>5653</v>
      </c>
      <c r="E769" s="0" t="n">
        <v>6107.5</v>
      </c>
      <c r="F769" s="0" t="n">
        <f aca="false">D769-C769</f>
        <v>1</v>
      </c>
      <c r="G769" s="0" t="n">
        <v>3853.5</v>
      </c>
      <c r="H769" s="0" t="n">
        <f aca="false">G769*F769</f>
        <v>3853.5</v>
      </c>
      <c r="I769" s="6" t="s">
        <v>14009</v>
      </c>
      <c r="J769" s="7" t="n">
        <v>3853.5</v>
      </c>
      <c r="K769" s="0" t="n">
        <f aca="false">H769-J769</f>
        <v>0</v>
      </c>
    </row>
    <row r="770" customFormat="false" ht="15.65" hidden="false" customHeight="false" outlineLevel="0" collapsed="false">
      <c r="A770" s="0" t="n">
        <v>205442700</v>
      </c>
      <c r="B770" s="0" t="s">
        <v>237</v>
      </c>
      <c r="C770" s="0" t="s">
        <v>6709</v>
      </c>
      <c r="D770" s="0" t="s">
        <v>5653</v>
      </c>
      <c r="E770" s="0" t="n">
        <v>4932.5</v>
      </c>
      <c r="F770" s="0" t="n">
        <f aca="false">D770-C770</f>
        <v>1</v>
      </c>
      <c r="G770" s="0" t="n">
        <v>3853.5</v>
      </c>
      <c r="H770" s="0" t="n">
        <f aca="false">G770*F770</f>
        <v>3853.5</v>
      </c>
      <c r="I770" s="6" t="s">
        <v>14010</v>
      </c>
      <c r="J770" s="7" t="n">
        <v>3853.5</v>
      </c>
      <c r="K770" s="0" t="n">
        <f aca="false">H770-J770</f>
        <v>0</v>
      </c>
    </row>
    <row r="771" s="22" customFormat="true" ht="15" hidden="false" customHeight="false" outlineLevel="0" collapsed="false">
      <c r="A771" s="22" t="n">
        <v>105416558</v>
      </c>
      <c r="B771" s="22" t="s">
        <v>8867</v>
      </c>
      <c r="C771" s="22" t="s">
        <v>6709</v>
      </c>
      <c r="D771" s="22" t="s">
        <v>5653</v>
      </c>
      <c r="E771" s="22" t="n">
        <v>4932.5</v>
      </c>
      <c r="F771" s="22" t="n">
        <f aca="false">D771-C771</f>
        <v>1</v>
      </c>
      <c r="G771" s="22" t="n">
        <v>3853.5</v>
      </c>
      <c r="H771" s="22" t="n">
        <f aca="false">G771*F771</f>
        <v>3853.5</v>
      </c>
      <c r="I771" s="31" t="s">
        <v>14011</v>
      </c>
      <c r="J771" s="22" t="n">
        <v>3853.5</v>
      </c>
      <c r="K771" s="12" t="n">
        <f aca="false">H771-J771</f>
        <v>0</v>
      </c>
    </row>
    <row r="772" customFormat="false" ht="15.85" hidden="false" customHeight="false" outlineLevel="0" collapsed="false">
      <c r="A772" s="0" t="n">
        <v>105416271</v>
      </c>
      <c r="B772" s="0" t="s">
        <v>8938</v>
      </c>
      <c r="C772" s="0" t="s">
        <v>6709</v>
      </c>
      <c r="D772" s="0" t="s">
        <v>5653</v>
      </c>
      <c r="E772" s="0" t="n">
        <v>9007.5</v>
      </c>
      <c r="F772" s="0" t="n">
        <f aca="false">D772-C772</f>
        <v>1</v>
      </c>
      <c r="G772" s="0" t="n">
        <v>3853.5</v>
      </c>
      <c r="H772" s="0" t="n">
        <f aca="false">G772*F772</f>
        <v>3853.5</v>
      </c>
      <c r="I772" s="6" t="s">
        <v>14012</v>
      </c>
      <c r="J772" s="7" t="n">
        <v>3853.5</v>
      </c>
      <c r="K772" s="0" t="n">
        <f aca="false">H772-J772</f>
        <v>0</v>
      </c>
    </row>
    <row r="773" s="8" customFormat="true" ht="20.7" hidden="false" customHeight="true" outlineLevel="0" collapsed="false">
      <c r="A773" s="8" t="n">
        <v>205434353</v>
      </c>
      <c r="B773" s="8" t="s">
        <v>9443</v>
      </c>
      <c r="C773" s="8" t="s">
        <v>6709</v>
      </c>
      <c r="D773" s="8" t="s">
        <v>7310</v>
      </c>
      <c r="E773" s="8" t="n">
        <v>36645</v>
      </c>
      <c r="F773" s="8" t="n">
        <f aca="false">D773-C773</f>
        <v>3</v>
      </c>
      <c r="G773" s="8" t="n">
        <v>3853.5</v>
      </c>
      <c r="H773" s="8" t="n">
        <f aca="false">(G773*F773)*2</f>
        <v>23121</v>
      </c>
      <c r="I773" s="9" t="s">
        <v>14013</v>
      </c>
      <c r="J773" s="10" t="n">
        <v>11560.5</v>
      </c>
      <c r="K773" s="8" t="n">
        <f aca="false">H773-J773-J774</f>
        <v>0</v>
      </c>
    </row>
    <row r="774" s="11" customFormat="true" ht="15.85" hidden="false" customHeight="false" outlineLevel="0" collapsed="false">
      <c r="A774" s="8" t="n">
        <v>205434353</v>
      </c>
      <c r="B774" s="8"/>
      <c r="C774" s="8"/>
      <c r="D774" s="8"/>
      <c r="E774" s="8"/>
      <c r="F774" s="8"/>
      <c r="G774" s="8"/>
      <c r="H774" s="8"/>
      <c r="I774" s="9" t="s">
        <v>14014</v>
      </c>
      <c r="J774" s="10" t="n">
        <v>11560.5</v>
      </c>
      <c r="K774" s="8"/>
    </row>
    <row r="775" customFormat="false" ht="15.65" hidden="false" customHeight="false" outlineLevel="0" collapsed="false">
      <c r="A775" s="0" t="n">
        <v>205439413</v>
      </c>
      <c r="B775" s="0" t="s">
        <v>9448</v>
      </c>
      <c r="C775" s="0" t="s">
        <v>6709</v>
      </c>
      <c r="D775" s="0" t="s">
        <v>7310</v>
      </c>
      <c r="E775" s="0" t="n">
        <v>21847.5</v>
      </c>
      <c r="F775" s="0" t="n">
        <f aca="false">D775-C775</f>
        <v>3</v>
      </c>
      <c r="G775" s="0" t="n">
        <v>3853.5</v>
      </c>
      <c r="H775" s="0" t="n">
        <f aca="false">G775*F775</f>
        <v>11560.5</v>
      </c>
      <c r="I775" s="6" t="s">
        <v>14015</v>
      </c>
      <c r="J775" s="7" t="n">
        <v>11560.5</v>
      </c>
      <c r="K775" s="0" t="n">
        <f aca="false">H775-J775</f>
        <v>0</v>
      </c>
    </row>
    <row r="776" customFormat="false" ht="15.65" hidden="false" customHeight="false" outlineLevel="0" collapsed="false">
      <c r="A776" s="0" t="n">
        <v>205439677</v>
      </c>
      <c r="B776" s="0" t="s">
        <v>9451</v>
      </c>
      <c r="C776" s="0" t="s">
        <v>6709</v>
      </c>
      <c r="D776" s="0" t="s">
        <v>7310</v>
      </c>
      <c r="E776" s="0" t="n">
        <v>14797.5</v>
      </c>
      <c r="F776" s="0" t="n">
        <f aca="false">D776-C776</f>
        <v>3</v>
      </c>
      <c r="G776" s="0" t="n">
        <v>3853.5</v>
      </c>
      <c r="H776" s="0" t="n">
        <f aca="false">G776*F776</f>
        <v>11560.5</v>
      </c>
      <c r="I776" s="6" t="s">
        <v>14016</v>
      </c>
      <c r="J776" s="7" t="n">
        <v>11560.5</v>
      </c>
      <c r="K776" s="0" t="n">
        <f aca="false">H776-J776</f>
        <v>0</v>
      </c>
    </row>
    <row r="777" customFormat="false" ht="15.65" hidden="false" customHeight="false" outlineLevel="0" collapsed="false">
      <c r="A777" s="0" t="n">
        <v>205430387</v>
      </c>
      <c r="B777" s="0" t="s">
        <v>9454</v>
      </c>
      <c r="C777" s="0" t="s">
        <v>6709</v>
      </c>
      <c r="D777" s="0" t="s">
        <v>8374</v>
      </c>
      <c r="E777" s="0" t="n">
        <v>28831.25</v>
      </c>
      <c r="F777" s="0" t="n">
        <f aca="false">D777-C777</f>
        <v>5</v>
      </c>
      <c r="G777" s="0" t="n">
        <v>3853.5</v>
      </c>
      <c r="H777" s="0" t="n">
        <f aca="false">G777*F777</f>
        <v>19267.5</v>
      </c>
      <c r="I777" s="6" t="s">
        <v>14017</v>
      </c>
      <c r="J777" s="7" t="n">
        <v>19267.5</v>
      </c>
      <c r="K777" s="0" t="n">
        <f aca="false">H777-J777</f>
        <v>0</v>
      </c>
    </row>
    <row r="778" customFormat="false" ht="15.65" hidden="false" customHeight="false" outlineLevel="0" collapsed="false">
      <c r="A778" s="0" t="n">
        <v>205437554</v>
      </c>
      <c r="B778" s="0" t="s">
        <v>9457</v>
      </c>
      <c r="C778" s="0" t="s">
        <v>6709</v>
      </c>
      <c r="D778" s="0" t="s">
        <v>8358</v>
      </c>
      <c r="E778" s="0" t="n">
        <v>42752.5</v>
      </c>
      <c r="F778" s="0" t="n">
        <f aca="false">D778-C778</f>
        <v>7</v>
      </c>
      <c r="G778" s="0" t="n">
        <v>3853.5</v>
      </c>
      <c r="H778" s="0" t="n">
        <f aca="false">G778*F778</f>
        <v>26974.5</v>
      </c>
      <c r="I778" s="6" t="s">
        <v>14018</v>
      </c>
      <c r="J778" s="7" t="n">
        <v>26974.5</v>
      </c>
      <c r="K778" s="0" t="n">
        <f aca="false">H778-J778</f>
        <v>0</v>
      </c>
    </row>
    <row r="779" customFormat="false" ht="15.65" hidden="false" customHeight="false" outlineLevel="0" collapsed="false">
      <c r="A779" s="0" t="n">
        <v>205438459</v>
      </c>
      <c r="B779" s="0" t="s">
        <v>9460</v>
      </c>
      <c r="C779" s="0" t="s">
        <v>6709</v>
      </c>
      <c r="D779" s="0" t="s">
        <v>8358</v>
      </c>
      <c r="E779" s="0" t="n">
        <v>34527.5</v>
      </c>
      <c r="F779" s="0" t="n">
        <f aca="false">D779-C779</f>
        <v>7</v>
      </c>
      <c r="G779" s="0" t="n">
        <v>3853.5</v>
      </c>
      <c r="H779" s="0" t="n">
        <f aca="false">G779*F779</f>
        <v>26974.5</v>
      </c>
      <c r="I779" s="6" t="s">
        <v>14019</v>
      </c>
      <c r="J779" s="7" t="n">
        <v>26974.5</v>
      </c>
      <c r="K779" s="0" t="n">
        <f aca="false">H779-J779</f>
        <v>0</v>
      </c>
    </row>
    <row r="780" customFormat="false" ht="15.65" hidden="false" customHeight="false" outlineLevel="0" collapsed="false">
      <c r="A780" s="0" t="n">
        <v>205429849</v>
      </c>
      <c r="B780" s="0" t="s">
        <v>9463</v>
      </c>
      <c r="C780" s="0" t="s">
        <v>6709</v>
      </c>
      <c r="D780" s="0" t="s">
        <v>5730</v>
      </c>
      <c r="E780" s="0" t="n">
        <v>69300</v>
      </c>
      <c r="F780" s="0" t="n">
        <f aca="false">D780-C780</f>
        <v>9</v>
      </c>
      <c r="G780" s="0" t="n">
        <v>3853.5</v>
      </c>
      <c r="H780" s="0" t="n">
        <f aca="false">G780*F780</f>
        <v>34681.5</v>
      </c>
      <c r="I780" s="6" t="s">
        <v>14020</v>
      </c>
      <c r="J780" s="7" t="n">
        <v>34681.5</v>
      </c>
      <c r="K780" s="0" t="n">
        <f aca="false">H780-J780</f>
        <v>0</v>
      </c>
    </row>
    <row r="781" customFormat="false" ht="15.65" hidden="false" customHeight="false" outlineLevel="0" collapsed="false">
      <c r="A781" s="0" t="n">
        <v>205435837</v>
      </c>
      <c r="B781" s="0" t="s">
        <v>9468</v>
      </c>
      <c r="C781" s="0" t="s">
        <v>6709</v>
      </c>
      <c r="D781" s="0" t="s">
        <v>5730</v>
      </c>
      <c r="E781" s="0" t="n">
        <v>73305</v>
      </c>
      <c r="F781" s="0" t="n">
        <f aca="false">D781-C781</f>
        <v>9</v>
      </c>
      <c r="G781" s="0" t="n">
        <v>3853.5</v>
      </c>
      <c r="H781" s="0" t="n">
        <f aca="false">G781*F781</f>
        <v>34681.5</v>
      </c>
      <c r="I781" s="6" t="s">
        <v>14021</v>
      </c>
      <c r="J781" s="7" t="n">
        <v>34681.5</v>
      </c>
      <c r="K781" s="0" t="n">
        <f aca="false">H781-J781</f>
        <v>0</v>
      </c>
    </row>
    <row r="782" customFormat="false" ht="15.65" hidden="false" customHeight="false" outlineLevel="0" collapsed="false">
      <c r="A782" s="0" t="n">
        <v>105402231</v>
      </c>
      <c r="B782" s="0" t="s">
        <v>9472</v>
      </c>
      <c r="C782" s="0" t="s">
        <v>6709</v>
      </c>
      <c r="D782" s="0" t="s">
        <v>7546</v>
      </c>
      <c r="E782" s="0" t="n">
        <v>49325</v>
      </c>
      <c r="F782" s="0" t="n">
        <f aca="false">D782-C782</f>
        <v>10</v>
      </c>
      <c r="G782" s="0" t="n">
        <v>3853.5</v>
      </c>
      <c r="H782" s="0" t="n">
        <f aca="false">G782*F782</f>
        <v>38535</v>
      </c>
      <c r="I782" s="6" t="s">
        <v>14022</v>
      </c>
      <c r="J782" s="7" t="n">
        <v>38535</v>
      </c>
      <c r="K782" s="0" t="n">
        <f aca="false">H782-J782</f>
        <v>0</v>
      </c>
    </row>
    <row r="783" customFormat="false" ht="29.85" hidden="false" customHeight="false" outlineLevel="0" collapsed="false">
      <c r="A783" s="0" t="n">
        <v>205407891</v>
      </c>
      <c r="B783" s="0" t="s">
        <v>9475</v>
      </c>
      <c r="C783" s="0" t="s">
        <v>6709</v>
      </c>
      <c r="D783" s="0" t="s">
        <v>7546</v>
      </c>
      <c r="E783" s="0" t="n">
        <v>55925</v>
      </c>
      <c r="F783" s="0" t="n">
        <f aca="false">D783-C783</f>
        <v>10</v>
      </c>
      <c r="G783" s="0" t="n">
        <v>3853.5</v>
      </c>
      <c r="H783" s="0" t="n">
        <f aca="false">G783*F783</f>
        <v>38535</v>
      </c>
      <c r="I783" s="6" t="s">
        <v>14023</v>
      </c>
      <c r="J783" s="7" t="n">
        <v>38535</v>
      </c>
      <c r="K783" s="0" t="n">
        <f aca="false">H783-J783</f>
        <v>0</v>
      </c>
    </row>
    <row r="784" customFormat="false" ht="15.65" hidden="false" customHeight="false" outlineLevel="0" collapsed="false">
      <c r="A784" s="0" t="n">
        <v>105408793</v>
      </c>
      <c r="B784" s="0" t="s">
        <v>9480</v>
      </c>
      <c r="C784" s="0" t="s">
        <v>6709</v>
      </c>
      <c r="D784" s="0" t="s">
        <v>7310</v>
      </c>
      <c r="E784" s="0" t="n">
        <v>17602.5</v>
      </c>
      <c r="F784" s="0" t="n">
        <f aca="false">D784-C784</f>
        <v>3</v>
      </c>
      <c r="G784" s="0" t="n">
        <v>3853.5</v>
      </c>
      <c r="H784" s="0" t="n">
        <f aca="false">G784*F784</f>
        <v>11560.5</v>
      </c>
      <c r="I784" s="6" t="s">
        <v>14024</v>
      </c>
      <c r="J784" s="7" t="n">
        <v>11560.5</v>
      </c>
      <c r="K784" s="0" t="n">
        <f aca="false">H784-J784</f>
        <v>0</v>
      </c>
    </row>
    <row r="785" customFormat="false" ht="15.65" hidden="false" customHeight="false" outlineLevel="0" collapsed="false">
      <c r="A785" s="0" t="n">
        <v>105417964</v>
      </c>
      <c r="B785" s="0" t="s">
        <v>9485</v>
      </c>
      <c r="C785" s="0" t="s">
        <v>6709</v>
      </c>
      <c r="D785" s="0" t="s">
        <v>5653</v>
      </c>
      <c r="E785" s="0" t="n">
        <v>4932.5</v>
      </c>
      <c r="F785" s="0" t="n">
        <f aca="false">D785-C785</f>
        <v>1</v>
      </c>
      <c r="G785" s="0" t="n">
        <v>3853.5</v>
      </c>
      <c r="H785" s="0" t="n">
        <f aca="false">G785*F785</f>
        <v>3853.5</v>
      </c>
      <c r="I785" s="6" t="s">
        <v>14025</v>
      </c>
      <c r="J785" s="7" t="n">
        <v>3853.5</v>
      </c>
      <c r="K785" s="0" t="n">
        <f aca="false">H785-J785</f>
        <v>0</v>
      </c>
    </row>
    <row r="786" s="22" customFormat="true" ht="15" hidden="false" customHeight="false" outlineLevel="0" collapsed="false">
      <c r="A786" s="22" t="n">
        <v>105415766</v>
      </c>
      <c r="B786" s="22" t="s">
        <v>9488</v>
      </c>
      <c r="C786" s="22" t="s">
        <v>6709</v>
      </c>
      <c r="D786" s="22" t="s">
        <v>5653</v>
      </c>
      <c r="E786" s="22" t="n">
        <v>6107.5</v>
      </c>
      <c r="F786" s="22" t="n">
        <f aca="false">D786-C786</f>
        <v>1</v>
      </c>
      <c r="G786" s="22" t="n">
        <v>3853.5</v>
      </c>
      <c r="H786" s="22" t="n">
        <f aca="false">G786*F786</f>
        <v>3853.5</v>
      </c>
      <c r="I786" s="31" t="s">
        <v>14026</v>
      </c>
      <c r="J786" s="22" t="n">
        <v>3853.5</v>
      </c>
      <c r="K786" s="12" t="n">
        <f aca="false">H786-J786</f>
        <v>0</v>
      </c>
    </row>
    <row r="787" customFormat="false" ht="15.85" hidden="false" customHeight="false" outlineLevel="0" collapsed="false">
      <c r="A787" s="0" t="n">
        <v>105416458</v>
      </c>
      <c r="B787" s="0" t="s">
        <v>8863</v>
      </c>
      <c r="C787" s="0" t="s">
        <v>6709</v>
      </c>
      <c r="D787" s="0" t="s">
        <v>5653</v>
      </c>
      <c r="E787" s="0" t="n">
        <v>4932.5</v>
      </c>
      <c r="F787" s="0" t="n">
        <f aca="false">D787-C787</f>
        <v>1</v>
      </c>
      <c r="G787" s="0" t="n">
        <v>3853.5</v>
      </c>
      <c r="H787" s="0" t="n">
        <f aca="false">G787*F787</f>
        <v>3853.5</v>
      </c>
      <c r="I787" s="6" t="s">
        <v>14027</v>
      </c>
      <c r="J787" s="7" t="n">
        <v>3853.5</v>
      </c>
      <c r="K787" s="0" t="n">
        <f aca="false">H787-J787</f>
        <v>0</v>
      </c>
    </row>
    <row r="788" customFormat="false" ht="15.65" hidden="false" customHeight="false" outlineLevel="0" collapsed="false">
      <c r="A788" s="0" t="n">
        <v>205440319</v>
      </c>
      <c r="B788" s="0" t="s">
        <v>6792</v>
      </c>
      <c r="C788" s="0" t="s">
        <v>6709</v>
      </c>
      <c r="D788" s="0" t="s">
        <v>8411</v>
      </c>
      <c r="E788" s="0" t="n">
        <v>48860</v>
      </c>
      <c r="F788" s="0" t="n">
        <f aca="false">D788-C788</f>
        <v>8</v>
      </c>
      <c r="G788" s="0" t="n">
        <v>3853.5</v>
      </c>
      <c r="H788" s="0" t="n">
        <f aca="false">G788*F788</f>
        <v>30828</v>
      </c>
      <c r="I788" s="6" t="s">
        <v>14028</v>
      </c>
      <c r="J788" s="7" t="n">
        <v>30828</v>
      </c>
      <c r="K788" s="0" t="n">
        <f aca="false">H788-J788</f>
        <v>0</v>
      </c>
    </row>
    <row r="789" s="16" customFormat="true" ht="15.85" hidden="false" customHeight="false" outlineLevel="0" collapsed="false">
      <c r="A789" s="16" t="n">
        <v>105403478</v>
      </c>
      <c r="B789" s="16" t="s">
        <v>9493</v>
      </c>
      <c r="C789" s="16" t="s">
        <v>6709</v>
      </c>
      <c r="D789" s="16" t="s">
        <v>8810</v>
      </c>
      <c r="E789" s="16" t="n">
        <v>79282.5</v>
      </c>
      <c r="F789" s="16" t="n">
        <f aca="false">D789-C789</f>
        <v>11</v>
      </c>
      <c r="G789" s="16" t="n">
        <v>5743.4</v>
      </c>
      <c r="H789" s="16" t="n">
        <f aca="false">G789*F789</f>
        <v>63177.4</v>
      </c>
      <c r="I789" s="17" t="s">
        <v>14029</v>
      </c>
      <c r="J789" s="18" t="n">
        <v>63177.4</v>
      </c>
      <c r="K789" s="16" t="n">
        <f aca="false">H789-J789</f>
        <v>0</v>
      </c>
      <c r="L789" s="16" t="s">
        <v>13299</v>
      </c>
    </row>
    <row r="790" customFormat="false" ht="15.65" hidden="false" customHeight="false" outlineLevel="0" collapsed="false">
      <c r="A790" s="0" t="n">
        <v>205443440</v>
      </c>
      <c r="B790" s="0" t="s">
        <v>9497</v>
      </c>
      <c r="C790" s="0" t="s">
        <v>5653</v>
      </c>
      <c r="D790" s="0" t="s">
        <v>8358</v>
      </c>
      <c r="E790" s="0" t="n">
        <v>29595</v>
      </c>
      <c r="F790" s="0" t="n">
        <f aca="false">D790-C790</f>
        <v>6</v>
      </c>
      <c r="G790" s="0" t="n">
        <v>3853.5</v>
      </c>
      <c r="H790" s="0" t="n">
        <f aca="false">G790*F790</f>
        <v>23121</v>
      </c>
      <c r="I790" s="6" t="s">
        <v>14030</v>
      </c>
      <c r="J790" s="7" t="n">
        <v>23121</v>
      </c>
      <c r="K790" s="0" t="n">
        <f aca="false">H790-J790</f>
        <v>0</v>
      </c>
    </row>
    <row r="791" customFormat="false" ht="15.65" hidden="false" customHeight="false" outlineLevel="0" collapsed="false">
      <c r="A791" s="0" t="n">
        <v>105401673</v>
      </c>
      <c r="B791" s="0" t="s">
        <v>9500</v>
      </c>
      <c r="C791" s="0" t="s">
        <v>5653</v>
      </c>
      <c r="D791" s="0" t="s">
        <v>6385</v>
      </c>
      <c r="E791" s="0" t="n">
        <v>13147.5</v>
      </c>
      <c r="F791" s="0" t="n">
        <f aca="false">D791-C791</f>
        <v>3</v>
      </c>
      <c r="G791" s="0" t="n">
        <v>3853.5</v>
      </c>
      <c r="H791" s="0" t="n">
        <f aca="false">G791*F791</f>
        <v>11560.5</v>
      </c>
      <c r="I791" s="6" t="s">
        <v>14031</v>
      </c>
      <c r="J791" s="7" t="n">
        <v>11560.5</v>
      </c>
      <c r="K791" s="0" t="n">
        <f aca="false">H791-J791</f>
        <v>0</v>
      </c>
    </row>
    <row r="792" customFormat="false" ht="15.65" hidden="false" customHeight="false" outlineLevel="0" collapsed="false">
      <c r="A792" s="0" t="n">
        <v>105401735</v>
      </c>
      <c r="B792" s="0" t="s">
        <v>9503</v>
      </c>
      <c r="C792" s="0" t="s">
        <v>5653</v>
      </c>
      <c r="D792" s="0" t="s">
        <v>6385</v>
      </c>
      <c r="E792" s="0" t="n">
        <v>15622.5</v>
      </c>
      <c r="F792" s="0" t="n">
        <f aca="false">D792-C792</f>
        <v>3</v>
      </c>
      <c r="G792" s="0" t="n">
        <v>3853.5</v>
      </c>
      <c r="H792" s="0" t="n">
        <f aca="false">G792*F792</f>
        <v>11560.5</v>
      </c>
      <c r="I792" s="6" t="s">
        <v>14032</v>
      </c>
      <c r="J792" s="7" t="n">
        <v>11560.5</v>
      </c>
      <c r="K792" s="0" t="n">
        <f aca="false">H792-J792</f>
        <v>0</v>
      </c>
    </row>
    <row r="793" s="8" customFormat="true" ht="15.75" hidden="false" customHeight="false" outlineLevel="0" collapsed="false">
      <c r="A793" s="8" t="n">
        <v>205416274</v>
      </c>
      <c r="B793" s="8" t="s">
        <v>9507</v>
      </c>
      <c r="C793" s="8" t="s">
        <v>5653</v>
      </c>
      <c r="D793" s="8" t="s">
        <v>8411</v>
      </c>
      <c r="E793" s="8" t="n">
        <v>89486.25</v>
      </c>
      <c r="F793" s="8" t="n">
        <f aca="false">D793-C793</f>
        <v>7</v>
      </c>
      <c r="G793" s="8" t="n">
        <v>3853.5</v>
      </c>
      <c r="H793" s="8" t="n">
        <f aca="false">(G793*F793)*2</f>
        <v>53949</v>
      </c>
      <c r="I793" s="9" t="s">
        <v>14033</v>
      </c>
      <c r="J793" s="10" t="n">
        <v>26974.5</v>
      </c>
      <c r="K793" s="8" t="n">
        <f aca="false">H793-J793-J794</f>
        <v>0</v>
      </c>
    </row>
    <row r="794" customFormat="false" ht="15.85" hidden="false" customHeight="false" outlineLevel="0" collapsed="false">
      <c r="A794" s="8" t="n">
        <v>205416274</v>
      </c>
      <c r="B794" s="11"/>
      <c r="C794" s="11"/>
      <c r="D794" s="11"/>
      <c r="E794" s="11"/>
      <c r="F794" s="11"/>
      <c r="G794" s="11"/>
      <c r="H794" s="11"/>
      <c r="I794" s="9" t="s">
        <v>14034</v>
      </c>
      <c r="J794" s="10" t="n">
        <v>26974.5</v>
      </c>
      <c r="K794" s="11"/>
    </row>
    <row r="795" customFormat="false" ht="15.65" hidden="false" customHeight="false" outlineLevel="0" collapsed="false">
      <c r="A795" s="0" t="n">
        <v>205414640</v>
      </c>
      <c r="B795" s="0" t="s">
        <v>9512</v>
      </c>
      <c r="C795" s="0" t="s">
        <v>5653</v>
      </c>
      <c r="D795" s="0" t="s">
        <v>8358</v>
      </c>
      <c r="E795" s="0" t="n">
        <v>40057.5</v>
      </c>
      <c r="F795" s="0" t="n">
        <f aca="false">D795-C795</f>
        <v>6</v>
      </c>
      <c r="G795" s="0" t="n">
        <v>3853.5</v>
      </c>
      <c r="H795" s="0" t="n">
        <f aca="false">G795*F795</f>
        <v>23121</v>
      </c>
      <c r="I795" s="6" t="s">
        <v>14035</v>
      </c>
      <c r="J795" s="7" t="n">
        <v>23121</v>
      </c>
      <c r="K795" s="0" t="n">
        <f aca="false">H795-J795</f>
        <v>0</v>
      </c>
    </row>
    <row r="796" customFormat="false" ht="29.85" hidden="false" customHeight="false" outlineLevel="0" collapsed="false">
      <c r="A796" s="0" t="n">
        <v>205428966</v>
      </c>
      <c r="B796" s="0" t="s">
        <v>9516</v>
      </c>
      <c r="C796" s="0" t="s">
        <v>5653</v>
      </c>
      <c r="D796" s="0" t="s">
        <v>8019</v>
      </c>
      <c r="E796" s="0" t="n">
        <v>93765</v>
      </c>
      <c r="F796" s="0" t="n">
        <f aca="false">D796-C796</f>
        <v>12</v>
      </c>
      <c r="G796" s="0" t="n">
        <v>3853.5</v>
      </c>
      <c r="H796" s="0" t="n">
        <f aca="false">G796*F796</f>
        <v>46242</v>
      </c>
      <c r="I796" s="6" t="s">
        <v>14036</v>
      </c>
      <c r="J796" s="7" t="n">
        <v>46242</v>
      </c>
      <c r="K796" s="0" t="n">
        <f aca="false">H796-J796</f>
        <v>0</v>
      </c>
    </row>
    <row r="797" customFormat="false" ht="15.65" hidden="false" customHeight="false" outlineLevel="0" collapsed="false">
      <c r="A797" s="0" t="n">
        <v>205420352</v>
      </c>
      <c r="B797" s="0" t="s">
        <v>9521</v>
      </c>
      <c r="C797" s="0" t="s">
        <v>5653</v>
      </c>
      <c r="D797" s="0" t="s">
        <v>9522</v>
      </c>
      <c r="E797" s="0" t="n">
        <v>67697.5</v>
      </c>
      <c r="F797" s="0" t="n">
        <f aca="false">D797-C797</f>
        <v>13</v>
      </c>
      <c r="G797" s="0" t="n">
        <v>3853.5</v>
      </c>
      <c r="H797" s="0" t="n">
        <f aca="false">G797*F797</f>
        <v>50095.5</v>
      </c>
      <c r="I797" s="6" t="s">
        <v>14037</v>
      </c>
      <c r="J797" s="7" t="n">
        <v>50095.5</v>
      </c>
      <c r="K797" s="0" t="n">
        <f aca="false">H797-J797</f>
        <v>0</v>
      </c>
    </row>
    <row r="798" customFormat="false" ht="15.65" hidden="false" customHeight="false" outlineLevel="0" collapsed="false">
      <c r="A798" s="0" t="n">
        <v>205440957</v>
      </c>
      <c r="B798" s="0" t="s">
        <v>9527</v>
      </c>
      <c r="C798" s="0" t="s">
        <v>5653</v>
      </c>
      <c r="D798" s="0" t="s">
        <v>9528</v>
      </c>
      <c r="E798" s="0" t="n">
        <v>113496.25</v>
      </c>
      <c r="F798" s="0" t="n">
        <f aca="false">D798-C798</f>
        <v>17</v>
      </c>
      <c r="G798" s="0" t="n">
        <v>3853.5</v>
      </c>
      <c r="H798" s="0" t="n">
        <f aca="false">G798*F798</f>
        <v>65509.5</v>
      </c>
      <c r="I798" s="6" t="s">
        <v>14038</v>
      </c>
      <c r="J798" s="7" t="n">
        <v>65509.5</v>
      </c>
      <c r="K798" s="0" t="n">
        <f aca="false">H798-J798</f>
        <v>0</v>
      </c>
    </row>
    <row r="799" s="16" customFormat="true" ht="15.85" hidden="false" customHeight="false" outlineLevel="0" collapsed="false">
      <c r="A799" s="16" t="n">
        <v>105406547</v>
      </c>
      <c r="B799" s="16" t="s">
        <v>9532</v>
      </c>
      <c r="C799" s="16" t="s">
        <v>5653</v>
      </c>
      <c r="D799" s="16" t="s">
        <v>6011</v>
      </c>
      <c r="E799" s="16" t="n">
        <v>6822.5</v>
      </c>
      <c r="F799" s="16" t="n">
        <f aca="false">D799-C799</f>
        <v>1</v>
      </c>
      <c r="G799" s="16" t="n">
        <v>5743.4</v>
      </c>
      <c r="H799" s="16" t="n">
        <f aca="false">G799*F799</f>
        <v>5743.4</v>
      </c>
      <c r="I799" s="17" t="s">
        <v>14039</v>
      </c>
      <c r="J799" s="18" t="n">
        <v>5743.4</v>
      </c>
      <c r="K799" s="16" t="n">
        <f aca="false">H799-J799</f>
        <v>0</v>
      </c>
      <c r="L799" s="16" t="s">
        <v>13299</v>
      </c>
    </row>
    <row r="800" customFormat="false" ht="15.65" hidden="false" customHeight="false" outlineLevel="0" collapsed="false">
      <c r="A800" s="0" t="n">
        <v>105402616</v>
      </c>
      <c r="B800" s="0" t="s">
        <v>9535</v>
      </c>
      <c r="C800" s="0" t="s">
        <v>5653</v>
      </c>
      <c r="D800" s="0" t="s">
        <v>8358</v>
      </c>
      <c r="E800" s="0" t="n">
        <v>31905</v>
      </c>
      <c r="F800" s="0" t="n">
        <f aca="false">D800-C800</f>
        <v>6</v>
      </c>
      <c r="G800" s="0" t="n">
        <v>3853.5</v>
      </c>
      <c r="H800" s="0" t="n">
        <f aca="false">G800*F800</f>
        <v>23121</v>
      </c>
      <c r="I800" s="6" t="s">
        <v>14040</v>
      </c>
      <c r="J800" s="7" t="n">
        <v>23121</v>
      </c>
      <c r="K800" s="0" t="n">
        <f aca="false">H800-J800</f>
        <v>0</v>
      </c>
    </row>
    <row r="801" customFormat="false" ht="15.65" hidden="false" customHeight="false" outlineLevel="0" collapsed="false">
      <c r="A801" s="0" t="n">
        <v>205432481</v>
      </c>
      <c r="B801" s="0" t="s">
        <v>5831</v>
      </c>
      <c r="C801" s="0" t="s">
        <v>5653</v>
      </c>
      <c r="D801" s="0" t="s">
        <v>8358</v>
      </c>
      <c r="E801" s="0" t="n">
        <v>29595</v>
      </c>
      <c r="F801" s="0" t="n">
        <f aca="false">D801-C801</f>
        <v>6</v>
      </c>
      <c r="G801" s="0" t="n">
        <v>3853.5</v>
      </c>
      <c r="H801" s="0" t="n">
        <f aca="false">G801*F801</f>
        <v>23121</v>
      </c>
      <c r="I801" s="6" t="s">
        <v>14041</v>
      </c>
      <c r="J801" s="7" t="n">
        <v>23121</v>
      </c>
      <c r="K801" s="0" t="n">
        <f aca="false">H801-J801</f>
        <v>0</v>
      </c>
    </row>
    <row r="802" customFormat="false" ht="15.65" hidden="false" customHeight="false" outlineLevel="0" collapsed="false">
      <c r="A802" s="0" t="n">
        <v>205441926</v>
      </c>
      <c r="B802" s="0" t="s">
        <v>9542</v>
      </c>
      <c r="C802" s="0" t="s">
        <v>5653</v>
      </c>
      <c r="D802" s="0" t="s">
        <v>7310</v>
      </c>
      <c r="E802" s="0" t="n">
        <v>9865</v>
      </c>
      <c r="F802" s="0" t="n">
        <f aca="false">D802-C802</f>
        <v>2</v>
      </c>
      <c r="G802" s="0" t="n">
        <v>3853.5</v>
      </c>
      <c r="H802" s="0" t="n">
        <f aca="false">G802*F802</f>
        <v>7707</v>
      </c>
      <c r="I802" s="6" t="s">
        <v>14042</v>
      </c>
      <c r="J802" s="7" t="n">
        <v>7707</v>
      </c>
      <c r="K802" s="0" t="n">
        <f aca="false">H802-J802</f>
        <v>0</v>
      </c>
    </row>
    <row r="803" customFormat="false" ht="15.65" hidden="false" customHeight="false" outlineLevel="0" collapsed="false">
      <c r="A803" s="0" t="n">
        <v>205441863</v>
      </c>
      <c r="B803" s="0" t="s">
        <v>9545</v>
      </c>
      <c r="C803" s="0" t="s">
        <v>5653</v>
      </c>
      <c r="D803" s="0" t="s">
        <v>7310</v>
      </c>
      <c r="E803" s="0" t="n">
        <v>9865</v>
      </c>
      <c r="F803" s="0" t="n">
        <f aca="false">D803-C803</f>
        <v>2</v>
      </c>
      <c r="G803" s="0" t="n">
        <v>3853.5</v>
      </c>
      <c r="H803" s="0" t="n">
        <f aca="false">G803*F803</f>
        <v>7707</v>
      </c>
      <c r="I803" s="6" t="s">
        <v>14043</v>
      </c>
      <c r="J803" s="7" t="n">
        <v>7707</v>
      </c>
      <c r="K803" s="0" t="n">
        <f aca="false">H803-J803</f>
        <v>0</v>
      </c>
    </row>
    <row r="804" customFormat="false" ht="15.65" hidden="false" customHeight="false" outlineLevel="0" collapsed="false">
      <c r="A804" s="0" t="n">
        <v>205441828</v>
      </c>
      <c r="B804" s="0" t="s">
        <v>6947</v>
      </c>
      <c r="C804" s="0" t="s">
        <v>5653</v>
      </c>
      <c r="D804" s="0" t="s">
        <v>7310</v>
      </c>
      <c r="E804" s="0" t="n">
        <v>9865</v>
      </c>
      <c r="F804" s="0" t="n">
        <f aca="false">D804-C804</f>
        <v>2</v>
      </c>
      <c r="G804" s="0" t="n">
        <v>3853.5</v>
      </c>
      <c r="H804" s="0" t="n">
        <f aca="false">G804*F804</f>
        <v>7707</v>
      </c>
      <c r="I804" s="6" t="s">
        <v>14044</v>
      </c>
      <c r="J804" s="7" t="n">
        <v>7707</v>
      </c>
      <c r="K804" s="0" t="n">
        <f aca="false">H804-J804</f>
        <v>0</v>
      </c>
    </row>
    <row r="805" customFormat="false" ht="15.65" hidden="false" customHeight="false" outlineLevel="0" collapsed="false">
      <c r="A805" s="0" t="n">
        <v>105409827</v>
      </c>
      <c r="B805" s="0" t="s">
        <v>9549</v>
      </c>
      <c r="C805" s="0" t="s">
        <v>5653</v>
      </c>
      <c r="D805" s="0" t="s">
        <v>7310</v>
      </c>
      <c r="E805" s="0" t="n">
        <v>10415</v>
      </c>
      <c r="F805" s="0" t="n">
        <f aca="false">D805-C805</f>
        <v>2</v>
      </c>
      <c r="G805" s="0" t="n">
        <v>3853.5</v>
      </c>
      <c r="H805" s="0" t="n">
        <f aca="false">G805*F805</f>
        <v>7707</v>
      </c>
      <c r="I805" s="6" t="s">
        <v>14045</v>
      </c>
      <c r="J805" s="7" t="n">
        <v>7707</v>
      </c>
      <c r="K805" s="0" t="n">
        <f aca="false">H805-J805</f>
        <v>0</v>
      </c>
    </row>
    <row r="806" s="16" customFormat="true" ht="15.85" hidden="false" customHeight="false" outlineLevel="0" collapsed="false">
      <c r="A806" s="16" t="n">
        <v>205446374</v>
      </c>
      <c r="B806" s="16" t="s">
        <v>9553</v>
      </c>
      <c r="C806" s="16" t="s">
        <v>5653</v>
      </c>
      <c r="D806" s="16" t="s">
        <v>7310</v>
      </c>
      <c r="E806" s="16" t="n">
        <v>14195</v>
      </c>
      <c r="F806" s="16" t="n">
        <f aca="false">D806-C806</f>
        <v>2</v>
      </c>
      <c r="G806" s="16" t="n">
        <v>5743.4</v>
      </c>
      <c r="H806" s="16" t="n">
        <f aca="false">G806*F806</f>
        <v>11486.8</v>
      </c>
      <c r="I806" s="17" t="s">
        <v>14046</v>
      </c>
      <c r="J806" s="18" t="n">
        <v>11486.8</v>
      </c>
      <c r="K806" s="16" t="n">
        <f aca="false">H806-J806</f>
        <v>0</v>
      </c>
      <c r="L806" s="16" t="s">
        <v>13299</v>
      </c>
    </row>
    <row r="807" s="16" customFormat="true" ht="29.85" hidden="false" customHeight="false" outlineLevel="0" collapsed="false">
      <c r="A807" s="16" t="n">
        <v>205442439</v>
      </c>
      <c r="B807" s="16" t="s">
        <v>9557</v>
      </c>
      <c r="C807" s="16" t="s">
        <v>5653</v>
      </c>
      <c r="D807" s="16" t="s">
        <v>7310</v>
      </c>
      <c r="E807" s="16" t="n">
        <v>17587.5</v>
      </c>
      <c r="F807" s="16" t="n">
        <f aca="false">D807-C807</f>
        <v>2</v>
      </c>
      <c r="G807" s="16" t="n">
        <v>5743.4</v>
      </c>
      <c r="H807" s="16" t="n">
        <f aca="false">G807*F807</f>
        <v>11486.8</v>
      </c>
      <c r="I807" s="17" t="s">
        <v>14047</v>
      </c>
      <c r="J807" s="18" t="n">
        <v>11486.8</v>
      </c>
      <c r="K807" s="16" t="n">
        <f aca="false">H807-J807</f>
        <v>0</v>
      </c>
      <c r="L807" s="16" t="s">
        <v>13299</v>
      </c>
    </row>
    <row r="808" customFormat="false" ht="15.65" hidden="false" customHeight="false" outlineLevel="0" collapsed="false">
      <c r="A808" s="0" t="n">
        <v>205442084</v>
      </c>
      <c r="B808" s="0" t="s">
        <v>9437</v>
      </c>
      <c r="C808" s="0" t="s">
        <v>5653</v>
      </c>
      <c r="D808" s="0" t="s">
        <v>7310</v>
      </c>
      <c r="E808" s="0" t="n">
        <v>12215</v>
      </c>
      <c r="F808" s="0" t="n">
        <f aca="false">D808-C808</f>
        <v>2</v>
      </c>
      <c r="G808" s="0" t="n">
        <v>3853.5</v>
      </c>
      <c r="H808" s="0" t="n">
        <f aca="false">G808*F808</f>
        <v>7707</v>
      </c>
      <c r="I808" s="6" t="s">
        <v>14048</v>
      </c>
      <c r="J808" s="7" t="n">
        <v>7707</v>
      </c>
      <c r="K808" s="0" t="n">
        <f aca="false">H808-J808</f>
        <v>0</v>
      </c>
    </row>
    <row r="809" customFormat="false" ht="15.65" hidden="false" customHeight="false" outlineLevel="0" collapsed="false">
      <c r="A809" s="0" t="n">
        <v>205414513</v>
      </c>
      <c r="B809" s="0" t="s">
        <v>9562</v>
      </c>
      <c r="C809" s="0" t="s">
        <v>5653</v>
      </c>
      <c r="D809" s="0" t="s">
        <v>7310</v>
      </c>
      <c r="E809" s="0" t="n">
        <v>9865</v>
      </c>
      <c r="F809" s="0" t="n">
        <f aca="false">D809-C809</f>
        <v>2</v>
      </c>
      <c r="G809" s="0" t="n">
        <v>3853.5</v>
      </c>
      <c r="H809" s="0" t="n">
        <f aca="false">G809*F809</f>
        <v>7707</v>
      </c>
      <c r="I809" s="6" t="s">
        <v>14049</v>
      </c>
      <c r="J809" s="7" t="n">
        <v>7707</v>
      </c>
      <c r="K809" s="0" t="n">
        <f aca="false">H809-J809</f>
        <v>0</v>
      </c>
    </row>
    <row r="810" customFormat="false" ht="15.65" hidden="false" customHeight="false" outlineLevel="0" collapsed="false">
      <c r="A810" s="0" t="n">
        <v>205415603</v>
      </c>
      <c r="B810" s="0" t="s">
        <v>9565</v>
      </c>
      <c r="C810" s="0" t="s">
        <v>5653</v>
      </c>
      <c r="D810" s="0" t="s">
        <v>7310</v>
      </c>
      <c r="E810" s="0" t="n">
        <v>10415</v>
      </c>
      <c r="F810" s="0" t="n">
        <f aca="false">D810-C810</f>
        <v>2</v>
      </c>
      <c r="G810" s="0" t="n">
        <v>3853.5</v>
      </c>
      <c r="H810" s="0" t="n">
        <f aca="false">G810*F810</f>
        <v>7707</v>
      </c>
      <c r="I810" s="6" t="s">
        <v>14050</v>
      </c>
      <c r="J810" s="7" t="n">
        <v>7707</v>
      </c>
      <c r="K810" s="0" t="n">
        <f aca="false">H810-J810</f>
        <v>0</v>
      </c>
    </row>
    <row r="811" customFormat="false" ht="15.65" hidden="false" customHeight="false" outlineLevel="0" collapsed="false">
      <c r="A811" s="0" t="n">
        <v>205415339</v>
      </c>
      <c r="B811" s="0" t="s">
        <v>9569</v>
      </c>
      <c r="C811" s="0" t="s">
        <v>5653</v>
      </c>
      <c r="D811" s="0" t="s">
        <v>7310</v>
      </c>
      <c r="E811" s="0" t="n">
        <v>8765</v>
      </c>
      <c r="F811" s="0" t="n">
        <f aca="false">D811-C811</f>
        <v>2</v>
      </c>
      <c r="G811" s="0" t="n">
        <v>3853.5</v>
      </c>
      <c r="H811" s="0" t="n">
        <f aca="false">G811*F811</f>
        <v>7707</v>
      </c>
      <c r="I811" s="6" t="s">
        <v>14051</v>
      </c>
      <c r="J811" s="7" t="n">
        <v>7707</v>
      </c>
      <c r="K811" s="0" t="n">
        <f aca="false">H811-J811</f>
        <v>0</v>
      </c>
    </row>
    <row r="812" customFormat="false" ht="15.65" hidden="false" customHeight="false" outlineLevel="0" collapsed="false">
      <c r="A812" s="0" t="n">
        <v>205414821</v>
      </c>
      <c r="B812" s="0" t="s">
        <v>3980</v>
      </c>
      <c r="C812" s="0" t="s">
        <v>5653</v>
      </c>
      <c r="D812" s="0" t="s">
        <v>7310</v>
      </c>
      <c r="E812" s="0" t="n">
        <v>9865</v>
      </c>
      <c r="F812" s="0" t="n">
        <f aca="false">D812-C812</f>
        <v>2</v>
      </c>
      <c r="G812" s="0" t="n">
        <v>3853.5</v>
      </c>
      <c r="H812" s="0" t="n">
        <f aca="false">G812*F812</f>
        <v>7707</v>
      </c>
      <c r="I812" s="6" t="s">
        <v>14052</v>
      </c>
      <c r="J812" s="7" t="n">
        <v>7707</v>
      </c>
      <c r="K812" s="0" t="n">
        <f aca="false">H812-J812</f>
        <v>0</v>
      </c>
    </row>
    <row r="813" customFormat="false" ht="15.65" hidden="false" customHeight="false" outlineLevel="0" collapsed="false">
      <c r="A813" s="0" t="n">
        <v>205414553</v>
      </c>
      <c r="B813" s="0" t="s">
        <v>9573</v>
      </c>
      <c r="C813" s="0" t="s">
        <v>5653</v>
      </c>
      <c r="D813" s="0" t="s">
        <v>7310</v>
      </c>
      <c r="E813" s="0" t="n">
        <v>9865</v>
      </c>
      <c r="F813" s="0" t="n">
        <f aca="false">D813-C813</f>
        <v>2</v>
      </c>
      <c r="G813" s="0" t="n">
        <v>3853.5</v>
      </c>
      <c r="H813" s="0" t="n">
        <f aca="false">G813*F813</f>
        <v>7707</v>
      </c>
      <c r="I813" s="6" t="s">
        <v>14053</v>
      </c>
      <c r="J813" s="7" t="n">
        <v>7707</v>
      </c>
      <c r="K813" s="0" t="n">
        <f aca="false">H813-J813</f>
        <v>0</v>
      </c>
    </row>
    <row r="814" customFormat="false" ht="15.65" hidden="false" customHeight="false" outlineLevel="0" collapsed="false">
      <c r="A814" s="0" t="n">
        <v>205414785</v>
      </c>
      <c r="B814" s="0" t="s">
        <v>9576</v>
      </c>
      <c r="C814" s="0" t="s">
        <v>5653</v>
      </c>
      <c r="D814" s="0" t="s">
        <v>7310</v>
      </c>
      <c r="E814" s="0" t="n">
        <v>9865</v>
      </c>
      <c r="F814" s="0" t="n">
        <f aca="false">D814-C814</f>
        <v>2</v>
      </c>
      <c r="G814" s="0" t="n">
        <v>3853.5</v>
      </c>
      <c r="H814" s="0" t="n">
        <f aca="false">G814*F814</f>
        <v>7707</v>
      </c>
      <c r="I814" s="6" t="s">
        <v>14054</v>
      </c>
      <c r="J814" s="7" t="n">
        <v>7707</v>
      </c>
      <c r="K814" s="0" t="n">
        <f aca="false">H814-J814</f>
        <v>0</v>
      </c>
    </row>
    <row r="815" customFormat="false" ht="15.65" hidden="false" customHeight="false" outlineLevel="0" collapsed="false">
      <c r="A815" s="0" t="n">
        <v>205415042</v>
      </c>
      <c r="B815" s="0" t="s">
        <v>9579</v>
      </c>
      <c r="C815" s="0" t="s">
        <v>5653</v>
      </c>
      <c r="D815" s="0" t="s">
        <v>7310</v>
      </c>
      <c r="E815" s="0" t="n">
        <v>9865</v>
      </c>
      <c r="F815" s="0" t="n">
        <f aca="false">D815-C815</f>
        <v>2</v>
      </c>
      <c r="G815" s="0" t="n">
        <v>3853.5</v>
      </c>
      <c r="H815" s="0" t="n">
        <f aca="false">G815*F815</f>
        <v>7707</v>
      </c>
      <c r="I815" s="6" t="s">
        <v>14055</v>
      </c>
      <c r="J815" s="7" t="n">
        <v>7707</v>
      </c>
      <c r="K815" s="0" t="n">
        <f aca="false">H815-J815</f>
        <v>0</v>
      </c>
    </row>
    <row r="816" customFormat="false" ht="15.65" hidden="false" customHeight="false" outlineLevel="0" collapsed="false">
      <c r="A816" s="0" t="n">
        <v>205414775</v>
      </c>
      <c r="B816" s="0" t="s">
        <v>9582</v>
      </c>
      <c r="C816" s="0" t="s">
        <v>5653</v>
      </c>
      <c r="D816" s="0" t="s">
        <v>7310</v>
      </c>
      <c r="E816" s="0" t="n">
        <v>9865</v>
      </c>
      <c r="F816" s="0" t="n">
        <f aca="false">D816-C816</f>
        <v>2</v>
      </c>
      <c r="G816" s="0" t="n">
        <v>3853.5</v>
      </c>
      <c r="H816" s="0" t="n">
        <f aca="false">G816*F816</f>
        <v>7707</v>
      </c>
      <c r="I816" s="6" t="s">
        <v>14056</v>
      </c>
      <c r="J816" s="7" t="n">
        <v>7707</v>
      </c>
      <c r="K816" s="0" t="n">
        <f aca="false">H816-J816</f>
        <v>0</v>
      </c>
    </row>
    <row r="817" customFormat="false" ht="15.65" hidden="false" customHeight="false" outlineLevel="0" collapsed="false">
      <c r="A817" s="0" t="n">
        <v>205441260</v>
      </c>
      <c r="B817" s="0" t="s">
        <v>9585</v>
      </c>
      <c r="C817" s="0" t="s">
        <v>5653</v>
      </c>
      <c r="D817" s="0" t="s">
        <v>8411</v>
      </c>
      <c r="E817" s="0" t="n">
        <v>42752.5</v>
      </c>
      <c r="F817" s="0" t="n">
        <f aca="false">D817-C817</f>
        <v>7</v>
      </c>
      <c r="G817" s="0" t="n">
        <v>3853.5</v>
      </c>
      <c r="H817" s="0" t="n">
        <f aca="false">G817*F817</f>
        <v>26974.5</v>
      </c>
      <c r="I817" s="6" t="s">
        <v>14057</v>
      </c>
      <c r="J817" s="7" t="n">
        <v>26974.5</v>
      </c>
      <c r="K817" s="0" t="n">
        <f aca="false">H817-J817</f>
        <v>0</v>
      </c>
    </row>
    <row r="818" customFormat="false" ht="15.65" hidden="false" customHeight="false" outlineLevel="0" collapsed="false">
      <c r="A818" s="0" t="n">
        <v>205441387</v>
      </c>
      <c r="B818" s="0" t="s">
        <v>9588</v>
      </c>
      <c r="C818" s="0" t="s">
        <v>5653</v>
      </c>
      <c r="D818" s="0" t="s">
        <v>8411</v>
      </c>
      <c r="E818" s="0" t="n">
        <v>34527.5</v>
      </c>
      <c r="F818" s="0" t="n">
        <f aca="false">D818-C818</f>
        <v>7</v>
      </c>
      <c r="G818" s="0" t="n">
        <v>3853.5</v>
      </c>
      <c r="H818" s="0" t="n">
        <f aca="false">G818*F818</f>
        <v>26974.5</v>
      </c>
      <c r="I818" s="6" t="s">
        <v>14058</v>
      </c>
      <c r="J818" s="7" t="n">
        <v>26974.5</v>
      </c>
      <c r="K818" s="0" t="n">
        <f aca="false">H818-J818</f>
        <v>0</v>
      </c>
    </row>
    <row r="819" customFormat="false" ht="15.65" hidden="false" customHeight="false" outlineLevel="0" collapsed="false">
      <c r="A819" s="0" t="n">
        <v>205437198</v>
      </c>
      <c r="B819" s="0" t="s">
        <v>9591</v>
      </c>
      <c r="C819" s="0" t="s">
        <v>5653</v>
      </c>
      <c r="D819" s="0" t="s">
        <v>6385</v>
      </c>
      <c r="E819" s="0" t="n">
        <v>20711.25</v>
      </c>
      <c r="F819" s="0" t="n">
        <f aca="false">D819-C819</f>
        <v>3</v>
      </c>
      <c r="G819" s="0" t="n">
        <v>3853.5</v>
      </c>
      <c r="H819" s="0" t="n">
        <f aca="false">G819*F819</f>
        <v>11560.5</v>
      </c>
      <c r="I819" s="6" t="s">
        <v>14059</v>
      </c>
      <c r="J819" s="7" t="n">
        <v>11560.5</v>
      </c>
      <c r="K819" s="0" t="n">
        <f aca="false">H819-J819</f>
        <v>0</v>
      </c>
    </row>
    <row r="820" customFormat="false" ht="15.65" hidden="false" customHeight="false" outlineLevel="0" collapsed="false">
      <c r="A820" s="0" t="n">
        <v>105400404</v>
      </c>
      <c r="B820" s="0" t="s">
        <v>9595</v>
      </c>
      <c r="C820" s="0" t="s">
        <v>5653</v>
      </c>
      <c r="D820" s="0" t="s">
        <v>6385</v>
      </c>
      <c r="E820" s="0" t="n">
        <v>16447.5</v>
      </c>
      <c r="F820" s="0" t="n">
        <f aca="false">D820-C820</f>
        <v>3</v>
      </c>
      <c r="G820" s="0" t="n">
        <v>3853.5</v>
      </c>
      <c r="H820" s="0" t="n">
        <f aca="false">G820*F820</f>
        <v>11560.5</v>
      </c>
      <c r="I820" s="6" t="s">
        <v>14060</v>
      </c>
      <c r="J820" s="7" t="n">
        <v>11560.5</v>
      </c>
      <c r="K820" s="0" t="n">
        <f aca="false">H820-J820</f>
        <v>0</v>
      </c>
    </row>
    <row r="821" customFormat="false" ht="15.65" hidden="false" customHeight="false" outlineLevel="0" collapsed="false">
      <c r="A821" s="0" t="n">
        <v>205435016</v>
      </c>
      <c r="B821" s="0" t="s">
        <v>9599</v>
      </c>
      <c r="C821" s="0" t="s">
        <v>5653</v>
      </c>
      <c r="D821" s="0" t="s">
        <v>7546</v>
      </c>
      <c r="E821" s="0" t="n">
        <v>76410</v>
      </c>
      <c r="F821" s="0" t="n">
        <f aca="false">D821-C821</f>
        <v>9</v>
      </c>
      <c r="G821" s="0" t="n">
        <v>3853.5</v>
      </c>
      <c r="H821" s="0" t="n">
        <f aca="false">G821*F821</f>
        <v>34681.5</v>
      </c>
      <c r="I821" s="6" t="s">
        <v>14061</v>
      </c>
      <c r="J821" s="7" t="n">
        <v>34681.5</v>
      </c>
      <c r="K821" s="0" t="n">
        <f aca="false">H821-J821</f>
        <v>0</v>
      </c>
    </row>
    <row r="822" customFormat="false" ht="15.65" hidden="false" customHeight="false" outlineLevel="0" collapsed="false">
      <c r="A822" s="0" t="n">
        <v>105401560</v>
      </c>
      <c r="B822" s="0" t="s">
        <v>9602</v>
      </c>
      <c r="C822" s="0" t="s">
        <v>5653</v>
      </c>
      <c r="D822" s="0" t="s">
        <v>8810</v>
      </c>
      <c r="E822" s="0" t="n">
        <v>57662.5</v>
      </c>
      <c r="F822" s="0" t="n">
        <f aca="false">D822-C822</f>
        <v>10</v>
      </c>
      <c r="G822" s="0" t="n">
        <v>3853.5</v>
      </c>
      <c r="H822" s="0" t="n">
        <f aca="false">G822*F822</f>
        <v>38535</v>
      </c>
      <c r="I822" s="6" t="s">
        <v>14062</v>
      </c>
      <c r="J822" s="7" t="n">
        <v>38535</v>
      </c>
      <c r="K822" s="0" t="n">
        <f aca="false">H822-J822</f>
        <v>0</v>
      </c>
    </row>
    <row r="823" customFormat="false" ht="15.65" hidden="false" customHeight="false" outlineLevel="0" collapsed="false">
      <c r="A823" s="0" t="n">
        <v>205424353</v>
      </c>
      <c r="B823" s="0" t="s">
        <v>6643</v>
      </c>
      <c r="C823" s="0" t="s">
        <v>5653</v>
      </c>
      <c r="D823" s="0" t="s">
        <v>9605</v>
      </c>
      <c r="E823" s="0" t="n">
        <v>74415</v>
      </c>
      <c r="F823" s="0" t="n">
        <f aca="false">D823-C823</f>
        <v>11</v>
      </c>
      <c r="G823" s="0" t="n">
        <v>3853.5</v>
      </c>
      <c r="H823" s="0" t="n">
        <f aca="false">G823*F823</f>
        <v>42388.5</v>
      </c>
      <c r="I823" s="6" t="s">
        <v>14063</v>
      </c>
      <c r="J823" s="7" t="n">
        <v>42388.5</v>
      </c>
      <c r="K823" s="0" t="n">
        <f aca="false">H823-J823</f>
        <v>0</v>
      </c>
    </row>
    <row r="824" customFormat="false" ht="15.65" hidden="false" customHeight="false" outlineLevel="0" collapsed="false">
      <c r="A824" s="0" t="n">
        <v>105413111</v>
      </c>
      <c r="B824" s="0" t="s">
        <v>9608</v>
      </c>
      <c r="C824" s="0" t="s">
        <v>5653</v>
      </c>
      <c r="D824" s="0" t="s">
        <v>6011</v>
      </c>
      <c r="E824" s="0" t="n">
        <v>6157.5</v>
      </c>
      <c r="F824" s="0" t="n">
        <f aca="false">D824-C824</f>
        <v>1</v>
      </c>
      <c r="G824" s="0" t="n">
        <v>4693.5</v>
      </c>
      <c r="H824" s="0" t="n">
        <f aca="false">G824*F824</f>
        <v>4693.5</v>
      </c>
      <c r="I824" s="6" t="s">
        <v>14064</v>
      </c>
      <c r="J824" s="7" t="n">
        <v>4693.5</v>
      </c>
      <c r="K824" s="0" t="n">
        <f aca="false">H824-J824</f>
        <v>0</v>
      </c>
    </row>
    <row r="825" customFormat="false" ht="15.65" hidden="false" customHeight="false" outlineLevel="0" collapsed="false">
      <c r="A825" s="0" t="n">
        <v>205443101</v>
      </c>
      <c r="B825" s="0" t="s">
        <v>9612</v>
      </c>
      <c r="C825" s="0" t="s">
        <v>5653</v>
      </c>
      <c r="D825" s="0" t="s">
        <v>6011</v>
      </c>
      <c r="E825" s="0" t="n">
        <v>5772.5</v>
      </c>
      <c r="F825" s="0" t="n">
        <f aca="false">D825-C825</f>
        <v>1</v>
      </c>
      <c r="G825" s="0" t="n">
        <v>4693.5</v>
      </c>
      <c r="H825" s="0" t="n">
        <f aca="false">G825*F825</f>
        <v>4693.5</v>
      </c>
      <c r="I825" s="6" t="s">
        <v>14065</v>
      </c>
      <c r="J825" s="7" t="n">
        <v>4693.5</v>
      </c>
      <c r="K825" s="0" t="n">
        <f aca="false">H825-J825</f>
        <v>0</v>
      </c>
    </row>
    <row r="826" customFormat="false" ht="15.65" hidden="false" customHeight="false" outlineLevel="0" collapsed="false">
      <c r="A826" s="0" t="n">
        <v>205430208</v>
      </c>
      <c r="B826" s="0" t="s">
        <v>9615</v>
      </c>
      <c r="C826" s="0" t="s">
        <v>5653</v>
      </c>
      <c r="D826" s="0" t="s">
        <v>7310</v>
      </c>
      <c r="E826" s="0" t="n">
        <v>11405</v>
      </c>
      <c r="F826" s="0" t="n">
        <f aca="false">D826-C826</f>
        <v>2</v>
      </c>
      <c r="G826" s="0" t="n">
        <v>3853.5</v>
      </c>
      <c r="H826" s="0" t="n">
        <f aca="false">G826*F826</f>
        <v>7707</v>
      </c>
      <c r="I826" s="6" t="s">
        <v>14066</v>
      </c>
      <c r="J826" s="7" t="n">
        <v>7707</v>
      </c>
      <c r="K826" s="0" t="n">
        <f aca="false">H826-J826</f>
        <v>0</v>
      </c>
    </row>
    <row r="827" customFormat="false" ht="15.65" hidden="false" customHeight="false" outlineLevel="0" collapsed="false">
      <c r="A827" s="0" t="n">
        <v>205435114</v>
      </c>
      <c r="B827" s="0" t="s">
        <v>9620</v>
      </c>
      <c r="C827" s="0" t="s">
        <v>5653</v>
      </c>
      <c r="D827" s="0" t="s">
        <v>7310</v>
      </c>
      <c r="E827" s="0" t="n">
        <v>11185</v>
      </c>
      <c r="F827" s="0" t="n">
        <f aca="false">D827-C827</f>
        <v>2</v>
      </c>
      <c r="G827" s="0" t="n">
        <v>3853.5</v>
      </c>
      <c r="H827" s="0" t="n">
        <f aca="false">G827*F827</f>
        <v>7707</v>
      </c>
      <c r="I827" s="6" t="s">
        <v>14067</v>
      </c>
      <c r="J827" s="7" t="n">
        <v>7707</v>
      </c>
      <c r="K827" s="0" t="n">
        <f aca="false">H827-J827</f>
        <v>0</v>
      </c>
    </row>
    <row r="828" customFormat="false" ht="29.85" hidden="false" customHeight="false" outlineLevel="0" collapsed="false">
      <c r="A828" s="0" t="n">
        <v>205429912</v>
      </c>
      <c r="B828" s="0" t="s">
        <v>9625</v>
      </c>
      <c r="C828" s="0" t="s">
        <v>5653</v>
      </c>
      <c r="D828" s="0" t="s">
        <v>7310</v>
      </c>
      <c r="E828" s="0" t="n">
        <v>8765</v>
      </c>
      <c r="F828" s="0" t="n">
        <f aca="false">D828-C828</f>
        <v>2</v>
      </c>
      <c r="G828" s="0" t="n">
        <v>3853.5</v>
      </c>
      <c r="H828" s="0" t="n">
        <f aca="false">G828*F828</f>
        <v>7707</v>
      </c>
      <c r="I828" s="6" t="s">
        <v>14068</v>
      </c>
      <c r="J828" s="7" t="n">
        <v>7707</v>
      </c>
      <c r="K828" s="0" t="n">
        <f aca="false">H828-J828</f>
        <v>0</v>
      </c>
    </row>
    <row r="829" customFormat="false" ht="15.65" hidden="false" customHeight="false" outlineLevel="0" collapsed="false">
      <c r="A829" s="0" t="n">
        <v>205440608</v>
      </c>
      <c r="B829" s="0" t="s">
        <v>9627</v>
      </c>
      <c r="C829" s="0" t="s">
        <v>5653</v>
      </c>
      <c r="D829" s="0" t="s">
        <v>8374</v>
      </c>
      <c r="E829" s="0" t="n">
        <v>29890</v>
      </c>
      <c r="F829" s="0" t="n">
        <f aca="false">D829-C829</f>
        <v>4</v>
      </c>
      <c r="G829" s="0" t="n">
        <v>3853.5</v>
      </c>
      <c r="H829" s="0" t="n">
        <f aca="false">G829*F829</f>
        <v>15414</v>
      </c>
      <c r="I829" s="6" t="s">
        <v>14069</v>
      </c>
      <c r="J829" s="7" t="n">
        <v>15414</v>
      </c>
      <c r="K829" s="0" t="n">
        <f aca="false">H829-J829</f>
        <v>0</v>
      </c>
    </row>
    <row r="830" customFormat="false" ht="15.65" hidden="false" customHeight="false" outlineLevel="0" collapsed="false">
      <c r="A830" s="0" t="n">
        <v>205433477</v>
      </c>
      <c r="B830" s="0" t="s">
        <v>9632</v>
      </c>
      <c r="C830" s="0" t="s">
        <v>5653</v>
      </c>
      <c r="D830" s="0" t="s">
        <v>8411</v>
      </c>
      <c r="E830" s="0" t="n">
        <v>52307.5</v>
      </c>
      <c r="F830" s="0" t="n">
        <f aca="false">D830-C830</f>
        <v>7</v>
      </c>
      <c r="G830" s="0" t="n">
        <v>3853.5</v>
      </c>
      <c r="H830" s="0" t="n">
        <f aca="false">G830*F830</f>
        <v>26974.5</v>
      </c>
      <c r="I830" s="6" t="s">
        <v>14070</v>
      </c>
      <c r="J830" s="7" t="n">
        <v>26974.5</v>
      </c>
      <c r="K830" s="0" t="n">
        <f aca="false">H830-J830</f>
        <v>0</v>
      </c>
    </row>
    <row r="831" s="8" customFormat="true" ht="15.75" hidden="false" customHeight="false" outlineLevel="0" collapsed="false">
      <c r="A831" s="8" t="n">
        <v>205442600</v>
      </c>
      <c r="B831" s="8" t="s">
        <v>9637</v>
      </c>
      <c r="C831" s="8" t="s">
        <v>5653</v>
      </c>
      <c r="D831" s="8" t="s">
        <v>7546</v>
      </c>
      <c r="E831" s="8" t="n">
        <v>47857.5</v>
      </c>
      <c r="F831" s="8" t="n">
        <v>1</v>
      </c>
      <c r="G831" s="8" t="n">
        <v>3853.5</v>
      </c>
      <c r="H831" s="8" t="n">
        <f aca="false">G831*F831</f>
        <v>3853.5</v>
      </c>
      <c r="I831" s="9" t="s">
        <v>14071</v>
      </c>
      <c r="J831" s="10" t="n">
        <v>3853.5</v>
      </c>
      <c r="K831" s="8" t="n">
        <f aca="false">H831+H832-J831-J832</f>
        <v>0</v>
      </c>
    </row>
    <row r="832" s="11" customFormat="true" ht="15.85" hidden="false" customHeight="false" outlineLevel="0" collapsed="false">
      <c r="A832" s="8" t="n">
        <v>205442600</v>
      </c>
      <c r="F832" s="8" t="n">
        <v>8</v>
      </c>
      <c r="G832" s="8" t="n">
        <v>3853.5</v>
      </c>
      <c r="H832" s="8" t="n">
        <f aca="false">G832*F832</f>
        <v>30828</v>
      </c>
      <c r="I832" s="9" t="s">
        <v>14072</v>
      </c>
      <c r="J832" s="10" t="n">
        <v>30828</v>
      </c>
    </row>
    <row r="833" customFormat="false" ht="15.75" hidden="false" customHeight="false" outlineLevel="0" collapsed="false">
      <c r="A833" s="0" t="n">
        <v>205428372</v>
      </c>
      <c r="B833" s="0" t="s">
        <v>9641</v>
      </c>
      <c r="C833" s="0" t="s">
        <v>5653</v>
      </c>
      <c r="D833" s="0" t="s">
        <v>8810</v>
      </c>
      <c r="E833" s="0" t="n">
        <v>57725</v>
      </c>
      <c r="F833" s="0" t="n">
        <f aca="false">D833-C833</f>
        <v>10</v>
      </c>
      <c r="G833" s="0" t="n">
        <v>4693.5</v>
      </c>
      <c r="H833" s="0" t="n">
        <f aca="false">G833*F833</f>
        <v>46935</v>
      </c>
      <c r="I833" s="6" t="s">
        <v>14073</v>
      </c>
      <c r="J833" s="7" t="n">
        <v>46935</v>
      </c>
      <c r="K833" s="0" t="n">
        <f aca="false">H833-J833</f>
        <v>0</v>
      </c>
    </row>
    <row r="834" customFormat="false" ht="15.75" hidden="false" customHeight="false" outlineLevel="0" collapsed="false">
      <c r="A834" s="0" t="n">
        <v>205427264</v>
      </c>
      <c r="B834" s="0" t="s">
        <v>9644</v>
      </c>
      <c r="C834" s="0" t="s">
        <v>5653</v>
      </c>
      <c r="D834" s="0" t="s">
        <v>8810</v>
      </c>
      <c r="E834" s="0" t="n">
        <v>52075</v>
      </c>
      <c r="F834" s="0" t="n">
        <f aca="false">D834-C834</f>
        <v>10</v>
      </c>
      <c r="G834" s="0" t="n">
        <v>3853.5</v>
      </c>
      <c r="H834" s="0" t="n">
        <f aca="false">G834*F834</f>
        <v>38535</v>
      </c>
      <c r="I834" s="6" t="s">
        <v>14074</v>
      </c>
      <c r="J834" s="7" t="n">
        <v>38535</v>
      </c>
      <c r="K834" s="0" t="n">
        <f aca="false">H834-J834</f>
        <v>0</v>
      </c>
    </row>
    <row r="835" s="8" customFormat="true" ht="15.75" hidden="false" customHeight="false" outlineLevel="0" collapsed="false">
      <c r="A835" s="8" t="n">
        <v>205432066</v>
      </c>
      <c r="B835" s="8" t="s">
        <v>9648</v>
      </c>
      <c r="C835" s="8" t="s">
        <v>5653</v>
      </c>
      <c r="D835" s="8" t="s">
        <v>8810</v>
      </c>
      <c r="E835" s="8" t="n">
        <v>128400</v>
      </c>
      <c r="F835" s="8" t="n">
        <f aca="false">D835-C835</f>
        <v>10</v>
      </c>
      <c r="G835" s="8" t="n">
        <v>3853.5</v>
      </c>
      <c r="H835" s="8" t="n">
        <f aca="false">(G835*F835)*2</f>
        <v>77070</v>
      </c>
      <c r="I835" s="9" t="s">
        <v>14075</v>
      </c>
      <c r="J835" s="10" t="n">
        <v>38535</v>
      </c>
      <c r="K835" s="8" t="n">
        <f aca="false">H835-J835-J836</f>
        <v>0</v>
      </c>
    </row>
    <row r="836" customFormat="false" ht="29.85" hidden="false" customHeight="false" outlineLevel="0" collapsed="false">
      <c r="A836" s="8" t="n">
        <v>205432066</v>
      </c>
      <c r="B836" s="11"/>
      <c r="C836" s="11"/>
      <c r="D836" s="11"/>
      <c r="E836" s="11"/>
      <c r="F836" s="11"/>
      <c r="G836" s="11"/>
      <c r="H836" s="11"/>
      <c r="I836" s="9" t="s">
        <v>14076</v>
      </c>
      <c r="J836" s="10" t="n">
        <v>38535</v>
      </c>
      <c r="K836" s="11"/>
    </row>
    <row r="837" customFormat="false" ht="15.65" hidden="false" customHeight="false" outlineLevel="0" collapsed="false">
      <c r="A837" s="0" t="n">
        <v>205437149</v>
      </c>
      <c r="B837" s="0" t="s">
        <v>9652</v>
      </c>
      <c r="C837" s="0" t="s">
        <v>5653</v>
      </c>
      <c r="D837" s="0" t="s">
        <v>8810</v>
      </c>
      <c r="E837" s="0" t="n">
        <v>69037.5</v>
      </c>
      <c r="F837" s="0" t="n">
        <f aca="false">D837-C837</f>
        <v>10</v>
      </c>
      <c r="G837" s="0" t="n">
        <v>3853.5</v>
      </c>
      <c r="H837" s="0" t="n">
        <f aca="false">G837*F837</f>
        <v>38535</v>
      </c>
      <c r="I837" s="6" t="s">
        <v>14077</v>
      </c>
      <c r="J837" s="7" t="n">
        <v>38535</v>
      </c>
      <c r="K837" s="0" t="n">
        <f aca="false">H837-J837</f>
        <v>0</v>
      </c>
    </row>
    <row r="838" customFormat="false" ht="15.65" hidden="false" customHeight="false" outlineLevel="0" collapsed="false">
      <c r="A838" s="0" t="n">
        <v>205432488</v>
      </c>
      <c r="B838" s="0" t="s">
        <v>9656</v>
      </c>
      <c r="C838" s="0" t="s">
        <v>5653</v>
      </c>
      <c r="D838" s="0" t="s">
        <v>8358</v>
      </c>
      <c r="E838" s="0" t="n">
        <v>28605</v>
      </c>
      <c r="F838" s="0" t="n">
        <f aca="false">D838-C838</f>
        <v>6</v>
      </c>
      <c r="G838" s="0" t="n">
        <v>3853.5</v>
      </c>
      <c r="H838" s="0" t="n">
        <f aca="false">G838*F838</f>
        <v>23121</v>
      </c>
      <c r="I838" s="6" t="s">
        <v>14078</v>
      </c>
      <c r="J838" s="7" t="n">
        <v>23121</v>
      </c>
      <c r="K838" s="0" t="n">
        <f aca="false">H838-J838</f>
        <v>0</v>
      </c>
    </row>
    <row r="839" customFormat="false" ht="15.65" hidden="false" customHeight="false" outlineLevel="0" collapsed="false">
      <c r="A839" s="0" t="n">
        <v>105402831</v>
      </c>
      <c r="B839" s="0" t="s">
        <v>9659</v>
      </c>
      <c r="C839" s="0" t="s">
        <v>5653</v>
      </c>
      <c r="D839" s="0" t="s">
        <v>8421</v>
      </c>
      <c r="E839" s="0" t="n">
        <v>93880</v>
      </c>
      <c r="F839" s="0" t="n">
        <f aca="false">D839-C839</f>
        <v>16</v>
      </c>
      <c r="G839" s="0" t="n">
        <v>3853.5</v>
      </c>
      <c r="H839" s="0" t="n">
        <f aca="false">G839*F839</f>
        <v>61656</v>
      </c>
      <c r="I839" s="6" t="s">
        <v>14079</v>
      </c>
      <c r="J839" s="7" t="n">
        <v>61656</v>
      </c>
      <c r="K839" s="0" t="n">
        <f aca="false">H839-J839</f>
        <v>0</v>
      </c>
    </row>
    <row r="840" customFormat="false" ht="15.65" hidden="false" customHeight="false" outlineLevel="0" collapsed="false">
      <c r="A840" s="0" t="n">
        <v>205441853</v>
      </c>
      <c r="B840" s="0" t="s">
        <v>9664</v>
      </c>
      <c r="C840" s="0" t="s">
        <v>6011</v>
      </c>
      <c r="D840" s="0" t="s">
        <v>8358</v>
      </c>
      <c r="E840" s="0" t="n">
        <v>24662.5</v>
      </c>
      <c r="F840" s="0" t="n">
        <f aca="false">D840-C840</f>
        <v>5</v>
      </c>
      <c r="G840" s="0" t="n">
        <v>3853.5</v>
      </c>
      <c r="H840" s="0" t="n">
        <f aca="false">G840*F840</f>
        <v>19267.5</v>
      </c>
      <c r="I840" s="6" t="s">
        <v>14080</v>
      </c>
      <c r="J840" s="7" t="n">
        <v>19267.5</v>
      </c>
      <c r="K840" s="0" t="n">
        <f aca="false">H840-J840</f>
        <v>0</v>
      </c>
    </row>
    <row r="841" s="16" customFormat="true" ht="29.85" hidden="false" customHeight="false" outlineLevel="0" collapsed="false">
      <c r="A841" s="16" t="n">
        <v>205443889</v>
      </c>
      <c r="B841" s="16" t="s">
        <v>9667</v>
      </c>
      <c r="C841" s="16" t="s">
        <v>6011</v>
      </c>
      <c r="D841" s="16" t="s">
        <v>8358</v>
      </c>
      <c r="E841" s="16" t="n">
        <v>34112.5</v>
      </c>
      <c r="F841" s="16" t="n">
        <f aca="false">D841-C841</f>
        <v>5</v>
      </c>
      <c r="G841" s="16" t="n">
        <v>5743.4</v>
      </c>
      <c r="H841" s="16" t="n">
        <f aca="false">G841*F841</f>
        <v>28717</v>
      </c>
      <c r="I841" s="17" t="s">
        <v>14081</v>
      </c>
      <c r="J841" s="18" t="n">
        <v>28717</v>
      </c>
      <c r="K841" s="16" t="n">
        <f aca="false">H841-J841</f>
        <v>0</v>
      </c>
      <c r="L841" s="16" t="s">
        <v>13299</v>
      </c>
    </row>
    <row r="842" customFormat="false" ht="15.65" hidden="false" customHeight="false" outlineLevel="0" collapsed="false">
      <c r="A842" s="0" t="n">
        <v>105414406</v>
      </c>
      <c r="B842" s="0" t="s">
        <v>9670</v>
      </c>
      <c r="C842" s="0" t="s">
        <v>6011</v>
      </c>
      <c r="D842" s="0" t="s">
        <v>6385</v>
      </c>
      <c r="E842" s="0" t="n">
        <v>12215</v>
      </c>
      <c r="F842" s="0" t="n">
        <f aca="false">D842-C842</f>
        <v>2</v>
      </c>
      <c r="G842" s="0" t="n">
        <v>3853.5</v>
      </c>
      <c r="H842" s="0" t="n">
        <f aca="false">G842*F842</f>
        <v>7707</v>
      </c>
      <c r="I842" s="6" t="s">
        <v>14082</v>
      </c>
      <c r="J842" s="7" t="n">
        <v>7707</v>
      </c>
      <c r="K842" s="0" t="n">
        <f aca="false">H842-J842</f>
        <v>0</v>
      </c>
    </row>
    <row r="843" customFormat="false" ht="29.85" hidden="false" customHeight="false" outlineLevel="0" collapsed="false">
      <c r="A843" s="0" t="n">
        <v>105413794</v>
      </c>
      <c r="B843" s="0" t="s">
        <v>9674</v>
      </c>
      <c r="C843" s="0" t="s">
        <v>6011</v>
      </c>
      <c r="D843" s="0" t="s">
        <v>6385</v>
      </c>
      <c r="E843" s="0" t="n">
        <v>13895</v>
      </c>
      <c r="F843" s="0" t="n">
        <f aca="false">D843-C843</f>
        <v>2</v>
      </c>
      <c r="G843" s="0" t="n">
        <v>4693.5</v>
      </c>
      <c r="H843" s="0" t="n">
        <f aca="false">G843*F843</f>
        <v>9387</v>
      </c>
      <c r="I843" s="6" t="s">
        <v>14083</v>
      </c>
      <c r="J843" s="7" t="n">
        <v>9387</v>
      </c>
      <c r="K843" s="0" t="n">
        <f aca="false">H843-J843</f>
        <v>0</v>
      </c>
    </row>
    <row r="844" customFormat="false" ht="15.65" hidden="false" customHeight="false" outlineLevel="0" collapsed="false">
      <c r="A844" s="0" t="n">
        <v>205443023</v>
      </c>
      <c r="B844" s="0" t="s">
        <v>9677</v>
      </c>
      <c r="C844" s="0" t="s">
        <v>6011</v>
      </c>
      <c r="D844" s="0" t="s">
        <v>6385</v>
      </c>
      <c r="E844" s="0" t="n">
        <v>9865</v>
      </c>
      <c r="F844" s="0" t="n">
        <f aca="false">D844-C844</f>
        <v>2</v>
      </c>
      <c r="G844" s="0" t="n">
        <v>3853.5</v>
      </c>
      <c r="H844" s="0" t="n">
        <f aca="false">G844*F844</f>
        <v>7707</v>
      </c>
      <c r="I844" s="6" t="s">
        <v>14084</v>
      </c>
      <c r="J844" s="7" t="n">
        <v>7707</v>
      </c>
      <c r="K844" s="0" t="n">
        <f aca="false">H844-J844</f>
        <v>0</v>
      </c>
    </row>
    <row r="845" customFormat="false" ht="15.65" hidden="false" customHeight="false" outlineLevel="0" collapsed="false">
      <c r="A845" s="0" t="n">
        <v>205443660</v>
      </c>
      <c r="B845" s="0" t="s">
        <v>9680</v>
      </c>
      <c r="C845" s="0" t="s">
        <v>6011</v>
      </c>
      <c r="D845" s="0" t="s">
        <v>6385</v>
      </c>
      <c r="E845" s="0" t="n">
        <v>16170</v>
      </c>
      <c r="F845" s="0" t="n">
        <f aca="false">D845-C845</f>
        <v>2</v>
      </c>
      <c r="G845" s="0" t="n">
        <v>4693.5</v>
      </c>
      <c r="H845" s="0" t="n">
        <f aca="false">G845*F845</f>
        <v>9387</v>
      </c>
      <c r="I845" s="6" t="s">
        <v>14085</v>
      </c>
      <c r="J845" s="7" t="n">
        <v>9387</v>
      </c>
      <c r="K845" s="0" t="n">
        <f aca="false">H845-J845</f>
        <v>0</v>
      </c>
    </row>
    <row r="846" customFormat="false" ht="15.65" hidden="false" customHeight="false" outlineLevel="0" collapsed="false">
      <c r="A846" s="0" t="n">
        <v>105412766</v>
      </c>
      <c r="B846" s="0" t="s">
        <v>9683</v>
      </c>
      <c r="C846" s="0" t="s">
        <v>6011</v>
      </c>
      <c r="D846" s="0" t="s">
        <v>6385</v>
      </c>
      <c r="E846" s="0" t="n">
        <v>9865</v>
      </c>
      <c r="F846" s="0" t="n">
        <f aca="false">D846-C846</f>
        <v>2</v>
      </c>
      <c r="G846" s="0" t="n">
        <v>3853.5</v>
      </c>
      <c r="H846" s="0" t="n">
        <f aca="false">G846*F846</f>
        <v>7707</v>
      </c>
      <c r="I846" s="6" t="s">
        <v>14086</v>
      </c>
      <c r="J846" s="7" t="n">
        <v>7707</v>
      </c>
      <c r="K846" s="0" t="n">
        <f aca="false">H846-J846</f>
        <v>0</v>
      </c>
    </row>
    <row r="847" s="16" customFormat="true" ht="15.85" hidden="false" customHeight="false" outlineLevel="0" collapsed="false">
      <c r="A847" s="16" t="n">
        <v>205443714</v>
      </c>
      <c r="B847" s="16" t="s">
        <v>9686</v>
      </c>
      <c r="C847" s="16" t="s">
        <v>6011</v>
      </c>
      <c r="D847" s="16" t="s">
        <v>8411</v>
      </c>
      <c r="E847" s="16" t="n">
        <v>40935</v>
      </c>
      <c r="F847" s="16" t="n">
        <f aca="false">D847-C847</f>
        <v>6</v>
      </c>
      <c r="G847" s="16" t="n">
        <v>5743.4</v>
      </c>
      <c r="H847" s="16" t="n">
        <f aca="false">G847*F847</f>
        <v>34460.4</v>
      </c>
      <c r="I847" s="17" t="s">
        <v>14087</v>
      </c>
      <c r="J847" s="18" t="n">
        <v>34460.4</v>
      </c>
      <c r="K847" s="16" t="n">
        <f aca="false">H847-J847</f>
        <v>0</v>
      </c>
      <c r="L847" s="16" t="s">
        <v>13299</v>
      </c>
    </row>
    <row r="848" customFormat="false" ht="15.65" hidden="false" customHeight="false" outlineLevel="0" collapsed="false">
      <c r="A848" s="0" t="n">
        <v>105412640</v>
      </c>
      <c r="B848" s="0" t="s">
        <v>9689</v>
      </c>
      <c r="C848" s="0" t="s">
        <v>6011</v>
      </c>
      <c r="D848" s="0" t="s">
        <v>8374</v>
      </c>
      <c r="E848" s="0" t="n">
        <v>14797.5</v>
      </c>
      <c r="F848" s="0" t="n">
        <f aca="false">D848-C848</f>
        <v>3</v>
      </c>
      <c r="G848" s="0" t="n">
        <v>3853.5</v>
      </c>
      <c r="H848" s="0" t="n">
        <f aca="false">G848*F848</f>
        <v>11560.5</v>
      </c>
      <c r="I848" s="6" t="s">
        <v>14088</v>
      </c>
      <c r="J848" s="7" t="n">
        <v>11560.5</v>
      </c>
      <c r="K848" s="0" t="n">
        <f aca="false">H848-J848</f>
        <v>0</v>
      </c>
    </row>
    <row r="849" customFormat="false" ht="15.65" hidden="false" customHeight="false" outlineLevel="0" collapsed="false">
      <c r="A849" s="0" t="n">
        <v>105406633</v>
      </c>
      <c r="B849" s="0" t="s">
        <v>9692</v>
      </c>
      <c r="C849" s="0" t="s">
        <v>6011</v>
      </c>
      <c r="D849" s="0" t="s">
        <v>5730</v>
      </c>
      <c r="E849" s="0" t="n">
        <v>39147.5</v>
      </c>
      <c r="F849" s="0" t="n">
        <f aca="false">D849-C849</f>
        <v>7</v>
      </c>
      <c r="G849" s="0" t="n">
        <v>3853.5</v>
      </c>
      <c r="H849" s="0" t="n">
        <f aca="false">G849*F849</f>
        <v>26974.5</v>
      </c>
      <c r="I849" s="6" t="s">
        <v>14089</v>
      </c>
      <c r="J849" s="7" t="n">
        <v>26974.5</v>
      </c>
      <c r="K849" s="0" t="n">
        <f aca="false">H849-J849</f>
        <v>0</v>
      </c>
    </row>
    <row r="850" customFormat="false" ht="29.85" hidden="false" customHeight="false" outlineLevel="0" collapsed="false">
      <c r="A850" s="0" t="n">
        <v>205423008</v>
      </c>
      <c r="B850" s="0" t="s">
        <v>9697</v>
      </c>
      <c r="C850" s="0" t="s">
        <v>6011</v>
      </c>
      <c r="D850" s="0" t="s">
        <v>9522</v>
      </c>
      <c r="E850" s="0" t="n">
        <v>96495</v>
      </c>
      <c r="F850" s="0" t="n">
        <f aca="false">D850-C850</f>
        <v>12</v>
      </c>
      <c r="G850" s="0" t="n">
        <v>3853.5</v>
      </c>
      <c r="H850" s="0" t="n">
        <f aca="false">G850*F850</f>
        <v>46242</v>
      </c>
      <c r="I850" s="6" t="s">
        <v>14090</v>
      </c>
      <c r="J850" s="7" t="n">
        <v>46242</v>
      </c>
      <c r="K850" s="0" t="n">
        <f aca="false">H850-J850</f>
        <v>0</v>
      </c>
    </row>
    <row r="851" customFormat="false" ht="15.65" hidden="false" customHeight="false" outlineLevel="0" collapsed="false">
      <c r="A851" s="0" t="n">
        <v>205442827</v>
      </c>
      <c r="B851" s="0" t="s">
        <v>9702</v>
      </c>
      <c r="C851" s="0" t="s">
        <v>6011</v>
      </c>
      <c r="D851" s="0" t="s">
        <v>7552</v>
      </c>
      <c r="E851" s="0" t="n">
        <v>23470</v>
      </c>
      <c r="F851" s="0" t="n">
        <f aca="false">D851-C851</f>
        <v>4</v>
      </c>
      <c r="G851" s="0" t="n">
        <v>3853.5</v>
      </c>
      <c r="H851" s="0" t="n">
        <f aca="false">G851*F851</f>
        <v>15414</v>
      </c>
      <c r="I851" s="6" t="s">
        <v>14091</v>
      </c>
      <c r="J851" s="7" t="n">
        <v>15414</v>
      </c>
      <c r="K851" s="0" t="n">
        <f aca="false">H851-J851</f>
        <v>0</v>
      </c>
    </row>
    <row r="852" customFormat="false" ht="15.65" hidden="false" customHeight="false" outlineLevel="0" collapsed="false">
      <c r="A852" s="0" t="n">
        <v>205443214</v>
      </c>
      <c r="B852" s="0" t="s">
        <v>9707</v>
      </c>
      <c r="C852" s="0" t="s">
        <v>6011</v>
      </c>
      <c r="D852" s="0" t="s">
        <v>7310</v>
      </c>
      <c r="E852" s="0" t="n">
        <v>4932.5</v>
      </c>
      <c r="F852" s="0" t="n">
        <f aca="false">D852-C852</f>
        <v>1</v>
      </c>
      <c r="G852" s="0" t="n">
        <v>3853.5</v>
      </c>
      <c r="H852" s="0" t="n">
        <f aca="false">G852*F852</f>
        <v>3853.5</v>
      </c>
      <c r="I852" s="6" t="s">
        <v>14092</v>
      </c>
      <c r="J852" s="7" t="n">
        <v>3853.5</v>
      </c>
      <c r="K852" s="0" t="n">
        <f aca="false">H852-J852</f>
        <v>0</v>
      </c>
    </row>
    <row r="853" customFormat="false" ht="15.65" hidden="false" customHeight="false" outlineLevel="0" collapsed="false">
      <c r="A853" s="0" t="n">
        <v>205443815</v>
      </c>
      <c r="B853" s="0" t="s">
        <v>9710</v>
      </c>
      <c r="C853" s="0" t="s">
        <v>6011</v>
      </c>
      <c r="D853" s="0" t="s">
        <v>7310</v>
      </c>
      <c r="E853" s="0" t="n">
        <v>4932.5</v>
      </c>
      <c r="F853" s="0" t="n">
        <f aca="false">D853-C853</f>
        <v>1</v>
      </c>
      <c r="G853" s="0" t="n">
        <v>3853.5</v>
      </c>
      <c r="H853" s="0" t="n">
        <f aca="false">G853*F853</f>
        <v>3853.5</v>
      </c>
      <c r="I853" s="6" t="s">
        <v>14093</v>
      </c>
      <c r="J853" s="7" t="n">
        <v>3853.5</v>
      </c>
      <c r="K853" s="0" t="n">
        <f aca="false">H853-J853</f>
        <v>0</v>
      </c>
    </row>
    <row r="854" s="32" customFormat="true" ht="15.75" hidden="false" customHeight="false" outlineLevel="0" collapsed="false">
      <c r="A854" s="32" t="n">
        <v>205443438</v>
      </c>
      <c r="B854" s="32" t="s">
        <v>9713</v>
      </c>
      <c r="C854" s="32" t="s">
        <v>6011</v>
      </c>
      <c r="D854" s="32" t="s">
        <v>7310</v>
      </c>
      <c r="E854" s="32" t="n">
        <v>8085</v>
      </c>
      <c r="F854" s="32" t="n">
        <f aca="false">D854-C854</f>
        <v>1</v>
      </c>
      <c r="G854" s="32" t="n">
        <v>4693.5</v>
      </c>
      <c r="H854" s="32" t="n">
        <f aca="false">G854*F854</f>
        <v>4693.5</v>
      </c>
      <c r="I854" s="33" t="s">
        <v>14094</v>
      </c>
      <c r="J854" s="34" t="n">
        <v>4693.5</v>
      </c>
      <c r="K854" s="32" t="n">
        <f aca="false">H854-J854</f>
        <v>0</v>
      </c>
    </row>
    <row r="855" customFormat="false" ht="15.65" hidden="false" customHeight="false" outlineLevel="0" collapsed="false">
      <c r="A855" s="0" t="n">
        <v>205442524</v>
      </c>
      <c r="B855" s="0" t="s">
        <v>9612</v>
      </c>
      <c r="C855" s="0" t="s">
        <v>6011</v>
      </c>
      <c r="D855" s="0" t="s">
        <v>7310</v>
      </c>
      <c r="E855" s="0" t="n">
        <v>4932.5</v>
      </c>
      <c r="F855" s="0" t="n">
        <f aca="false">D855-C855</f>
        <v>1</v>
      </c>
      <c r="G855" s="0" t="n">
        <v>3853.5</v>
      </c>
      <c r="H855" s="0" t="n">
        <f aca="false">G855*F855</f>
        <v>3853.5</v>
      </c>
      <c r="I855" s="6" t="s">
        <v>14095</v>
      </c>
      <c r="J855" s="7" t="n">
        <v>3853.5</v>
      </c>
      <c r="K855" s="0" t="n">
        <f aca="false">H855-J855</f>
        <v>0</v>
      </c>
    </row>
    <row r="856" customFormat="false" ht="15.65" hidden="false" customHeight="false" outlineLevel="0" collapsed="false">
      <c r="A856" s="0" t="n">
        <v>205415047</v>
      </c>
      <c r="B856" s="0" t="s">
        <v>9383</v>
      </c>
      <c r="C856" s="0" t="s">
        <v>6011</v>
      </c>
      <c r="D856" s="0" t="s">
        <v>7310</v>
      </c>
      <c r="E856" s="0" t="n">
        <v>4932.5</v>
      </c>
      <c r="F856" s="0" t="n">
        <f aca="false">D856-C856</f>
        <v>1</v>
      </c>
      <c r="G856" s="0" t="n">
        <v>3853.5</v>
      </c>
      <c r="H856" s="0" t="n">
        <f aca="false">G856*F856</f>
        <v>3853.5</v>
      </c>
      <c r="I856" s="6" t="s">
        <v>14096</v>
      </c>
      <c r="J856" s="7" t="n">
        <v>3853.5</v>
      </c>
      <c r="K856" s="0" t="n">
        <f aca="false">H856-J856</f>
        <v>0</v>
      </c>
    </row>
    <row r="857" customFormat="false" ht="15.65" hidden="false" customHeight="false" outlineLevel="0" collapsed="false">
      <c r="A857" s="0" t="n">
        <v>205414755</v>
      </c>
      <c r="B857" s="0" t="s">
        <v>9720</v>
      </c>
      <c r="C857" s="0" t="s">
        <v>6011</v>
      </c>
      <c r="D857" s="0" t="s">
        <v>7310</v>
      </c>
      <c r="E857" s="0" t="n">
        <v>4932.5</v>
      </c>
      <c r="F857" s="0" t="n">
        <f aca="false">D857-C857</f>
        <v>1</v>
      </c>
      <c r="G857" s="0" t="n">
        <v>3853.5</v>
      </c>
      <c r="H857" s="0" t="n">
        <f aca="false">G857*F857</f>
        <v>3853.5</v>
      </c>
      <c r="I857" s="6" t="s">
        <v>14097</v>
      </c>
      <c r="J857" s="7" t="n">
        <v>3853.5</v>
      </c>
      <c r="K857" s="0" t="n">
        <f aca="false">H857-J857</f>
        <v>0</v>
      </c>
    </row>
    <row r="858" customFormat="false" ht="15.65" hidden="false" customHeight="false" outlineLevel="0" collapsed="false">
      <c r="A858" s="0" t="n">
        <v>205415039</v>
      </c>
      <c r="B858" s="0" t="s">
        <v>9723</v>
      </c>
      <c r="C858" s="0" t="s">
        <v>6011</v>
      </c>
      <c r="D858" s="0" t="s">
        <v>7310</v>
      </c>
      <c r="E858" s="0" t="n">
        <v>5482.5</v>
      </c>
      <c r="F858" s="0" t="n">
        <f aca="false">D858-C858</f>
        <v>1</v>
      </c>
      <c r="G858" s="0" t="n">
        <v>3853.5</v>
      </c>
      <c r="H858" s="0" t="n">
        <f aca="false">G858*F858</f>
        <v>3853.5</v>
      </c>
      <c r="I858" s="6" t="s">
        <v>14098</v>
      </c>
      <c r="J858" s="7" t="n">
        <v>3853.5</v>
      </c>
      <c r="K858" s="0" t="n">
        <f aca="false">H858-J858</f>
        <v>0</v>
      </c>
    </row>
    <row r="859" customFormat="false" ht="15.65" hidden="false" customHeight="false" outlineLevel="0" collapsed="false">
      <c r="A859" s="0" t="n">
        <v>205414982</v>
      </c>
      <c r="B859" s="0" t="s">
        <v>9727</v>
      </c>
      <c r="C859" s="0" t="s">
        <v>6011</v>
      </c>
      <c r="D859" s="0" t="s">
        <v>7310</v>
      </c>
      <c r="E859" s="0" t="n">
        <v>5482.5</v>
      </c>
      <c r="F859" s="0" t="n">
        <f aca="false">D859-C859</f>
        <v>1</v>
      </c>
      <c r="G859" s="0" t="n">
        <v>3853.5</v>
      </c>
      <c r="H859" s="0" t="n">
        <f aca="false">G859*F859</f>
        <v>3853.5</v>
      </c>
      <c r="I859" s="6" t="s">
        <v>14099</v>
      </c>
      <c r="J859" s="7" t="n">
        <v>3853.5</v>
      </c>
      <c r="K859" s="0" t="n">
        <f aca="false">H859-J859</f>
        <v>0</v>
      </c>
    </row>
    <row r="860" customFormat="false" ht="15.65" hidden="false" customHeight="false" outlineLevel="0" collapsed="false">
      <c r="A860" s="0" t="n">
        <v>205415072</v>
      </c>
      <c r="B860" s="0" t="s">
        <v>9731</v>
      </c>
      <c r="C860" s="0" t="s">
        <v>6011</v>
      </c>
      <c r="D860" s="0" t="s">
        <v>7310</v>
      </c>
      <c r="E860" s="0" t="n">
        <v>4932.5</v>
      </c>
      <c r="F860" s="0" t="n">
        <f aca="false">D860-C860</f>
        <v>1</v>
      </c>
      <c r="G860" s="0" t="n">
        <v>3853.5</v>
      </c>
      <c r="H860" s="0" t="n">
        <f aca="false">G860*F860</f>
        <v>3853.5</v>
      </c>
      <c r="I860" s="6" t="s">
        <v>14100</v>
      </c>
      <c r="J860" s="7" t="n">
        <v>3853.5</v>
      </c>
      <c r="K860" s="0" t="n">
        <f aca="false">H860-J860</f>
        <v>0</v>
      </c>
    </row>
    <row r="861" customFormat="false" ht="15.65" hidden="false" customHeight="false" outlineLevel="0" collapsed="false">
      <c r="A861" s="0" t="n">
        <v>205414790</v>
      </c>
      <c r="B861" s="0" t="s">
        <v>9734</v>
      </c>
      <c r="C861" s="0" t="s">
        <v>6011</v>
      </c>
      <c r="D861" s="0" t="s">
        <v>7310</v>
      </c>
      <c r="E861" s="0" t="n">
        <v>4932.5</v>
      </c>
      <c r="F861" s="0" t="n">
        <f aca="false">D861-C861</f>
        <v>1</v>
      </c>
      <c r="G861" s="0" t="n">
        <v>3853.5</v>
      </c>
      <c r="H861" s="0" t="n">
        <f aca="false">G861*F861</f>
        <v>3853.5</v>
      </c>
      <c r="I861" s="6" t="s">
        <v>14101</v>
      </c>
      <c r="J861" s="7" t="n">
        <v>3853.5</v>
      </c>
      <c r="K861" s="0" t="n">
        <f aca="false">H861-J861</f>
        <v>0</v>
      </c>
    </row>
    <row r="862" customFormat="false" ht="15.65" hidden="false" customHeight="false" outlineLevel="0" collapsed="false">
      <c r="A862" s="0" t="n">
        <v>205414984</v>
      </c>
      <c r="B862" s="0" t="s">
        <v>9737</v>
      </c>
      <c r="C862" s="0" t="s">
        <v>6011</v>
      </c>
      <c r="D862" s="0" t="s">
        <v>7310</v>
      </c>
      <c r="E862" s="0" t="n">
        <v>5482.5</v>
      </c>
      <c r="F862" s="0" t="n">
        <f aca="false">D862-C862</f>
        <v>1</v>
      </c>
      <c r="G862" s="0" t="n">
        <v>3853.5</v>
      </c>
      <c r="H862" s="0" t="n">
        <f aca="false">G862*F862</f>
        <v>3853.5</v>
      </c>
      <c r="I862" s="6" t="s">
        <v>14102</v>
      </c>
      <c r="J862" s="7" t="n">
        <v>3853.5</v>
      </c>
      <c r="K862" s="0" t="n">
        <f aca="false">H862-J862</f>
        <v>0</v>
      </c>
    </row>
    <row r="863" customFormat="false" ht="29.85" hidden="false" customHeight="false" outlineLevel="0" collapsed="false">
      <c r="A863" s="0" t="n">
        <v>205414488</v>
      </c>
      <c r="B863" s="0" t="s">
        <v>9741</v>
      </c>
      <c r="C863" s="0" t="s">
        <v>6011</v>
      </c>
      <c r="D863" s="0" t="s">
        <v>7310</v>
      </c>
      <c r="E863" s="0" t="n">
        <v>5482.5</v>
      </c>
      <c r="F863" s="0" t="n">
        <f aca="false">D863-C863</f>
        <v>1</v>
      </c>
      <c r="G863" s="0" t="n">
        <v>3853.5</v>
      </c>
      <c r="H863" s="0" t="n">
        <f aca="false">G863*F863</f>
        <v>3853.5</v>
      </c>
      <c r="I863" s="6" t="s">
        <v>14103</v>
      </c>
      <c r="J863" s="7" t="n">
        <v>3853.5</v>
      </c>
      <c r="K863" s="0" t="n">
        <f aca="false">H863-J863</f>
        <v>0</v>
      </c>
    </row>
    <row r="864" customFormat="false" ht="15.65" hidden="false" customHeight="false" outlineLevel="0" collapsed="false">
      <c r="A864" s="0" t="n">
        <v>205414972</v>
      </c>
      <c r="B864" s="0" t="s">
        <v>9745</v>
      </c>
      <c r="C864" s="0" t="s">
        <v>6011</v>
      </c>
      <c r="D864" s="0" t="s">
        <v>7310</v>
      </c>
      <c r="E864" s="0" t="n">
        <v>4932.5</v>
      </c>
      <c r="F864" s="0" t="n">
        <f aca="false">D864-C864</f>
        <v>1</v>
      </c>
      <c r="G864" s="0" t="n">
        <v>3853.5</v>
      </c>
      <c r="H864" s="0" t="n">
        <f aca="false">G864*F864</f>
        <v>3853.5</v>
      </c>
      <c r="I864" s="6" t="s">
        <v>14104</v>
      </c>
      <c r="J864" s="7" t="n">
        <v>3853.5</v>
      </c>
      <c r="K864" s="0" t="n">
        <f aca="false">H864-J864</f>
        <v>0</v>
      </c>
    </row>
    <row r="865" customFormat="false" ht="15.65" hidden="false" customHeight="false" outlineLevel="0" collapsed="false">
      <c r="A865" s="0" t="n">
        <v>205414967</v>
      </c>
      <c r="B865" s="0" t="s">
        <v>370</v>
      </c>
      <c r="C865" s="0" t="s">
        <v>6011</v>
      </c>
      <c r="D865" s="0" t="s">
        <v>7310</v>
      </c>
      <c r="E865" s="0" t="n">
        <v>4932.5</v>
      </c>
      <c r="F865" s="0" t="n">
        <f aca="false">D865-C865</f>
        <v>1</v>
      </c>
      <c r="G865" s="0" t="n">
        <v>3853.5</v>
      </c>
      <c r="H865" s="0" t="n">
        <f aca="false">G865*F865</f>
        <v>3853.5</v>
      </c>
      <c r="I865" s="6" t="s">
        <v>14105</v>
      </c>
      <c r="J865" s="7" t="n">
        <v>3853.5</v>
      </c>
      <c r="K865" s="0" t="n">
        <f aca="false">H865-J865</f>
        <v>0</v>
      </c>
    </row>
    <row r="866" customFormat="false" ht="29.85" hidden="false" customHeight="false" outlineLevel="0" collapsed="false">
      <c r="A866" s="0" t="n">
        <v>105403022</v>
      </c>
      <c r="B866" s="0" t="s">
        <v>9749</v>
      </c>
      <c r="C866" s="0" t="s">
        <v>6011</v>
      </c>
      <c r="D866" s="0" t="s">
        <v>6385</v>
      </c>
      <c r="E866" s="0" t="n">
        <v>16290</v>
      </c>
      <c r="F866" s="0" t="n">
        <f aca="false">D866-C866</f>
        <v>2</v>
      </c>
      <c r="G866" s="0" t="n">
        <v>3853.5</v>
      </c>
      <c r="H866" s="0" t="n">
        <f aca="false">G866*F866</f>
        <v>7707</v>
      </c>
      <c r="I866" s="6" t="s">
        <v>14106</v>
      </c>
      <c r="J866" s="7" t="n">
        <v>7707</v>
      </c>
      <c r="K866" s="0" t="n">
        <f aca="false">H866-J866</f>
        <v>0</v>
      </c>
    </row>
    <row r="867" customFormat="false" ht="15.65" hidden="false" customHeight="false" outlineLevel="0" collapsed="false">
      <c r="A867" s="0" t="n">
        <v>205402973</v>
      </c>
      <c r="B867" s="0" t="s">
        <v>9753</v>
      </c>
      <c r="C867" s="0" t="s">
        <v>6011</v>
      </c>
      <c r="D867" s="0" t="s">
        <v>5730</v>
      </c>
      <c r="E867" s="0" t="n">
        <v>50977.5</v>
      </c>
      <c r="F867" s="0" t="n">
        <f aca="false">D867-C867</f>
        <v>7</v>
      </c>
      <c r="G867" s="0" t="n">
        <v>3853.5</v>
      </c>
      <c r="H867" s="0" t="n">
        <f aca="false">G867*F867</f>
        <v>26974.5</v>
      </c>
      <c r="I867" s="6" t="s">
        <v>14107</v>
      </c>
      <c r="J867" s="7" t="n">
        <v>26974.5</v>
      </c>
      <c r="K867" s="0" t="n">
        <f aca="false">H867-J867</f>
        <v>0</v>
      </c>
    </row>
    <row r="868" customFormat="false" ht="15.65" hidden="false" customHeight="false" outlineLevel="0" collapsed="false">
      <c r="A868" s="0" t="n">
        <v>205442828</v>
      </c>
      <c r="B868" s="0" t="s">
        <v>9756</v>
      </c>
      <c r="C868" s="0" t="s">
        <v>6011</v>
      </c>
      <c r="D868" s="0" t="s">
        <v>8810</v>
      </c>
      <c r="E868" s="0" t="n">
        <v>76410</v>
      </c>
      <c r="F868" s="0" t="n">
        <f aca="false">D868-C868</f>
        <v>9</v>
      </c>
      <c r="G868" s="0" t="n">
        <v>3853.5</v>
      </c>
      <c r="H868" s="0" t="n">
        <f aca="false">G868*F868</f>
        <v>34681.5</v>
      </c>
      <c r="I868" s="6" t="s">
        <v>14108</v>
      </c>
      <c r="J868" s="7" t="n">
        <v>34681.5</v>
      </c>
      <c r="K868" s="0" t="n">
        <f aca="false">H868-J868</f>
        <v>0</v>
      </c>
    </row>
    <row r="869" customFormat="false" ht="15.65" hidden="false" customHeight="false" outlineLevel="0" collapsed="false">
      <c r="A869" s="0" t="n">
        <v>205416165</v>
      </c>
      <c r="B869" s="0" t="s">
        <v>9760</v>
      </c>
      <c r="C869" s="0" t="s">
        <v>6011</v>
      </c>
      <c r="D869" s="0" t="s">
        <v>8019</v>
      </c>
      <c r="E869" s="0" t="n">
        <v>66522.5</v>
      </c>
      <c r="F869" s="0" t="n">
        <f aca="false">D869-C869</f>
        <v>11</v>
      </c>
      <c r="G869" s="0" t="n">
        <v>4693.5</v>
      </c>
      <c r="H869" s="0" t="n">
        <f aca="false">G869*F869</f>
        <v>51628.5</v>
      </c>
      <c r="I869" s="6" t="s">
        <v>14109</v>
      </c>
      <c r="J869" s="7" t="n">
        <v>51628.5</v>
      </c>
      <c r="K869" s="0" t="n">
        <f aca="false">H869-J869</f>
        <v>0</v>
      </c>
    </row>
    <row r="870" s="25" customFormat="true" ht="15.85" hidden="false" customHeight="false" outlineLevel="0" collapsed="false">
      <c r="A870" s="25" t="n">
        <v>205402092</v>
      </c>
      <c r="B870" s="25" t="s">
        <v>9764</v>
      </c>
      <c r="C870" s="25" t="s">
        <v>6011</v>
      </c>
      <c r="D870" s="25" t="s">
        <v>9765</v>
      </c>
      <c r="E870" s="25" t="n">
        <v>139580</v>
      </c>
      <c r="F870" s="25" t="n">
        <f aca="false">D870-C870</f>
        <v>14</v>
      </c>
      <c r="H870" s="25" t="n">
        <v>62580</v>
      </c>
      <c r="I870" s="26" t="s">
        <v>14110</v>
      </c>
      <c r="J870" s="27" t="n">
        <v>62580</v>
      </c>
      <c r="K870" s="25" t="n">
        <f aca="false">H870-J870</f>
        <v>0</v>
      </c>
    </row>
    <row r="871" s="25" customFormat="true" ht="15.85" hidden="false" customHeight="false" outlineLevel="0" collapsed="false">
      <c r="A871" s="25" t="n">
        <v>205401456</v>
      </c>
      <c r="B871" s="25" t="s">
        <v>9770</v>
      </c>
      <c r="C871" s="25" t="s">
        <v>6011</v>
      </c>
      <c r="D871" s="25" t="s">
        <v>8028</v>
      </c>
      <c r="E871" s="25" t="n">
        <v>66755</v>
      </c>
      <c r="F871" s="25" t="n">
        <f aca="false">D871-C871</f>
        <v>13</v>
      </c>
      <c r="H871" s="25" t="n">
        <v>47710</v>
      </c>
      <c r="I871" s="26" t="s">
        <v>14111</v>
      </c>
      <c r="J871" s="27" t="n">
        <v>47710</v>
      </c>
      <c r="K871" s="25" t="n">
        <f aca="false">H871-J871</f>
        <v>0</v>
      </c>
    </row>
    <row r="872" s="25" customFormat="true" ht="15.85" hidden="false" customHeight="false" outlineLevel="0" collapsed="false">
      <c r="A872" s="25" t="n">
        <v>205401764</v>
      </c>
      <c r="B872" s="25" t="s">
        <v>9774</v>
      </c>
      <c r="C872" s="25" t="s">
        <v>6011</v>
      </c>
      <c r="D872" s="25" t="s">
        <v>8028</v>
      </c>
      <c r="E872" s="25" t="n">
        <v>87376.25</v>
      </c>
      <c r="F872" s="25" t="n">
        <f aca="false">D872-C872</f>
        <v>13</v>
      </c>
      <c r="H872" s="25" t="n">
        <v>47710</v>
      </c>
      <c r="I872" s="26" t="s">
        <v>14112</v>
      </c>
      <c r="J872" s="27" t="n">
        <v>47710</v>
      </c>
      <c r="K872" s="25" t="n">
        <f aca="false">H872-J872</f>
        <v>0</v>
      </c>
    </row>
    <row r="873" customFormat="false" ht="15.65" hidden="false" customHeight="false" outlineLevel="0" collapsed="false">
      <c r="A873" s="0" t="n">
        <v>105408096</v>
      </c>
      <c r="B873" s="0" t="s">
        <v>9778</v>
      </c>
      <c r="C873" s="0" t="s">
        <v>6011</v>
      </c>
      <c r="D873" s="0" t="s">
        <v>7552</v>
      </c>
      <c r="E873" s="0" t="n">
        <v>20830</v>
      </c>
      <c r="F873" s="0" t="n">
        <f aca="false">D873-C873</f>
        <v>4</v>
      </c>
      <c r="G873" s="0" t="n">
        <v>3853.5</v>
      </c>
      <c r="H873" s="0" t="n">
        <f aca="false">G873*F873</f>
        <v>15414</v>
      </c>
      <c r="I873" s="6" t="s">
        <v>14113</v>
      </c>
      <c r="J873" s="7" t="n">
        <v>15414</v>
      </c>
      <c r="K873" s="0" t="n">
        <f aca="false">H873-J873</f>
        <v>0</v>
      </c>
    </row>
    <row r="874" customFormat="false" ht="15.65" hidden="false" customHeight="false" outlineLevel="0" collapsed="false">
      <c r="A874" s="0" t="n">
        <v>205441418</v>
      </c>
      <c r="B874" s="0" t="s">
        <v>9781</v>
      </c>
      <c r="C874" s="0" t="s">
        <v>6011</v>
      </c>
      <c r="D874" s="0" t="s">
        <v>7552</v>
      </c>
      <c r="E874" s="0" t="n">
        <v>27615</v>
      </c>
      <c r="F874" s="0" t="n">
        <f aca="false">D874-C874</f>
        <v>4</v>
      </c>
      <c r="G874" s="0" t="n">
        <v>3853.5</v>
      </c>
      <c r="H874" s="0" t="n">
        <f aca="false">G874*F874</f>
        <v>15414</v>
      </c>
      <c r="I874" s="6" t="s">
        <v>14114</v>
      </c>
      <c r="J874" s="7" t="n">
        <v>15414</v>
      </c>
      <c r="K874" s="0" t="n">
        <f aca="false">H874-J874</f>
        <v>0</v>
      </c>
    </row>
    <row r="875" customFormat="false" ht="15.65" hidden="false" customHeight="false" outlineLevel="0" collapsed="false">
      <c r="A875" s="0" t="n">
        <v>205434778</v>
      </c>
      <c r="B875" s="0" t="s">
        <v>6012</v>
      </c>
      <c r="C875" s="0" t="s">
        <v>6011</v>
      </c>
      <c r="D875" s="0" t="s">
        <v>7310</v>
      </c>
      <c r="E875" s="0" t="n">
        <v>5317.5</v>
      </c>
      <c r="F875" s="0" t="n">
        <f aca="false">D875-C875</f>
        <v>1</v>
      </c>
      <c r="G875" s="0" t="n">
        <v>3853.5</v>
      </c>
      <c r="H875" s="0" t="n">
        <f aca="false">G875*F875</f>
        <v>3853.5</v>
      </c>
      <c r="I875" s="6" t="s">
        <v>14115</v>
      </c>
      <c r="J875" s="7" t="n">
        <v>3853.5</v>
      </c>
      <c r="K875" s="0" t="n">
        <f aca="false">H875-J875</f>
        <v>0</v>
      </c>
    </row>
    <row r="876" customFormat="false" ht="15.65" hidden="false" customHeight="false" outlineLevel="0" collapsed="false">
      <c r="A876" s="0" t="n">
        <v>205410025</v>
      </c>
      <c r="B876" s="0" t="s">
        <v>9786</v>
      </c>
      <c r="C876" s="0" t="s">
        <v>6011</v>
      </c>
      <c r="D876" s="0" t="s">
        <v>7310</v>
      </c>
      <c r="E876" s="0" t="n">
        <v>10192.5</v>
      </c>
      <c r="F876" s="0" t="n">
        <f aca="false">D876-C876</f>
        <v>1</v>
      </c>
      <c r="G876" s="0" t="n">
        <v>4693.5</v>
      </c>
      <c r="H876" s="0" t="n">
        <f aca="false">G876*F876</f>
        <v>4693.5</v>
      </c>
      <c r="I876" s="6" t="s">
        <v>14116</v>
      </c>
      <c r="J876" s="7" t="n">
        <v>4693.5</v>
      </c>
      <c r="K876" s="0" t="n">
        <f aca="false">H876-J876</f>
        <v>0</v>
      </c>
    </row>
    <row r="877" customFormat="false" ht="15.65" hidden="false" customHeight="false" outlineLevel="0" collapsed="false">
      <c r="A877" s="0" t="n">
        <v>205442509</v>
      </c>
      <c r="B877" s="0" t="s">
        <v>9791</v>
      </c>
      <c r="C877" s="0" t="s">
        <v>6011</v>
      </c>
      <c r="D877" s="0" t="s">
        <v>8374</v>
      </c>
      <c r="E877" s="0" t="n">
        <v>14797.5</v>
      </c>
      <c r="F877" s="0" t="n">
        <f aca="false">D877-C877</f>
        <v>3</v>
      </c>
      <c r="G877" s="0" t="n">
        <v>3853.5</v>
      </c>
      <c r="H877" s="0" t="n">
        <f aca="false">G877*F877</f>
        <v>11560.5</v>
      </c>
      <c r="I877" s="6" t="s">
        <v>14117</v>
      </c>
      <c r="J877" s="7" t="n">
        <v>11560.5</v>
      </c>
      <c r="K877" s="0" t="n">
        <f aca="false">H877-J877</f>
        <v>0</v>
      </c>
    </row>
    <row r="878" customFormat="false" ht="15.65" hidden="false" customHeight="false" outlineLevel="0" collapsed="false">
      <c r="A878" s="0" t="n">
        <v>105408766</v>
      </c>
      <c r="B878" s="0" t="s">
        <v>7470</v>
      </c>
      <c r="C878" s="0" t="s">
        <v>6011</v>
      </c>
      <c r="D878" s="0" t="s">
        <v>8374</v>
      </c>
      <c r="E878" s="0" t="n">
        <v>16447.5</v>
      </c>
      <c r="F878" s="0" t="n">
        <f aca="false">D878-C878</f>
        <v>3</v>
      </c>
      <c r="G878" s="0" t="n">
        <v>3853.5</v>
      </c>
      <c r="H878" s="0" t="n">
        <f aca="false">G878*F878</f>
        <v>11560.5</v>
      </c>
      <c r="I878" s="6" t="s">
        <v>14118</v>
      </c>
      <c r="J878" s="7" t="n">
        <v>11560.5</v>
      </c>
      <c r="K878" s="0" t="n">
        <f aca="false">H878-J878</f>
        <v>0</v>
      </c>
    </row>
    <row r="879" customFormat="false" ht="15.65" hidden="false" customHeight="false" outlineLevel="0" collapsed="false">
      <c r="A879" s="0" t="n">
        <v>205433400</v>
      </c>
      <c r="B879" s="0" t="s">
        <v>2751</v>
      </c>
      <c r="C879" s="0" t="s">
        <v>6011</v>
      </c>
      <c r="D879" s="0" t="s">
        <v>8374</v>
      </c>
      <c r="E879" s="0" t="n">
        <v>23100</v>
      </c>
      <c r="F879" s="0" t="n">
        <f aca="false">D879-C879</f>
        <v>3</v>
      </c>
      <c r="G879" s="0" t="n">
        <v>3853.5</v>
      </c>
      <c r="H879" s="0" t="n">
        <f aca="false">G879*F879</f>
        <v>11560.5</v>
      </c>
      <c r="I879" s="6" t="s">
        <v>14119</v>
      </c>
      <c r="J879" s="7" t="n">
        <v>11560.5</v>
      </c>
      <c r="K879" s="0" t="n">
        <f aca="false">H879-J879</f>
        <v>0</v>
      </c>
    </row>
    <row r="880" customFormat="false" ht="29.85" hidden="false" customHeight="false" outlineLevel="0" collapsed="false">
      <c r="A880" s="0" t="n">
        <v>205441128</v>
      </c>
      <c r="B880" s="0" t="s">
        <v>9797</v>
      </c>
      <c r="C880" s="0" t="s">
        <v>6011</v>
      </c>
      <c r="D880" s="0" t="s">
        <v>8411</v>
      </c>
      <c r="E880" s="0" t="n">
        <v>43470</v>
      </c>
      <c r="F880" s="0" t="n">
        <f aca="false">D880-C880</f>
        <v>6</v>
      </c>
      <c r="G880" s="0" t="n">
        <v>3853.5</v>
      </c>
      <c r="H880" s="0" t="n">
        <f aca="false">G880*F880</f>
        <v>23121</v>
      </c>
      <c r="I880" s="6" t="s">
        <v>14120</v>
      </c>
      <c r="J880" s="7" t="n">
        <v>23121</v>
      </c>
      <c r="K880" s="0" t="n">
        <f aca="false">H880-J880</f>
        <v>0</v>
      </c>
    </row>
    <row r="881" customFormat="false" ht="15.65" hidden="false" customHeight="false" outlineLevel="0" collapsed="false">
      <c r="A881" s="0" t="n">
        <v>205440665</v>
      </c>
      <c r="B881" s="0" t="s">
        <v>9801</v>
      </c>
      <c r="C881" s="0" t="s">
        <v>6011</v>
      </c>
      <c r="D881" s="0" t="s">
        <v>5730</v>
      </c>
      <c r="E881" s="0" t="n">
        <v>34527.5</v>
      </c>
      <c r="F881" s="0" t="n">
        <f aca="false">D881-C881</f>
        <v>7</v>
      </c>
      <c r="G881" s="0" t="n">
        <v>3853.5</v>
      </c>
      <c r="H881" s="0" t="n">
        <f aca="false">G881*F881</f>
        <v>26974.5</v>
      </c>
      <c r="I881" s="6" t="s">
        <v>14121</v>
      </c>
      <c r="J881" s="7" t="n">
        <v>26974.5</v>
      </c>
      <c r="K881" s="0" t="n">
        <f aca="false">H881-J881</f>
        <v>0</v>
      </c>
    </row>
    <row r="882" customFormat="false" ht="15.65" hidden="false" customHeight="false" outlineLevel="0" collapsed="false">
      <c r="A882" s="0" t="n">
        <v>205442782</v>
      </c>
      <c r="B882" s="0" t="s">
        <v>9804</v>
      </c>
      <c r="C882" s="0" t="s">
        <v>6011</v>
      </c>
      <c r="D882" s="0" t="s">
        <v>5730</v>
      </c>
      <c r="E882" s="0" t="n">
        <v>34527.5</v>
      </c>
      <c r="F882" s="0" t="n">
        <f aca="false">D882-C882</f>
        <v>7</v>
      </c>
      <c r="G882" s="0" t="n">
        <v>3853.5</v>
      </c>
      <c r="H882" s="0" t="n">
        <f aca="false">G882*F882</f>
        <v>26974.5</v>
      </c>
      <c r="I882" s="6" t="s">
        <v>14122</v>
      </c>
      <c r="J882" s="7" t="n">
        <v>26974.5</v>
      </c>
      <c r="K882" s="0" t="n">
        <f aca="false">H882-J882</f>
        <v>0</v>
      </c>
    </row>
    <row r="883" s="8" customFormat="true" ht="15.75" hidden="false" customHeight="false" outlineLevel="0" collapsed="false">
      <c r="A883" s="8" t="n">
        <v>205422583</v>
      </c>
      <c r="B883" s="8" t="s">
        <v>9807</v>
      </c>
      <c r="C883" s="8" t="s">
        <v>6011</v>
      </c>
      <c r="D883" s="8" t="s">
        <v>7546</v>
      </c>
      <c r="E883" s="8" t="n">
        <v>112380</v>
      </c>
      <c r="F883" s="8" t="n">
        <f aca="false">D883-C883</f>
        <v>8</v>
      </c>
      <c r="G883" s="8" t="n">
        <v>3853.5</v>
      </c>
      <c r="H883" s="8" t="n">
        <f aca="false">(G883*F883)*2</f>
        <v>61656</v>
      </c>
      <c r="I883" s="9" t="s">
        <v>14123</v>
      </c>
      <c r="J883" s="10" t="n">
        <v>30828</v>
      </c>
      <c r="K883" s="8" t="n">
        <f aca="false">H883-J883-J884</f>
        <v>0</v>
      </c>
    </row>
    <row r="884" customFormat="false" ht="15.85" hidden="false" customHeight="false" outlineLevel="0" collapsed="false">
      <c r="A884" s="8" t="n">
        <v>205422583</v>
      </c>
      <c r="B884" s="11"/>
      <c r="C884" s="11"/>
      <c r="D884" s="11"/>
      <c r="E884" s="11"/>
      <c r="F884" s="11"/>
      <c r="G884" s="11"/>
      <c r="H884" s="11"/>
      <c r="I884" s="9" t="s">
        <v>14124</v>
      </c>
      <c r="J884" s="10" t="n">
        <v>30828</v>
      </c>
      <c r="K884" s="11"/>
    </row>
    <row r="885" customFormat="false" ht="15.65" hidden="false" customHeight="false" outlineLevel="0" collapsed="false">
      <c r="A885" s="0" t="n">
        <v>205433459</v>
      </c>
      <c r="B885" s="0" t="s">
        <v>3098</v>
      </c>
      <c r="C885" s="0" t="s">
        <v>6011</v>
      </c>
      <c r="D885" s="0" t="s">
        <v>8810</v>
      </c>
      <c r="E885" s="0" t="n">
        <v>44392.5</v>
      </c>
      <c r="F885" s="0" t="n">
        <f aca="false">D885-C885</f>
        <v>9</v>
      </c>
      <c r="G885" s="0" t="n">
        <v>3853.5</v>
      </c>
      <c r="H885" s="0" t="n">
        <f aca="false">G885*F885</f>
        <v>34681.5</v>
      </c>
      <c r="I885" s="6" t="s">
        <v>14125</v>
      </c>
      <c r="J885" s="7" t="n">
        <v>34681.5</v>
      </c>
      <c r="K885" s="0" t="n">
        <f aca="false">H885-J885</f>
        <v>0</v>
      </c>
    </row>
    <row r="886" customFormat="false" ht="15.65" hidden="false" customHeight="false" outlineLevel="0" collapsed="false">
      <c r="A886" s="0" t="n">
        <v>205443260</v>
      </c>
      <c r="B886" s="0" t="s">
        <v>9814</v>
      </c>
      <c r="C886" s="0" t="s">
        <v>6011</v>
      </c>
      <c r="D886" s="0" t="s">
        <v>9522</v>
      </c>
      <c r="E886" s="0" t="n">
        <v>65790</v>
      </c>
      <c r="F886" s="0" t="n">
        <f aca="false">D886-C886</f>
        <v>12</v>
      </c>
      <c r="G886" s="0" t="n">
        <v>3853.5</v>
      </c>
      <c r="H886" s="0" t="n">
        <f aca="false">G886*F886</f>
        <v>46242</v>
      </c>
      <c r="I886" s="6" t="s">
        <v>14126</v>
      </c>
      <c r="J886" s="7" t="n">
        <v>46242</v>
      </c>
      <c r="K886" s="0" t="n">
        <f aca="false">H886-J886</f>
        <v>0</v>
      </c>
    </row>
    <row r="887" customFormat="false" ht="15.65" hidden="false" customHeight="false" outlineLevel="0" collapsed="false">
      <c r="A887" s="0" t="n">
        <v>205444070</v>
      </c>
      <c r="B887" s="0" t="s">
        <v>9818</v>
      </c>
      <c r="C887" s="0" t="s">
        <v>7310</v>
      </c>
      <c r="D887" s="0" t="s">
        <v>8358</v>
      </c>
      <c r="E887" s="0" t="n">
        <v>19730</v>
      </c>
      <c r="F887" s="0" t="n">
        <f aca="false">D887-C887</f>
        <v>4</v>
      </c>
      <c r="G887" s="0" t="n">
        <v>3853.5</v>
      </c>
      <c r="H887" s="0" t="n">
        <f aca="false">G887*F887</f>
        <v>15414</v>
      </c>
      <c r="I887" s="6" t="s">
        <v>14127</v>
      </c>
      <c r="J887" s="7" t="n">
        <v>15414</v>
      </c>
      <c r="K887" s="0" t="n">
        <f aca="false">H887-J887</f>
        <v>0</v>
      </c>
    </row>
    <row r="888" customFormat="false" ht="15.65" hidden="false" customHeight="false" outlineLevel="0" collapsed="false">
      <c r="A888" s="0" t="n">
        <v>105415441</v>
      </c>
      <c r="B888" s="0" t="s">
        <v>9821</v>
      </c>
      <c r="C888" s="0" t="s">
        <v>7310</v>
      </c>
      <c r="D888" s="0" t="s">
        <v>8358</v>
      </c>
      <c r="E888" s="0" t="n">
        <v>21930</v>
      </c>
      <c r="F888" s="0" t="n">
        <f aca="false">D888-C888</f>
        <v>4</v>
      </c>
      <c r="G888" s="0" t="n">
        <v>3853.5</v>
      </c>
      <c r="H888" s="0" t="n">
        <f aca="false">G888*F888</f>
        <v>15414</v>
      </c>
      <c r="I888" s="6" t="s">
        <v>14128</v>
      </c>
      <c r="J888" s="7" t="n">
        <v>15414</v>
      </c>
      <c r="K888" s="0" t="n">
        <f aca="false">H888-J888</f>
        <v>0</v>
      </c>
    </row>
    <row r="889" customFormat="false" ht="15.65" hidden="false" customHeight="false" outlineLevel="0" collapsed="false">
      <c r="A889" s="0" t="n">
        <v>205444555</v>
      </c>
      <c r="B889" s="0" t="s">
        <v>9826</v>
      </c>
      <c r="C889" s="0" t="s">
        <v>7310</v>
      </c>
      <c r="D889" s="0" t="s">
        <v>8358</v>
      </c>
      <c r="E889" s="0" t="n">
        <v>19730</v>
      </c>
      <c r="F889" s="0" t="n">
        <f aca="false">D889-C889</f>
        <v>4</v>
      </c>
      <c r="G889" s="0" t="n">
        <v>3853.5</v>
      </c>
      <c r="H889" s="0" t="n">
        <f aca="false">G889*F889</f>
        <v>15414</v>
      </c>
      <c r="I889" s="6" t="s">
        <v>14129</v>
      </c>
      <c r="J889" s="7" t="n">
        <v>15414</v>
      </c>
      <c r="K889" s="0" t="n">
        <f aca="false">H889-J889</f>
        <v>0</v>
      </c>
    </row>
    <row r="890" customFormat="false" ht="15.65" hidden="false" customHeight="false" outlineLevel="0" collapsed="false">
      <c r="A890" s="0" t="n">
        <v>205444433</v>
      </c>
      <c r="B890" s="0" t="s">
        <v>9830</v>
      </c>
      <c r="C890" s="0" t="s">
        <v>7310</v>
      </c>
      <c r="D890" s="0" t="s">
        <v>8358</v>
      </c>
      <c r="E890" s="0" t="n">
        <v>19730</v>
      </c>
      <c r="F890" s="0" t="n">
        <f aca="false">D890-C890</f>
        <v>4</v>
      </c>
      <c r="G890" s="0" t="n">
        <v>3853.5</v>
      </c>
      <c r="H890" s="0" t="n">
        <f aca="false">G890*F890</f>
        <v>15414</v>
      </c>
      <c r="I890" s="6" t="s">
        <v>14130</v>
      </c>
      <c r="J890" s="7" t="n">
        <v>15414</v>
      </c>
      <c r="K890" s="0" t="n">
        <f aca="false">H890-J890</f>
        <v>0</v>
      </c>
    </row>
    <row r="891" customFormat="false" ht="15.65" hidden="false" customHeight="false" outlineLevel="0" collapsed="false">
      <c r="A891" s="0" t="n">
        <v>105421840</v>
      </c>
      <c r="B891" s="0" t="s">
        <v>9834</v>
      </c>
      <c r="C891" s="0" t="s">
        <v>7310</v>
      </c>
      <c r="D891" s="0" t="s">
        <v>6385</v>
      </c>
      <c r="E891" s="0" t="n">
        <v>4932.5</v>
      </c>
      <c r="F891" s="0" t="n">
        <f aca="false">D891-C891</f>
        <v>1</v>
      </c>
      <c r="G891" s="0" t="n">
        <v>3853.5</v>
      </c>
      <c r="H891" s="0" t="n">
        <f aca="false">G891*F891</f>
        <v>3853.5</v>
      </c>
      <c r="I891" s="6" t="s">
        <v>14131</v>
      </c>
      <c r="J891" s="7" t="n">
        <v>3853.5</v>
      </c>
      <c r="K891" s="0" t="n">
        <f aca="false">H891-J891</f>
        <v>0</v>
      </c>
    </row>
    <row r="892" s="8" customFormat="true" ht="15.75" hidden="false" customHeight="false" outlineLevel="0" collapsed="false">
      <c r="A892" s="8" t="n">
        <v>105421701</v>
      </c>
      <c r="B892" s="8" t="s">
        <v>9837</v>
      </c>
      <c r="C892" s="8" t="s">
        <v>7310</v>
      </c>
      <c r="D892" s="8" t="s">
        <v>6385</v>
      </c>
      <c r="E892" s="8" t="n">
        <v>9865</v>
      </c>
      <c r="F892" s="8" t="n">
        <f aca="false">D892-C892</f>
        <v>1</v>
      </c>
      <c r="G892" s="8" t="n">
        <v>3853.5</v>
      </c>
      <c r="H892" s="8" t="n">
        <f aca="false">(G892*F892)*2</f>
        <v>7707</v>
      </c>
      <c r="I892" s="9" t="s">
        <v>14132</v>
      </c>
      <c r="J892" s="10" t="n">
        <v>3853.5</v>
      </c>
      <c r="K892" s="8" t="n">
        <f aca="false">H892-J892-J893</f>
        <v>0</v>
      </c>
    </row>
    <row r="893" s="11" customFormat="true" ht="15.85" hidden="false" customHeight="false" outlineLevel="0" collapsed="false">
      <c r="A893" s="8" t="n">
        <v>105421701</v>
      </c>
      <c r="B893" s="8"/>
      <c r="C893" s="8"/>
      <c r="D893" s="8"/>
      <c r="E893" s="8"/>
      <c r="F893" s="8"/>
      <c r="G893" s="8"/>
      <c r="H893" s="8"/>
      <c r="I893" s="9" t="s">
        <v>14133</v>
      </c>
      <c r="J893" s="10" t="n">
        <v>3853.5</v>
      </c>
      <c r="K893" s="8"/>
    </row>
    <row r="894" customFormat="false" ht="15.65" hidden="false" customHeight="false" outlineLevel="0" collapsed="false">
      <c r="A894" s="0" t="n">
        <v>105422169</v>
      </c>
      <c r="B894" s="0" t="s">
        <v>9842</v>
      </c>
      <c r="C894" s="0" t="s">
        <v>7310</v>
      </c>
      <c r="D894" s="0" t="s">
        <v>6385</v>
      </c>
      <c r="E894" s="0" t="n">
        <v>4932.5</v>
      </c>
      <c r="F894" s="0" t="n">
        <f aca="false">D894-C894</f>
        <v>1</v>
      </c>
      <c r="G894" s="0" t="n">
        <v>3853.5</v>
      </c>
      <c r="H894" s="0" t="n">
        <f aca="false">G894*F894</f>
        <v>3853.5</v>
      </c>
      <c r="I894" s="6" t="s">
        <v>14134</v>
      </c>
      <c r="J894" s="7" t="n">
        <v>3853.5</v>
      </c>
      <c r="K894" s="0" t="n">
        <f aca="false">H894-J894</f>
        <v>0</v>
      </c>
    </row>
    <row r="895" customFormat="false" ht="15.65" hidden="false" customHeight="false" outlineLevel="0" collapsed="false">
      <c r="A895" s="0" t="n">
        <v>105418033</v>
      </c>
      <c r="B895" s="0" t="s">
        <v>9845</v>
      </c>
      <c r="C895" s="0" t="s">
        <v>7310</v>
      </c>
      <c r="D895" s="0" t="s">
        <v>6385</v>
      </c>
      <c r="E895" s="0" t="n">
        <v>7282.5</v>
      </c>
      <c r="F895" s="0" t="n">
        <f aca="false">D895-C895</f>
        <v>1</v>
      </c>
      <c r="G895" s="0" t="n">
        <v>3853.5</v>
      </c>
      <c r="H895" s="0" t="n">
        <f aca="false">G895*F895</f>
        <v>3853.5</v>
      </c>
      <c r="I895" s="6" t="s">
        <v>14135</v>
      </c>
      <c r="J895" s="7" t="n">
        <v>3853.5</v>
      </c>
      <c r="K895" s="0" t="n">
        <f aca="false">H895-J895</f>
        <v>0</v>
      </c>
    </row>
    <row r="896" s="8" customFormat="true" ht="29.85" hidden="false" customHeight="false" outlineLevel="0" collapsed="false">
      <c r="A896" s="8" t="n">
        <v>105420754</v>
      </c>
      <c r="B896" s="8" t="s">
        <v>9847</v>
      </c>
      <c r="C896" s="8" t="s">
        <v>7310</v>
      </c>
      <c r="D896" s="8" t="s">
        <v>6385</v>
      </c>
      <c r="E896" s="8" t="n">
        <v>14797.5</v>
      </c>
      <c r="F896" s="8" t="n">
        <f aca="false">D896-C896</f>
        <v>1</v>
      </c>
      <c r="G896" s="8" t="n">
        <v>3853.5</v>
      </c>
      <c r="H896" s="8" t="n">
        <f aca="false">(G896*F896)*3</f>
        <v>11560.5</v>
      </c>
      <c r="I896" s="9" t="s">
        <v>14136</v>
      </c>
      <c r="J896" s="10" t="n">
        <v>3853.5</v>
      </c>
      <c r="K896" s="8" t="n">
        <f aca="false">H896-J896-J897-J898</f>
        <v>0</v>
      </c>
    </row>
    <row r="897" s="11" customFormat="true" ht="29.85" hidden="false" customHeight="false" outlineLevel="0" collapsed="false">
      <c r="A897" s="8" t="n">
        <v>105420754</v>
      </c>
      <c r="B897" s="8"/>
      <c r="C897" s="8"/>
      <c r="D897" s="8"/>
      <c r="E897" s="8"/>
      <c r="F897" s="8"/>
      <c r="G897" s="8"/>
      <c r="H897" s="8"/>
      <c r="I897" s="9" t="s">
        <v>14137</v>
      </c>
      <c r="J897" s="10" t="n">
        <v>3853.5</v>
      </c>
      <c r="K897" s="8"/>
    </row>
    <row r="898" s="11" customFormat="true" ht="15.85" hidden="false" customHeight="false" outlineLevel="0" collapsed="false">
      <c r="A898" s="8" t="n">
        <v>105420754</v>
      </c>
      <c r="B898" s="8"/>
      <c r="C898" s="8"/>
      <c r="D898" s="8"/>
      <c r="E898" s="8"/>
      <c r="F898" s="8"/>
      <c r="G898" s="8"/>
      <c r="H898" s="8"/>
      <c r="I898" s="9" t="s">
        <v>14138</v>
      </c>
      <c r="J898" s="10" t="n">
        <v>3853.5</v>
      </c>
      <c r="K898" s="8"/>
    </row>
    <row r="899" customFormat="false" ht="15.65" hidden="false" customHeight="false" outlineLevel="0" collapsed="false">
      <c r="A899" s="0" t="n">
        <v>205447297</v>
      </c>
      <c r="B899" s="0" t="s">
        <v>9854</v>
      </c>
      <c r="C899" s="0" t="s">
        <v>7310</v>
      </c>
      <c r="D899" s="0" t="s">
        <v>6385</v>
      </c>
      <c r="E899" s="0" t="n">
        <v>6157.5</v>
      </c>
      <c r="F899" s="0" t="n">
        <f aca="false">D899-C899</f>
        <v>1</v>
      </c>
      <c r="G899" s="0" t="n">
        <v>4693.5</v>
      </c>
      <c r="H899" s="0" t="n">
        <f aca="false">G899*F899</f>
        <v>4693.5</v>
      </c>
      <c r="I899" s="6" t="s">
        <v>14139</v>
      </c>
      <c r="J899" s="7" t="n">
        <v>4693.5</v>
      </c>
      <c r="K899" s="0" t="n">
        <f aca="false">H899-J899</f>
        <v>0</v>
      </c>
    </row>
    <row r="900" customFormat="false" ht="15.65" hidden="false" customHeight="false" outlineLevel="0" collapsed="false">
      <c r="A900" s="0" t="n">
        <v>105418916</v>
      </c>
      <c r="B900" s="0" t="s">
        <v>355</v>
      </c>
      <c r="C900" s="0" t="s">
        <v>7310</v>
      </c>
      <c r="D900" s="0" t="s">
        <v>6385</v>
      </c>
      <c r="E900" s="0" t="n">
        <v>5772.5</v>
      </c>
      <c r="F900" s="0" t="n">
        <f aca="false">D900-C900</f>
        <v>1</v>
      </c>
      <c r="G900" s="0" t="n">
        <v>4693.5</v>
      </c>
      <c r="H900" s="0" t="n">
        <f aca="false">G900*F900</f>
        <v>4693.5</v>
      </c>
      <c r="I900" s="6" t="s">
        <v>14140</v>
      </c>
      <c r="J900" s="7" t="n">
        <v>4693.5</v>
      </c>
      <c r="K900" s="0" t="n">
        <f aca="false">H900-J900</f>
        <v>0</v>
      </c>
    </row>
    <row r="901" customFormat="false" ht="15.65" hidden="false" customHeight="false" outlineLevel="0" collapsed="false">
      <c r="A901" s="0" t="n">
        <v>105422560</v>
      </c>
      <c r="B901" s="0" t="s">
        <v>9253</v>
      </c>
      <c r="C901" s="0" t="s">
        <v>7310</v>
      </c>
      <c r="D901" s="0" t="s">
        <v>6385</v>
      </c>
      <c r="E901" s="0" t="n">
        <v>4932.5</v>
      </c>
      <c r="F901" s="0" t="n">
        <f aca="false">D901-C901</f>
        <v>1</v>
      </c>
      <c r="G901" s="0" t="n">
        <v>3853.5</v>
      </c>
      <c r="H901" s="0" t="n">
        <f aca="false">G901*F901</f>
        <v>3853.5</v>
      </c>
      <c r="I901" s="6" t="s">
        <v>14141</v>
      </c>
      <c r="J901" s="7" t="n">
        <v>3853.5</v>
      </c>
      <c r="K901" s="0" t="n">
        <f aca="false">H901-J901</f>
        <v>0</v>
      </c>
    </row>
    <row r="902" customFormat="false" ht="15.65" hidden="false" customHeight="false" outlineLevel="0" collapsed="false">
      <c r="A902" s="0" t="n">
        <v>205447090</v>
      </c>
      <c r="B902" s="0" t="s">
        <v>9859</v>
      </c>
      <c r="C902" s="0" t="s">
        <v>7310</v>
      </c>
      <c r="D902" s="0" t="s">
        <v>6385</v>
      </c>
      <c r="E902" s="0" t="n">
        <v>5772.5</v>
      </c>
      <c r="F902" s="0" t="n">
        <f aca="false">D902-C902</f>
        <v>1</v>
      </c>
      <c r="G902" s="0" t="n">
        <v>4693.5</v>
      </c>
      <c r="H902" s="0" t="n">
        <f aca="false">G902*F902</f>
        <v>4693.5</v>
      </c>
      <c r="I902" s="6" t="s">
        <v>14142</v>
      </c>
      <c r="J902" s="7" t="n">
        <v>4693.5</v>
      </c>
      <c r="K902" s="0" t="n">
        <f aca="false">H902-J902</f>
        <v>0</v>
      </c>
    </row>
    <row r="903" customFormat="false" ht="15.65" hidden="false" customHeight="false" outlineLevel="0" collapsed="false">
      <c r="A903" s="0" t="n">
        <v>105420487</v>
      </c>
      <c r="B903" s="0" t="s">
        <v>9862</v>
      </c>
      <c r="C903" s="0" t="s">
        <v>7310</v>
      </c>
      <c r="D903" s="0" t="s">
        <v>6385</v>
      </c>
      <c r="E903" s="0" t="n">
        <v>5482.5</v>
      </c>
      <c r="F903" s="0" t="n">
        <f aca="false">D903-C903</f>
        <v>1</v>
      </c>
      <c r="G903" s="0" t="n">
        <v>3853.5</v>
      </c>
      <c r="H903" s="0" t="n">
        <f aca="false">G903*F903</f>
        <v>3853.5</v>
      </c>
      <c r="I903" s="6" t="s">
        <v>14143</v>
      </c>
      <c r="J903" s="7" t="n">
        <v>3853.5</v>
      </c>
      <c r="K903" s="0" t="n">
        <f aca="false">H903-J903</f>
        <v>0</v>
      </c>
    </row>
    <row r="904" customFormat="false" ht="15.65" hidden="false" customHeight="false" outlineLevel="0" collapsed="false">
      <c r="A904" s="0" t="n">
        <v>105420031</v>
      </c>
      <c r="B904" s="0" t="s">
        <v>9867</v>
      </c>
      <c r="C904" s="0" t="s">
        <v>7310</v>
      </c>
      <c r="D904" s="0" t="s">
        <v>6385</v>
      </c>
      <c r="E904" s="0" t="n">
        <v>4932.5</v>
      </c>
      <c r="F904" s="0" t="n">
        <f aca="false">D904-C904</f>
        <v>1</v>
      </c>
      <c r="G904" s="0" t="n">
        <v>3853.5</v>
      </c>
      <c r="H904" s="0" t="n">
        <f aca="false">G904*F904</f>
        <v>3853.5</v>
      </c>
      <c r="I904" s="6" t="s">
        <v>14144</v>
      </c>
      <c r="J904" s="7" t="n">
        <v>3853.5</v>
      </c>
      <c r="K904" s="0" t="n">
        <f aca="false">H904-J904</f>
        <v>0</v>
      </c>
    </row>
    <row r="905" customFormat="false" ht="15.65" hidden="false" customHeight="false" outlineLevel="0" collapsed="false">
      <c r="A905" s="0" t="n">
        <v>105413249</v>
      </c>
      <c r="B905" s="0" t="s">
        <v>9870</v>
      </c>
      <c r="C905" s="0" t="s">
        <v>7310</v>
      </c>
      <c r="D905" s="0" t="s">
        <v>8411</v>
      </c>
      <c r="E905" s="0" t="n">
        <v>27962.5</v>
      </c>
      <c r="F905" s="0" t="n">
        <f aca="false">D905-C905</f>
        <v>5</v>
      </c>
      <c r="G905" s="0" t="n">
        <v>3853.5</v>
      </c>
      <c r="H905" s="0" t="n">
        <f aca="false">G905*F905</f>
        <v>19267.5</v>
      </c>
      <c r="I905" s="6" t="s">
        <v>14145</v>
      </c>
      <c r="J905" s="7" t="n">
        <v>19267.5</v>
      </c>
      <c r="K905" s="0" t="n">
        <f aca="false">H905-J905</f>
        <v>0</v>
      </c>
    </row>
    <row r="906" customFormat="false" ht="15.65" hidden="false" customHeight="false" outlineLevel="0" collapsed="false">
      <c r="A906" s="0" t="n">
        <v>205444926</v>
      </c>
      <c r="B906" s="0" t="s">
        <v>9875</v>
      </c>
      <c r="C906" s="0" t="s">
        <v>7310</v>
      </c>
      <c r="D906" s="0" t="s">
        <v>8411</v>
      </c>
      <c r="E906" s="0" t="n">
        <v>30537.5</v>
      </c>
      <c r="F906" s="0" t="n">
        <f aca="false">D906-C906</f>
        <v>5</v>
      </c>
      <c r="G906" s="0" t="n">
        <v>3853.5</v>
      </c>
      <c r="H906" s="0" t="n">
        <f aca="false">G906*F906</f>
        <v>19267.5</v>
      </c>
      <c r="I906" s="6" t="s">
        <v>14146</v>
      </c>
      <c r="J906" s="7" t="n">
        <v>19267.5</v>
      </c>
      <c r="K906" s="0" t="n">
        <f aca="false">H906-J906</f>
        <v>0</v>
      </c>
    </row>
    <row r="907" customFormat="false" ht="15.65" hidden="false" customHeight="false" outlineLevel="0" collapsed="false">
      <c r="A907" s="0" t="n">
        <v>205444550</v>
      </c>
      <c r="B907" s="0" t="s">
        <v>9878</v>
      </c>
      <c r="C907" s="0" t="s">
        <v>7310</v>
      </c>
      <c r="D907" s="0" t="s">
        <v>8411</v>
      </c>
      <c r="E907" s="0" t="n">
        <v>24662.5</v>
      </c>
      <c r="F907" s="0" t="n">
        <f aca="false">D907-C907</f>
        <v>5</v>
      </c>
      <c r="G907" s="0" t="n">
        <v>3853.5</v>
      </c>
      <c r="H907" s="0" t="n">
        <f aca="false">G907*F907</f>
        <v>19267.5</v>
      </c>
      <c r="I907" s="6" t="s">
        <v>14147</v>
      </c>
      <c r="J907" s="7" t="n">
        <v>19267.5</v>
      </c>
      <c r="K907" s="0" t="n">
        <f aca="false">H907-J907</f>
        <v>0</v>
      </c>
    </row>
    <row r="908" s="16" customFormat="true" ht="15.85" hidden="false" customHeight="false" outlineLevel="0" collapsed="false">
      <c r="A908" s="16" t="n">
        <v>205444394</v>
      </c>
      <c r="B908" s="16" t="s">
        <v>9881</v>
      </c>
      <c r="C908" s="16" t="s">
        <v>7310</v>
      </c>
      <c r="D908" s="16" t="s">
        <v>8411</v>
      </c>
      <c r="E908" s="16" t="n">
        <v>36037.5</v>
      </c>
      <c r="F908" s="16" t="n">
        <f aca="false">D908-C908</f>
        <v>5</v>
      </c>
      <c r="G908" s="16" t="n">
        <v>5743.4</v>
      </c>
      <c r="H908" s="16" t="n">
        <f aca="false">G908*F908</f>
        <v>28717</v>
      </c>
      <c r="I908" s="17" t="s">
        <v>14148</v>
      </c>
      <c r="J908" s="18" t="n">
        <v>28717</v>
      </c>
      <c r="K908" s="16" t="n">
        <f aca="false">H908-J908</f>
        <v>0</v>
      </c>
      <c r="L908" s="16" t="s">
        <v>13299</v>
      </c>
    </row>
    <row r="909" customFormat="false" ht="15.65" hidden="false" customHeight="false" outlineLevel="0" collapsed="false">
      <c r="A909" s="0" t="n">
        <v>205446545</v>
      </c>
      <c r="B909" s="0" t="s">
        <v>9886</v>
      </c>
      <c r="C909" s="0" t="s">
        <v>7310</v>
      </c>
      <c r="D909" s="0" t="s">
        <v>8374</v>
      </c>
      <c r="E909" s="0" t="n">
        <v>12315</v>
      </c>
      <c r="F909" s="0" t="n">
        <f aca="false">D909-C909</f>
        <v>2</v>
      </c>
      <c r="G909" s="0" t="n">
        <v>4693.5</v>
      </c>
      <c r="H909" s="0" t="n">
        <f aca="false">G909*F909</f>
        <v>9387</v>
      </c>
      <c r="I909" s="6" t="s">
        <v>14149</v>
      </c>
      <c r="J909" s="7" t="n">
        <v>9387</v>
      </c>
      <c r="K909" s="0" t="n">
        <f aca="false">H909-J909</f>
        <v>0</v>
      </c>
    </row>
    <row r="910" customFormat="false" ht="15.65" hidden="false" customHeight="false" outlineLevel="0" collapsed="false">
      <c r="A910" s="0" t="n">
        <v>205440649</v>
      </c>
      <c r="B910" s="0" t="s">
        <v>9890</v>
      </c>
      <c r="C910" s="0" t="s">
        <v>7310</v>
      </c>
      <c r="D910" s="0" t="s">
        <v>8374</v>
      </c>
      <c r="E910" s="0" t="n">
        <v>10635</v>
      </c>
      <c r="F910" s="0" t="n">
        <f aca="false">D910-C910</f>
        <v>2</v>
      </c>
      <c r="G910" s="0" t="n">
        <v>3853.5</v>
      </c>
      <c r="H910" s="0" t="n">
        <f aca="false">G910*F910</f>
        <v>7707</v>
      </c>
      <c r="I910" s="6" t="s">
        <v>14150</v>
      </c>
      <c r="J910" s="7" t="n">
        <v>7707</v>
      </c>
      <c r="K910" s="0" t="n">
        <f aca="false">H910-J910</f>
        <v>0</v>
      </c>
    </row>
    <row r="911" s="16" customFormat="true" ht="15.85" hidden="false" customHeight="false" outlineLevel="0" collapsed="false">
      <c r="A911" s="16" t="n">
        <v>105417592</v>
      </c>
      <c r="B911" s="16" t="s">
        <v>9894</v>
      </c>
      <c r="C911" s="16" t="s">
        <v>7310</v>
      </c>
      <c r="D911" s="16" t="s">
        <v>8374</v>
      </c>
      <c r="E911" s="16" t="n">
        <v>13645</v>
      </c>
      <c r="F911" s="16" t="n">
        <f aca="false">D911-C911</f>
        <v>2</v>
      </c>
      <c r="G911" s="16" t="n">
        <v>5743.4</v>
      </c>
      <c r="H911" s="16" t="n">
        <f aca="false">G911*F911</f>
        <v>11486.8</v>
      </c>
      <c r="I911" s="17" t="s">
        <v>14151</v>
      </c>
      <c r="J911" s="18" t="n">
        <v>11486.8</v>
      </c>
      <c r="K911" s="16" t="n">
        <f aca="false">H911-J911</f>
        <v>0</v>
      </c>
      <c r="L911" s="16" t="s">
        <v>13299</v>
      </c>
    </row>
    <row r="912" customFormat="false" ht="15.65" hidden="false" customHeight="false" outlineLevel="0" collapsed="false">
      <c r="A912" s="0" t="n">
        <v>105421180</v>
      </c>
      <c r="B912" s="0" t="s">
        <v>9897</v>
      </c>
      <c r="C912" s="0" t="s">
        <v>7310</v>
      </c>
      <c r="D912" s="0" t="s">
        <v>8374</v>
      </c>
      <c r="E912" s="0" t="n">
        <v>10415</v>
      </c>
      <c r="F912" s="0" t="n">
        <f aca="false">D912-C912</f>
        <v>2</v>
      </c>
      <c r="G912" s="0" t="n">
        <v>3853.5</v>
      </c>
      <c r="H912" s="0" t="n">
        <f aca="false">G912*F912</f>
        <v>7707</v>
      </c>
      <c r="I912" s="6" t="s">
        <v>14152</v>
      </c>
      <c r="J912" s="7" t="n">
        <v>7707</v>
      </c>
      <c r="K912" s="0" t="n">
        <f aca="false">H912-J912</f>
        <v>0</v>
      </c>
    </row>
    <row r="913" s="16" customFormat="true" ht="15.85" hidden="false" customHeight="false" outlineLevel="0" collapsed="false">
      <c r="A913" s="16" t="n">
        <v>205447018</v>
      </c>
      <c r="B913" s="16" t="s">
        <v>9900</v>
      </c>
      <c r="C913" s="16" t="s">
        <v>7310</v>
      </c>
      <c r="D913" s="16" t="s">
        <v>8374</v>
      </c>
      <c r="E913" s="16" t="n">
        <v>13645</v>
      </c>
      <c r="F913" s="16" t="n">
        <f aca="false">D913-C913</f>
        <v>2</v>
      </c>
      <c r="G913" s="16" t="n">
        <v>5743.4</v>
      </c>
      <c r="H913" s="16" t="n">
        <f aca="false">G913*F913</f>
        <v>11486.8</v>
      </c>
      <c r="I913" s="17" t="s">
        <v>14153</v>
      </c>
      <c r="J913" s="18" t="n">
        <v>11486.8</v>
      </c>
      <c r="K913" s="16" t="n">
        <f aca="false">H913-J913</f>
        <v>0</v>
      </c>
      <c r="L913" s="16" t="s">
        <v>13299</v>
      </c>
    </row>
    <row r="914" s="16" customFormat="true" ht="15.85" hidden="false" customHeight="false" outlineLevel="0" collapsed="false">
      <c r="A914" s="16" t="n">
        <v>205414459</v>
      </c>
      <c r="B914" s="16" t="s">
        <v>9904</v>
      </c>
      <c r="C914" s="16" t="s">
        <v>7310</v>
      </c>
      <c r="D914" s="16" t="s">
        <v>8374</v>
      </c>
      <c r="E914" s="16" t="n">
        <v>21795</v>
      </c>
      <c r="F914" s="16" t="n">
        <f aca="false">D914-C914</f>
        <v>2</v>
      </c>
      <c r="G914" s="16" t="n">
        <v>5743.4</v>
      </c>
      <c r="H914" s="16" t="n">
        <f aca="false">G914*F914</f>
        <v>11486.8</v>
      </c>
      <c r="I914" s="17" t="s">
        <v>14154</v>
      </c>
      <c r="J914" s="18" t="n">
        <v>11486.8</v>
      </c>
      <c r="K914" s="16" t="n">
        <f aca="false">H914-J914</f>
        <v>0</v>
      </c>
      <c r="L914" s="16" t="s">
        <v>13299</v>
      </c>
    </row>
    <row r="915" customFormat="false" ht="15.65" hidden="false" customHeight="false" outlineLevel="0" collapsed="false">
      <c r="A915" s="0" t="n">
        <v>205444363</v>
      </c>
      <c r="B915" s="0" t="s">
        <v>9908</v>
      </c>
      <c r="C915" s="0" t="s">
        <v>7310</v>
      </c>
      <c r="D915" s="0" t="s">
        <v>7552</v>
      </c>
      <c r="E915" s="0" t="n">
        <v>14797.5</v>
      </c>
      <c r="F915" s="0" t="n">
        <f aca="false">D915-C915</f>
        <v>3</v>
      </c>
      <c r="G915" s="0" t="n">
        <v>3853.5</v>
      </c>
      <c r="H915" s="0" t="n">
        <f aca="false">G915*F915</f>
        <v>11560.5</v>
      </c>
      <c r="I915" s="6" t="s">
        <v>14155</v>
      </c>
      <c r="J915" s="7" t="n">
        <v>11560.5</v>
      </c>
      <c r="K915" s="0" t="n">
        <f aca="false">H915-J915</f>
        <v>0</v>
      </c>
    </row>
    <row r="916" customFormat="false" ht="15.65" hidden="false" customHeight="false" outlineLevel="0" collapsed="false">
      <c r="A916" s="0" t="n">
        <v>205447656</v>
      </c>
      <c r="B916" s="0" t="s">
        <v>9911</v>
      </c>
      <c r="C916" s="0" t="s">
        <v>7310</v>
      </c>
      <c r="D916" s="0" t="s">
        <v>7552</v>
      </c>
      <c r="E916" s="0" t="n">
        <v>17317.5</v>
      </c>
      <c r="F916" s="0" t="n">
        <f aca="false">D916-C916</f>
        <v>3</v>
      </c>
      <c r="G916" s="0" t="n">
        <v>4693.5</v>
      </c>
      <c r="H916" s="0" t="n">
        <f aca="false">G916*F916</f>
        <v>14080.5</v>
      </c>
      <c r="I916" s="6" t="s">
        <v>14156</v>
      </c>
      <c r="J916" s="7" t="n">
        <v>14080.5</v>
      </c>
      <c r="K916" s="0" t="n">
        <f aca="false">H916-J916</f>
        <v>0</v>
      </c>
    </row>
    <row r="917" customFormat="false" ht="15.65" hidden="false" customHeight="false" outlineLevel="0" collapsed="false">
      <c r="A917" s="0" t="n">
        <v>205418451</v>
      </c>
      <c r="B917" s="0" t="s">
        <v>9915</v>
      </c>
      <c r="C917" s="0" t="s">
        <v>7310</v>
      </c>
      <c r="D917" s="0" t="s">
        <v>7552</v>
      </c>
      <c r="E917" s="0" t="n">
        <v>18472.5</v>
      </c>
      <c r="F917" s="0" t="n">
        <f aca="false">D917-C917</f>
        <v>3</v>
      </c>
      <c r="G917" s="0" t="n">
        <v>4693.5</v>
      </c>
      <c r="H917" s="0" t="n">
        <f aca="false">G917*F917</f>
        <v>14080.5</v>
      </c>
      <c r="I917" s="6" t="s">
        <v>14157</v>
      </c>
      <c r="J917" s="7" t="n">
        <v>14080.5</v>
      </c>
      <c r="K917" s="0" t="n">
        <f aca="false">H917-J917</f>
        <v>0</v>
      </c>
    </row>
    <row r="918" customFormat="false" ht="15.65" hidden="false" customHeight="false" outlineLevel="0" collapsed="false">
      <c r="A918" s="0" t="n">
        <v>205417758</v>
      </c>
      <c r="B918" s="0" t="s">
        <v>9919</v>
      </c>
      <c r="C918" s="0" t="s">
        <v>7310</v>
      </c>
      <c r="D918" s="0" t="s">
        <v>7552</v>
      </c>
      <c r="E918" s="0" t="n">
        <v>15952.5</v>
      </c>
      <c r="F918" s="0" t="n">
        <f aca="false">D918-C918</f>
        <v>3</v>
      </c>
      <c r="G918" s="0" t="n">
        <v>3853.5</v>
      </c>
      <c r="H918" s="0" t="n">
        <f aca="false">G918*F918</f>
        <v>11560.5</v>
      </c>
      <c r="I918" s="6" t="s">
        <v>14158</v>
      </c>
      <c r="J918" s="7" t="n">
        <v>11560.5</v>
      </c>
      <c r="K918" s="0" t="n">
        <f aca="false">H918-J918</f>
        <v>0</v>
      </c>
    </row>
    <row r="919" customFormat="false" ht="15.65" hidden="false" customHeight="false" outlineLevel="0" collapsed="false">
      <c r="A919" s="0" t="n">
        <v>205418487</v>
      </c>
      <c r="B919" s="0" t="s">
        <v>9922</v>
      </c>
      <c r="C919" s="0" t="s">
        <v>7310</v>
      </c>
      <c r="D919" s="0" t="s">
        <v>7552</v>
      </c>
      <c r="E919" s="0" t="n">
        <v>15622.5</v>
      </c>
      <c r="F919" s="0" t="n">
        <f aca="false">D919-C919</f>
        <v>3</v>
      </c>
      <c r="G919" s="0" t="n">
        <v>3853.5</v>
      </c>
      <c r="H919" s="0" t="n">
        <f aca="false">G919*F919</f>
        <v>11560.5</v>
      </c>
      <c r="I919" s="6" t="s">
        <v>14159</v>
      </c>
      <c r="J919" s="7" t="n">
        <v>11560.5</v>
      </c>
      <c r="K919" s="0" t="n">
        <f aca="false">H919-J919</f>
        <v>0</v>
      </c>
    </row>
    <row r="920" s="16" customFormat="true" ht="29.85" hidden="false" customHeight="false" outlineLevel="0" collapsed="false">
      <c r="A920" s="16" t="n">
        <v>205418467</v>
      </c>
      <c r="B920" s="16" t="s">
        <v>9926</v>
      </c>
      <c r="C920" s="16" t="s">
        <v>7310</v>
      </c>
      <c r="D920" s="16" t="s">
        <v>7552</v>
      </c>
      <c r="E920" s="16" t="n">
        <v>20467.5</v>
      </c>
      <c r="F920" s="16" t="n">
        <f aca="false">D920-C920</f>
        <v>3</v>
      </c>
      <c r="G920" s="16" t="n">
        <v>5743.4</v>
      </c>
      <c r="H920" s="16" t="n">
        <f aca="false">G920*F920</f>
        <v>17230.2</v>
      </c>
      <c r="I920" s="17" t="s">
        <v>14160</v>
      </c>
      <c r="J920" s="18" t="n">
        <v>17230.2</v>
      </c>
      <c r="K920" s="16" t="n">
        <f aca="false">H920-J920</f>
        <v>0</v>
      </c>
      <c r="L920" s="16" t="s">
        <v>13299</v>
      </c>
    </row>
    <row r="921" customFormat="false" ht="15.65" hidden="false" customHeight="false" outlineLevel="0" collapsed="false">
      <c r="A921" s="0" t="n">
        <v>205441345</v>
      </c>
      <c r="B921" s="0" t="s">
        <v>9929</v>
      </c>
      <c r="C921" s="0" t="s">
        <v>7310</v>
      </c>
      <c r="D921" s="0" t="s">
        <v>6385</v>
      </c>
      <c r="E921" s="0" t="n">
        <v>4932.5</v>
      </c>
      <c r="F921" s="0" t="n">
        <f aca="false">D921-C921</f>
        <v>1</v>
      </c>
      <c r="G921" s="0" t="n">
        <v>3853.5</v>
      </c>
      <c r="H921" s="0" t="n">
        <f aca="false">G921*F921</f>
        <v>3853.5</v>
      </c>
      <c r="I921" s="6" t="s">
        <v>14161</v>
      </c>
      <c r="J921" s="7" t="n">
        <v>3853.5</v>
      </c>
      <c r="K921" s="0" t="n">
        <f aca="false">H921-J921</f>
        <v>0</v>
      </c>
    </row>
    <row r="922" customFormat="false" ht="15.65" hidden="false" customHeight="false" outlineLevel="0" collapsed="false">
      <c r="A922" s="0" t="n">
        <v>205404875</v>
      </c>
      <c r="B922" s="0" t="s">
        <v>9932</v>
      </c>
      <c r="C922" s="0" t="s">
        <v>7310</v>
      </c>
      <c r="D922" s="0" t="s">
        <v>6385</v>
      </c>
      <c r="E922" s="0" t="n">
        <v>5592.5</v>
      </c>
      <c r="F922" s="0" t="n">
        <f aca="false">D922-C922</f>
        <v>1</v>
      </c>
      <c r="G922" s="0" t="n">
        <v>3853.5</v>
      </c>
      <c r="H922" s="0" t="n">
        <f aca="false">G922*F922</f>
        <v>3853.5</v>
      </c>
      <c r="I922" s="6" t="s">
        <v>14162</v>
      </c>
      <c r="J922" s="7" t="n">
        <v>3853.5</v>
      </c>
      <c r="K922" s="0" t="n">
        <f aca="false">H922-J922</f>
        <v>0</v>
      </c>
    </row>
    <row r="923" customFormat="false" ht="29.85" hidden="false" customHeight="false" outlineLevel="0" collapsed="false">
      <c r="A923" s="0" t="n">
        <v>205404999</v>
      </c>
      <c r="B923" s="0" t="s">
        <v>9937</v>
      </c>
      <c r="C923" s="0" t="s">
        <v>7310</v>
      </c>
      <c r="D923" s="0" t="s">
        <v>6385</v>
      </c>
      <c r="E923" s="0" t="n">
        <v>5317.5</v>
      </c>
      <c r="F923" s="0" t="n">
        <f aca="false">D923-C923</f>
        <v>1</v>
      </c>
      <c r="G923" s="0" t="n">
        <v>3853.5</v>
      </c>
      <c r="H923" s="0" t="n">
        <f aca="false">G923*F923</f>
        <v>3853.5</v>
      </c>
      <c r="I923" s="6" t="s">
        <v>14163</v>
      </c>
      <c r="J923" s="7" t="n">
        <v>3853.5</v>
      </c>
      <c r="K923" s="0" t="n">
        <f aca="false">H923-J923</f>
        <v>0</v>
      </c>
    </row>
    <row r="924" customFormat="false" ht="15.65" hidden="false" customHeight="false" outlineLevel="0" collapsed="false">
      <c r="A924" s="0" t="n">
        <v>205403483</v>
      </c>
      <c r="B924" s="0" t="s">
        <v>9941</v>
      </c>
      <c r="C924" s="0" t="s">
        <v>7310</v>
      </c>
      <c r="D924" s="0" t="s">
        <v>6385</v>
      </c>
      <c r="E924" s="0" t="n">
        <v>5317.5</v>
      </c>
      <c r="F924" s="0" t="n">
        <f aca="false">D924-C924</f>
        <v>1</v>
      </c>
      <c r="G924" s="0" t="n">
        <v>3853.5</v>
      </c>
      <c r="H924" s="0" t="n">
        <f aca="false">G924*F924</f>
        <v>3853.5</v>
      </c>
      <c r="I924" s="6" t="s">
        <v>14164</v>
      </c>
      <c r="J924" s="7" t="n">
        <v>3853.5</v>
      </c>
      <c r="K924" s="0" t="n">
        <f aca="false">H924-J924</f>
        <v>0</v>
      </c>
    </row>
    <row r="925" customFormat="false" ht="15.65" hidden="false" customHeight="false" outlineLevel="0" collapsed="false">
      <c r="A925" s="0" t="n">
        <v>205429784</v>
      </c>
      <c r="B925" s="0" t="s">
        <v>9945</v>
      </c>
      <c r="C925" s="0" t="s">
        <v>7310</v>
      </c>
      <c r="D925" s="0" t="s">
        <v>7546</v>
      </c>
      <c r="E925" s="0" t="n">
        <v>40363.75</v>
      </c>
      <c r="F925" s="0" t="n">
        <f aca="false">D925-C925</f>
        <v>7</v>
      </c>
      <c r="G925" s="0" t="n">
        <v>3853.5</v>
      </c>
      <c r="H925" s="0" t="n">
        <f aca="false">G925*F925</f>
        <v>26974.5</v>
      </c>
      <c r="I925" s="6" t="s">
        <v>14165</v>
      </c>
      <c r="J925" s="7" t="n">
        <v>26974.5</v>
      </c>
      <c r="K925" s="0" t="n">
        <f aca="false">H925-J925</f>
        <v>0</v>
      </c>
    </row>
    <row r="926" s="8" customFormat="true" ht="15.75" hidden="false" customHeight="false" outlineLevel="0" collapsed="false">
      <c r="A926" s="8" t="n">
        <v>205438464</v>
      </c>
      <c r="B926" s="8" t="s">
        <v>9948</v>
      </c>
      <c r="C926" s="8" t="s">
        <v>7310</v>
      </c>
      <c r="D926" s="8" t="s">
        <v>9522</v>
      </c>
      <c r="E926" s="8" t="n">
        <v>151085</v>
      </c>
      <c r="F926" s="8" t="n">
        <f aca="false">D926-C926</f>
        <v>11</v>
      </c>
      <c r="G926" s="8" t="n">
        <v>3853.5</v>
      </c>
      <c r="H926" s="8" t="n">
        <f aca="false">(G926*F926)*2</f>
        <v>84777</v>
      </c>
      <c r="I926" s="9" t="s">
        <v>14166</v>
      </c>
      <c r="J926" s="10" t="n">
        <v>42388.5</v>
      </c>
      <c r="K926" s="8" t="n">
        <f aca="false">H926-J926-J927</f>
        <v>0</v>
      </c>
    </row>
    <row r="927" customFormat="false" ht="15.85" hidden="false" customHeight="false" outlineLevel="0" collapsed="false">
      <c r="A927" s="8" t="n">
        <v>205438464</v>
      </c>
      <c r="B927" s="11"/>
      <c r="C927" s="11"/>
      <c r="D927" s="11"/>
      <c r="E927" s="11"/>
      <c r="F927" s="11"/>
      <c r="G927" s="11"/>
      <c r="H927" s="11"/>
      <c r="I927" s="9" t="s">
        <v>14167</v>
      </c>
      <c r="J927" s="10" t="n">
        <v>42388.5</v>
      </c>
      <c r="K927" s="11"/>
    </row>
    <row r="928" customFormat="false" ht="15.65" hidden="false" customHeight="false" outlineLevel="0" collapsed="false">
      <c r="A928" s="0" t="n">
        <v>205431032</v>
      </c>
      <c r="B928" s="0" t="s">
        <v>9954</v>
      </c>
      <c r="C928" s="0" t="s">
        <v>7310</v>
      </c>
      <c r="D928" s="0" t="s">
        <v>8421</v>
      </c>
      <c r="E928" s="0" t="n">
        <v>89880</v>
      </c>
      <c r="F928" s="0" t="n">
        <f aca="false">D928-C928</f>
        <v>14</v>
      </c>
      <c r="G928" s="0" t="n">
        <v>3853.5</v>
      </c>
      <c r="H928" s="0" t="n">
        <f aca="false">G928*F928</f>
        <v>53949</v>
      </c>
      <c r="I928" s="6" t="s">
        <v>14168</v>
      </c>
      <c r="J928" s="7" t="n">
        <v>53949</v>
      </c>
      <c r="K928" s="0" t="n">
        <f aca="false">H928-J928</f>
        <v>0</v>
      </c>
    </row>
    <row r="929" customFormat="false" ht="15.65" hidden="false" customHeight="false" outlineLevel="0" collapsed="false">
      <c r="A929" s="0" t="n">
        <v>205436368</v>
      </c>
      <c r="B929" s="0" t="s">
        <v>9957</v>
      </c>
      <c r="C929" s="0" t="s">
        <v>7310</v>
      </c>
      <c r="D929" s="0" t="s">
        <v>8421</v>
      </c>
      <c r="E929" s="0" t="n">
        <v>101955</v>
      </c>
      <c r="F929" s="0" t="n">
        <f aca="false">D929-C929</f>
        <v>14</v>
      </c>
      <c r="G929" s="0" t="n">
        <v>3853.5</v>
      </c>
      <c r="H929" s="0" t="n">
        <f aca="false">G929*F929</f>
        <v>53949</v>
      </c>
      <c r="I929" s="6" t="s">
        <v>14169</v>
      </c>
      <c r="J929" s="7" t="n">
        <v>53949</v>
      </c>
      <c r="K929" s="0" t="n">
        <f aca="false">H929-J929</f>
        <v>0</v>
      </c>
    </row>
    <row r="930" customFormat="false" ht="15.65" hidden="false" customHeight="false" outlineLevel="0" collapsed="false">
      <c r="A930" s="0" t="n">
        <v>205439359</v>
      </c>
      <c r="B930" s="0" t="s">
        <v>9960</v>
      </c>
      <c r="C930" s="0" t="s">
        <v>7310</v>
      </c>
      <c r="D930" s="0" t="s">
        <v>8421</v>
      </c>
      <c r="E930" s="0" t="n">
        <v>66745</v>
      </c>
      <c r="F930" s="0" t="n">
        <f aca="false">D930-C930</f>
        <v>14</v>
      </c>
      <c r="G930" s="0" t="n">
        <v>3853.5</v>
      </c>
      <c r="H930" s="0" t="n">
        <f aca="false">G930*F930</f>
        <v>53949</v>
      </c>
      <c r="I930" s="6" t="s">
        <v>14170</v>
      </c>
      <c r="J930" s="7" t="n">
        <v>53949</v>
      </c>
      <c r="K930" s="0" t="n">
        <f aca="false">H930-J930</f>
        <v>0</v>
      </c>
    </row>
    <row r="931" customFormat="false" ht="15.65" hidden="false" customHeight="false" outlineLevel="0" collapsed="false">
      <c r="A931" s="0" t="n">
        <v>205441709</v>
      </c>
      <c r="B931" s="0" t="s">
        <v>9963</v>
      </c>
      <c r="C931" s="0" t="s">
        <v>7310</v>
      </c>
      <c r="D931" s="0" t="s">
        <v>7552</v>
      </c>
      <c r="E931" s="0" t="n">
        <v>20028.75</v>
      </c>
      <c r="F931" s="0" t="n">
        <f aca="false">D931-C931</f>
        <v>3</v>
      </c>
      <c r="G931" s="0" t="n">
        <v>3853.5</v>
      </c>
      <c r="H931" s="0" t="n">
        <f aca="false">G931*F931</f>
        <v>11560.5</v>
      </c>
      <c r="I931" s="6" t="s">
        <v>14171</v>
      </c>
      <c r="J931" s="7" t="n">
        <v>11560.5</v>
      </c>
      <c r="K931" s="0" t="n">
        <f aca="false">H931-J931</f>
        <v>0</v>
      </c>
    </row>
    <row r="932" customFormat="false" ht="29.85" hidden="false" customHeight="false" outlineLevel="0" collapsed="false">
      <c r="A932" s="0" t="n">
        <v>205442192</v>
      </c>
      <c r="B932" s="0" t="s">
        <v>9967</v>
      </c>
      <c r="C932" s="0" t="s">
        <v>7310</v>
      </c>
      <c r="D932" s="0" t="s">
        <v>7552</v>
      </c>
      <c r="E932" s="0" t="n">
        <v>16447.5</v>
      </c>
      <c r="F932" s="0" t="n">
        <f aca="false">D932-C932</f>
        <v>3</v>
      </c>
      <c r="G932" s="0" t="n">
        <v>3853.5</v>
      </c>
      <c r="H932" s="0" t="n">
        <f aca="false">G932*F932</f>
        <v>11560.5</v>
      </c>
      <c r="I932" s="6" t="s">
        <v>14172</v>
      </c>
      <c r="J932" s="7" t="n">
        <v>11560.5</v>
      </c>
      <c r="K932" s="0" t="n">
        <f aca="false">H932-J932</f>
        <v>0</v>
      </c>
    </row>
    <row r="933" customFormat="false" ht="15.65" hidden="false" customHeight="false" outlineLevel="0" collapsed="false">
      <c r="A933" s="0" t="n">
        <v>105422256</v>
      </c>
      <c r="B933" s="0" t="s">
        <v>9970</v>
      </c>
      <c r="C933" s="0" t="s">
        <v>7310</v>
      </c>
      <c r="D933" s="0" t="s">
        <v>6385</v>
      </c>
      <c r="E933" s="0" t="n">
        <v>4932.5</v>
      </c>
      <c r="F933" s="0" t="n">
        <f aca="false">D933-C933</f>
        <v>1</v>
      </c>
      <c r="G933" s="0" t="n">
        <v>3853.5</v>
      </c>
      <c r="H933" s="0" t="n">
        <f aca="false">G933*F933</f>
        <v>3853.5</v>
      </c>
      <c r="I933" s="6" t="s">
        <v>14173</v>
      </c>
      <c r="J933" s="7" t="n">
        <v>3853.5</v>
      </c>
      <c r="K933" s="0" t="n">
        <f aca="false">H933-J933</f>
        <v>0</v>
      </c>
    </row>
    <row r="934" customFormat="false" ht="15.65" hidden="false" customHeight="false" outlineLevel="0" collapsed="false">
      <c r="A934" s="0" t="n">
        <v>105412898</v>
      </c>
      <c r="B934" s="0" t="s">
        <v>9972</v>
      </c>
      <c r="C934" s="0" t="s">
        <v>7310</v>
      </c>
      <c r="D934" s="0" t="s">
        <v>8374</v>
      </c>
      <c r="E934" s="0" t="n">
        <v>11405</v>
      </c>
      <c r="F934" s="0" t="n">
        <f aca="false">D934-C934</f>
        <v>2</v>
      </c>
      <c r="G934" s="0" t="n">
        <v>3853.5</v>
      </c>
      <c r="H934" s="0" t="n">
        <f aca="false">G934*F934</f>
        <v>7707</v>
      </c>
      <c r="I934" s="6" t="s">
        <v>14174</v>
      </c>
      <c r="J934" s="7" t="n">
        <v>7707</v>
      </c>
      <c r="K934" s="0" t="n">
        <f aca="false">H934-J934</f>
        <v>0</v>
      </c>
    </row>
    <row r="935" customFormat="false" ht="15.65" hidden="false" customHeight="false" outlineLevel="0" collapsed="false">
      <c r="A935" s="0" t="n">
        <v>205444841</v>
      </c>
      <c r="B935" s="0" t="s">
        <v>9977</v>
      </c>
      <c r="C935" s="0" t="s">
        <v>7310</v>
      </c>
      <c r="D935" s="0" t="s">
        <v>8374</v>
      </c>
      <c r="E935" s="0" t="n">
        <v>12215</v>
      </c>
      <c r="F935" s="0" t="n">
        <f aca="false">D935-C935</f>
        <v>2</v>
      </c>
      <c r="G935" s="0" t="n">
        <v>3853.5</v>
      </c>
      <c r="H935" s="0" t="n">
        <f aca="false">G935*F935</f>
        <v>7707</v>
      </c>
      <c r="I935" s="6" t="s">
        <v>14175</v>
      </c>
      <c r="J935" s="7" t="n">
        <v>7707</v>
      </c>
      <c r="K935" s="0" t="n">
        <f aca="false">H935-J935</f>
        <v>0</v>
      </c>
    </row>
    <row r="936" customFormat="false" ht="15.65" hidden="false" customHeight="false" outlineLevel="0" collapsed="false">
      <c r="A936" s="0" t="n">
        <v>105420892</v>
      </c>
      <c r="B936" s="0" t="s">
        <v>9980</v>
      </c>
      <c r="C936" s="0" t="s">
        <v>7310</v>
      </c>
      <c r="D936" s="0" t="s">
        <v>8374</v>
      </c>
      <c r="E936" s="0" t="n">
        <v>13352.5</v>
      </c>
      <c r="F936" s="0" t="n">
        <f aca="false">D936-C936</f>
        <v>2</v>
      </c>
      <c r="G936" s="0" t="n">
        <v>3853.5</v>
      </c>
      <c r="H936" s="0" t="n">
        <f aca="false">G936*F936</f>
        <v>7707</v>
      </c>
      <c r="I936" s="6" t="s">
        <v>14176</v>
      </c>
      <c r="J936" s="7" t="n">
        <v>7707</v>
      </c>
      <c r="K936" s="0" t="n">
        <f aca="false">H936-J936</f>
        <v>0</v>
      </c>
    </row>
    <row r="937" s="16" customFormat="true" ht="15.85" hidden="false" customHeight="false" outlineLevel="0" collapsed="false">
      <c r="A937" s="16" t="n">
        <v>105422418</v>
      </c>
      <c r="B937" s="16" t="s">
        <v>9984</v>
      </c>
      <c r="C937" s="16" t="s">
        <v>7310</v>
      </c>
      <c r="D937" s="16" t="s">
        <v>8374</v>
      </c>
      <c r="E937" s="16" t="n">
        <v>13645</v>
      </c>
      <c r="F937" s="16" t="n">
        <f aca="false">D937-C937</f>
        <v>2</v>
      </c>
      <c r="G937" s="16" t="n">
        <v>5743.4</v>
      </c>
      <c r="H937" s="16" t="n">
        <f aca="false">G937*F937</f>
        <v>11486.8</v>
      </c>
      <c r="I937" s="17" t="s">
        <v>14177</v>
      </c>
      <c r="J937" s="18" t="n">
        <v>11486.8</v>
      </c>
      <c r="K937" s="16" t="n">
        <f aca="false">H937-J937</f>
        <v>0</v>
      </c>
      <c r="L937" s="16" t="s">
        <v>13299</v>
      </c>
    </row>
    <row r="938" customFormat="false" ht="15.65" hidden="false" customHeight="false" outlineLevel="0" collapsed="false">
      <c r="A938" s="0" t="n">
        <v>105421363</v>
      </c>
      <c r="B938" s="0" t="s">
        <v>9986</v>
      </c>
      <c r="C938" s="0" t="s">
        <v>7310</v>
      </c>
      <c r="D938" s="0" t="s">
        <v>8374</v>
      </c>
      <c r="E938" s="0" t="n">
        <v>9865</v>
      </c>
      <c r="F938" s="0" t="n">
        <f aca="false">D938-C938</f>
        <v>2</v>
      </c>
      <c r="G938" s="0" t="n">
        <v>3853.5</v>
      </c>
      <c r="H938" s="0" t="n">
        <f aca="false">G938*F938</f>
        <v>7707</v>
      </c>
      <c r="I938" s="6" t="s">
        <v>14178</v>
      </c>
      <c r="J938" s="7" t="n">
        <v>7707</v>
      </c>
      <c r="K938" s="0" t="n">
        <f aca="false">H938-J938</f>
        <v>0</v>
      </c>
    </row>
    <row r="939" customFormat="false" ht="15.65" hidden="false" customHeight="false" outlineLevel="0" collapsed="false">
      <c r="A939" s="0" t="n">
        <v>205430946</v>
      </c>
      <c r="B939" s="0" t="s">
        <v>9989</v>
      </c>
      <c r="C939" s="0" t="s">
        <v>7310</v>
      </c>
      <c r="D939" s="0" t="s">
        <v>8374</v>
      </c>
      <c r="E939" s="0" t="n">
        <v>15400</v>
      </c>
      <c r="F939" s="0" t="n">
        <f aca="false">D939-C939</f>
        <v>2</v>
      </c>
      <c r="G939" s="0" t="n">
        <v>3853.5</v>
      </c>
      <c r="H939" s="0" t="n">
        <f aca="false">G939*F939</f>
        <v>7707</v>
      </c>
      <c r="I939" s="6" t="s">
        <v>14179</v>
      </c>
      <c r="J939" s="7" t="n">
        <v>7707</v>
      </c>
      <c r="K939" s="0" t="n">
        <f aca="false">H939-J939</f>
        <v>0</v>
      </c>
    </row>
    <row r="940" customFormat="false" ht="15.65" hidden="false" customHeight="false" outlineLevel="0" collapsed="false">
      <c r="A940" s="0" t="n">
        <v>205429371</v>
      </c>
      <c r="B940" s="0" t="s">
        <v>9994</v>
      </c>
      <c r="C940" s="0" t="s">
        <v>7310</v>
      </c>
      <c r="D940" s="0" t="s">
        <v>8411</v>
      </c>
      <c r="E940" s="0" t="n">
        <v>30537.5</v>
      </c>
      <c r="F940" s="0" t="n">
        <f aca="false">D940-C940</f>
        <v>5</v>
      </c>
      <c r="G940" s="0" t="n">
        <v>3853.5</v>
      </c>
      <c r="H940" s="0" t="n">
        <f aca="false">G940*F940</f>
        <v>19267.5</v>
      </c>
      <c r="I940" s="6" t="s">
        <v>14180</v>
      </c>
      <c r="J940" s="7" t="n">
        <v>19267.5</v>
      </c>
      <c r="K940" s="0" t="n">
        <f aca="false">H940-J940</f>
        <v>0</v>
      </c>
    </row>
    <row r="941" customFormat="false" ht="15.65" hidden="false" customHeight="false" outlineLevel="0" collapsed="false">
      <c r="A941" s="0" t="n">
        <v>205443525</v>
      </c>
      <c r="B941" s="0" t="s">
        <v>9997</v>
      </c>
      <c r="C941" s="0" t="s">
        <v>7310</v>
      </c>
      <c r="D941" s="0" t="s">
        <v>5730</v>
      </c>
      <c r="E941" s="0" t="n">
        <v>29595</v>
      </c>
      <c r="F941" s="0" t="n">
        <f aca="false">D941-C941</f>
        <v>6</v>
      </c>
      <c r="G941" s="0" t="n">
        <v>3853.5</v>
      </c>
      <c r="H941" s="0" t="n">
        <f aca="false">G941*F941</f>
        <v>23121</v>
      </c>
      <c r="I941" s="6" t="s">
        <v>14181</v>
      </c>
      <c r="J941" s="7" t="n">
        <v>23121</v>
      </c>
      <c r="K941" s="0" t="n">
        <f aca="false">H941-J941</f>
        <v>0</v>
      </c>
    </row>
    <row r="942" customFormat="false" ht="15.65" hidden="false" customHeight="false" outlineLevel="0" collapsed="false">
      <c r="A942" s="0" t="n">
        <v>205443611</v>
      </c>
      <c r="B942" s="0" t="s">
        <v>10000</v>
      </c>
      <c r="C942" s="0" t="s">
        <v>7310</v>
      </c>
      <c r="D942" s="0" t="s">
        <v>5730</v>
      </c>
      <c r="E942" s="0" t="n">
        <v>50940</v>
      </c>
      <c r="F942" s="0" t="n">
        <f aca="false">D942-C942</f>
        <v>6</v>
      </c>
      <c r="G942" s="0" t="n">
        <v>3853.5</v>
      </c>
      <c r="H942" s="0" t="n">
        <f aca="false">G942*F942</f>
        <v>23121</v>
      </c>
      <c r="I942" s="6" t="s">
        <v>14182</v>
      </c>
      <c r="J942" s="7" t="n">
        <v>23121</v>
      </c>
      <c r="K942" s="0" t="n">
        <f aca="false">H942-J942</f>
        <v>0</v>
      </c>
    </row>
    <row r="943" customFormat="false" ht="15.65" hidden="false" customHeight="false" outlineLevel="0" collapsed="false">
      <c r="A943" s="0" t="n">
        <v>205443810</v>
      </c>
      <c r="B943" s="0" t="s">
        <v>10005</v>
      </c>
      <c r="C943" s="0" t="s">
        <v>7310</v>
      </c>
      <c r="D943" s="0" t="s">
        <v>5730</v>
      </c>
      <c r="E943" s="0" t="n">
        <v>43695</v>
      </c>
      <c r="F943" s="0" t="n">
        <f aca="false">D943-C943</f>
        <v>6</v>
      </c>
      <c r="G943" s="0" t="n">
        <v>3853.5</v>
      </c>
      <c r="H943" s="0" t="n">
        <f aca="false">G943*F943</f>
        <v>23121</v>
      </c>
      <c r="I943" s="6" t="s">
        <v>14183</v>
      </c>
      <c r="J943" s="7" t="n">
        <v>23121</v>
      </c>
      <c r="K943" s="0" t="n">
        <f aca="false">H943-J943</f>
        <v>0</v>
      </c>
    </row>
    <row r="944" customFormat="false" ht="15.65" hidden="false" customHeight="false" outlineLevel="0" collapsed="false">
      <c r="A944" s="0" t="n">
        <v>205443274</v>
      </c>
      <c r="B944" s="0" t="s">
        <v>10008</v>
      </c>
      <c r="C944" s="0" t="s">
        <v>7310</v>
      </c>
      <c r="D944" s="0" t="s">
        <v>7546</v>
      </c>
      <c r="E944" s="0" t="n">
        <v>34527.5</v>
      </c>
      <c r="F944" s="0" t="n">
        <f aca="false">D944-C944</f>
        <v>7</v>
      </c>
      <c r="G944" s="0" t="n">
        <v>3853.5</v>
      </c>
      <c r="H944" s="0" t="n">
        <f aca="false">G944*F944</f>
        <v>26974.5</v>
      </c>
      <c r="I944" s="6" t="s">
        <v>14184</v>
      </c>
      <c r="J944" s="7" t="n">
        <v>26974.5</v>
      </c>
      <c r="K944" s="0" t="n">
        <f aca="false">H944-J944</f>
        <v>0</v>
      </c>
    </row>
    <row r="945" customFormat="false" ht="15.65" hidden="false" customHeight="false" outlineLevel="0" collapsed="false">
      <c r="A945" s="0" t="n">
        <v>205442968</v>
      </c>
      <c r="B945" s="0" t="s">
        <v>10011</v>
      </c>
      <c r="C945" s="0" t="s">
        <v>7310</v>
      </c>
      <c r="D945" s="0" t="s">
        <v>7546</v>
      </c>
      <c r="E945" s="0" t="n">
        <v>36452.5</v>
      </c>
      <c r="F945" s="0" t="n">
        <f aca="false">D945-C945</f>
        <v>7</v>
      </c>
      <c r="G945" s="0" t="n">
        <v>3853.5</v>
      </c>
      <c r="H945" s="0" t="n">
        <f aca="false">G945*F945</f>
        <v>26974.5</v>
      </c>
      <c r="I945" s="6" t="s">
        <v>14185</v>
      </c>
      <c r="J945" s="7" t="n">
        <v>26974.5</v>
      </c>
      <c r="K945" s="0" t="n">
        <f aca="false">H945-J945</f>
        <v>0</v>
      </c>
    </row>
    <row r="946" customFormat="false" ht="29.85" hidden="false" customHeight="false" outlineLevel="0" collapsed="false">
      <c r="A946" s="0" t="n">
        <v>105411297</v>
      </c>
      <c r="B946" s="0" t="s">
        <v>10015</v>
      </c>
      <c r="C946" s="0" t="s">
        <v>7310</v>
      </c>
      <c r="D946" s="0" t="s">
        <v>7546</v>
      </c>
      <c r="E946" s="0" t="n">
        <v>34527.5</v>
      </c>
      <c r="F946" s="0" t="n">
        <f aca="false">D946-C946</f>
        <v>7</v>
      </c>
      <c r="G946" s="0" t="n">
        <v>3853.5</v>
      </c>
      <c r="H946" s="0" t="n">
        <f aca="false">G946*F946</f>
        <v>26974.5</v>
      </c>
      <c r="I946" s="6" t="s">
        <v>14186</v>
      </c>
      <c r="J946" s="7" t="n">
        <v>26974.5</v>
      </c>
      <c r="K946" s="0" t="n">
        <f aca="false">H946-J946</f>
        <v>0</v>
      </c>
    </row>
    <row r="947" customFormat="false" ht="15.65" hidden="false" customHeight="false" outlineLevel="0" collapsed="false">
      <c r="A947" s="0" t="n">
        <v>205419057</v>
      </c>
      <c r="B947" s="0" t="s">
        <v>10018</v>
      </c>
      <c r="C947" s="0" t="s">
        <v>7310</v>
      </c>
      <c r="D947" s="0" t="s">
        <v>7546</v>
      </c>
      <c r="E947" s="0" t="n">
        <v>37222.5</v>
      </c>
      <c r="F947" s="0" t="n">
        <f aca="false">D947-C947</f>
        <v>7</v>
      </c>
      <c r="G947" s="0" t="n">
        <v>3853.5</v>
      </c>
      <c r="H947" s="0" t="n">
        <f aca="false">G947*F947</f>
        <v>26974.5</v>
      </c>
      <c r="I947" s="6" t="s">
        <v>14187</v>
      </c>
      <c r="J947" s="7" t="n">
        <v>26974.5</v>
      </c>
      <c r="K947" s="0" t="n">
        <f aca="false">H947-J947</f>
        <v>0</v>
      </c>
    </row>
    <row r="948" customFormat="false" ht="15.65" hidden="false" customHeight="false" outlineLevel="0" collapsed="false">
      <c r="A948" s="0" t="n">
        <v>205421817</v>
      </c>
      <c r="B948" s="0" t="s">
        <v>10023</v>
      </c>
      <c r="C948" s="0" t="s">
        <v>7310</v>
      </c>
      <c r="D948" s="0" t="s">
        <v>7546</v>
      </c>
      <c r="E948" s="0" t="n">
        <v>42752.5</v>
      </c>
      <c r="F948" s="0" t="n">
        <f aca="false">D948-C948</f>
        <v>7</v>
      </c>
      <c r="G948" s="0" t="n">
        <v>3853.5</v>
      </c>
      <c r="H948" s="0" t="n">
        <f aca="false">G948*F948</f>
        <v>26974.5</v>
      </c>
      <c r="I948" s="6" t="s">
        <v>14188</v>
      </c>
      <c r="J948" s="7" t="n">
        <v>26974.5</v>
      </c>
      <c r="K948" s="0" t="n">
        <f aca="false">H948-J948</f>
        <v>0</v>
      </c>
    </row>
    <row r="949" customFormat="false" ht="15.65" hidden="false" customHeight="false" outlineLevel="0" collapsed="false">
      <c r="A949" s="0" t="n">
        <v>205424589</v>
      </c>
      <c r="B949" s="0" t="s">
        <v>10026</v>
      </c>
      <c r="C949" s="0" t="s">
        <v>7310</v>
      </c>
      <c r="D949" s="0" t="s">
        <v>9605</v>
      </c>
      <c r="E949" s="0" t="n">
        <v>65542.5</v>
      </c>
      <c r="F949" s="0" t="n">
        <f aca="false">D949-C949</f>
        <v>9</v>
      </c>
      <c r="G949" s="0" t="n">
        <v>3853.5</v>
      </c>
      <c r="H949" s="0" t="n">
        <f aca="false">G949*F949</f>
        <v>34681.5</v>
      </c>
      <c r="I949" s="6" t="s">
        <v>14189</v>
      </c>
      <c r="J949" s="7" t="n">
        <v>34681.5</v>
      </c>
      <c r="K949" s="0" t="n">
        <f aca="false">H949-J949</f>
        <v>0</v>
      </c>
    </row>
    <row r="950" customFormat="false" ht="15.65" hidden="false" customHeight="false" outlineLevel="0" collapsed="false">
      <c r="A950" s="0" t="n">
        <v>205433922</v>
      </c>
      <c r="B950" s="0" t="s">
        <v>10029</v>
      </c>
      <c r="C950" s="0" t="s">
        <v>7310</v>
      </c>
      <c r="D950" s="0" t="s">
        <v>9605</v>
      </c>
      <c r="E950" s="0" t="n">
        <v>44392.5</v>
      </c>
      <c r="F950" s="0" t="n">
        <f aca="false">D950-C950</f>
        <v>9</v>
      </c>
      <c r="G950" s="0" t="n">
        <v>3853.5</v>
      </c>
      <c r="H950" s="0" t="n">
        <f aca="false">G950*F950</f>
        <v>34681.5</v>
      </c>
      <c r="I950" s="6" t="s">
        <v>14190</v>
      </c>
      <c r="J950" s="7" t="n">
        <v>34681.5</v>
      </c>
      <c r="K950" s="0" t="n">
        <f aca="false">H950-J950</f>
        <v>0</v>
      </c>
    </row>
    <row r="951" customFormat="false" ht="15.65" hidden="false" customHeight="false" outlineLevel="0" collapsed="false">
      <c r="A951" s="0" t="n">
        <v>205434354</v>
      </c>
      <c r="B951" s="0" t="s">
        <v>10033</v>
      </c>
      <c r="C951" s="0" t="s">
        <v>7310</v>
      </c>
      <c r="D951" s="0" t="s">
        <v>9605</v>
      </c>
      <c r="E951" s="0" t="n">
        <v>52807.5</v>
      </c>
      <c r="F951" s="0" t="n">
        <f aca="false">D951-C951</f>
        <v>9</v>
      </c>
      <c r="G951" s="0" t="n">
        <v>3853.5</v>
      </c>
      <c r="H951" s="0" t="n">
        <f aca="false">G951*F951</f>
        <v>34681.5</v>
      </c>
      <c r="I951" s="6" t="s">
        <v>14191</v>
      </c>
      <c r="J951" s="7" t="n">
        <v>34681.5</v>
      </c>
      <c r="K951" s="0" t="n">
        <f aca="false">H951-J951</f>
        <v>0</v>
      </c>
    </row>
    <row r="952" s="8" customFormat="true" ht="15.75" hidden="false" customHeight="false" outlineLevel="0" collapsed="false">
      <c r="A952" s="8" t="n">
        <v>205443790</v>
      </c>
      <c r="B952" s="8" t="s">
        <v>10038</v>
      </c>
      <c r="C952" s="8" t="s">
        <v>7310</v>
      </c>
      <c r="D952" s="8" t="s">
        <v>8028</v>
      </c>
      <c r="E952" s="8" t="n">
        <v>160230</v>
      </c>
      <c r="F952" s="8" t="n">
        <f aca="false">D952-C952</f>
        <v>12</v>
      </c>
      <c r="G952" s="8" t="n">
        <v>3853.5</v>
      </c>
      <c r="H952" s="8" t="n">
        <f aca="false">(G952*F952)*2</f>
        <v>92484</v>
      </c>
      <c r="I952" s="9" t="s">
        <v>14192</v>
      </c>
      <c r="J952" s="10" t="n">
        <v>46242</v>
      </c>
      <c r="K952" s="8" t="n">
        <f aca="false">H952-J952-J953</f>
        <v>0</v>
      </c>
    </row>
    <row r="953" customFormat="false" ht="15.85" hidden="false" customHeight="false" outlineLevel="0" collapsed="false">
      <c r="A953" s="8" t="n">
        <v>205443790</v>
      </c>
      <c r="B953" s="11"/>
      <c r="C953" s="11"/>
      <c r="D953" s="11"/>
      <c r="E953" s="11"/>
      <c r="F953" s="11"/>
      <c r="G953" s="11"/>
      <c r="H953" s="11"/>
      <c r="I953" s="9" t="s">
        <v>14193</v>
      </c>
      <c r="J953" s="10" t="n">
        <v>46242</v>
      </c>
      <c r="K953" s="11"/>
    </row>
    <row r="954" customFormat="false" ht="15.75" hidden="false" customHeight="false" outlineLevel="0" collapsed="false">
      <c r="A954" s="0" t="n">
        <v>105421344</v>
      </c>
      <c r="B954" s="0" t="s">
        <v>1371</v>
      </c>
      <c r="C954" s="0" t="s">
        <v>7310</v>
      </c>
      <c r="D954" s="0" t="s">
        <v>8374</v>
      </c>
      <c r="E954" s="0" t="n">
        <v>9865</v>
      </c>
      <c r="F954" s="0" t="n">
        <f aca="false">D954-C954</f>
        <v>2</v>
      </c>
      <c r="G954" s="0" t="n">
        <v>3853.5</v>
      </c>
      <c r="H954" s="0" t="n">
        <f aca="false">G954*F954</f>
        <v>7707</v>
      </c>
      <c r="I954" s="6" t="s">
        <v>14194</v>
      </c>
      <c r="J954" s="7" t="n">
        <v>7707</v>
      </c>
      <c r="K954" s="0" t="n">
        <f aca="false">H954-J954</f>
        <v>0</v>
      </c>
    </row>
    <row r="955" s="32" customFormat="true" ht="15.75" hidden="false" customHeight="false" outlineLevel="0" collapsed="false">
      <c r="A955" s="32" t="n">
        <v>205437462</v>
      </c>
      <c r="B955" s="32" t="s">
        <v>10046</v>
      </c>
      <c r="C955" s="32" t="s">
        <v>7310</v>
      </c>
      <c r="D955" s="32" t="s">
        <v>5730</v>
      </c>
      <c r="E955" s="32" t="n">
        <v>43470</v>
      </c>
      <c r="F955" s="32" t="n">
        <f aca="false">D955-C955</f>
        <v>6</v>
      </c>
      <c r="G955" s="32" t="n">
        <v>3853.5</v>
      </c>
      <c r="H955" s="32" t="n">
        <f aca="false">G955*F955</f>
        <v>23121</v>
      </c>
      <c r="I955" s="33" t="s">
        <v>14195</v>
      </c>
      <c r="J955" s="34" t="n">
        <v>23121</v>
      </c>
      <c r="K955" s="32" t="n">
        <f aca="false">H955-J955</f>
        <v>0</v>
      </c>
    </row>
    <row r="956" customFormat="false" ht="15.75" hidden="false" customHeight="false" outlineLevel="0" collapsed="false">
      <c r="A956" s="0" t="n">
        <v>205432291</v>
      </c>
      <c r="B956" s="0" t="s">
        <v>10050</v>
      </c>
      <c r="C956" s="0" t="s">
        <v>7310</v>
      </c>
      <c r="D956" s="0" t="s">
        <v>7546</v>
      </c>
      <c r="E956" s="0" t="n">
        <v>48326.25</v>
      </c>
      <c r="F956" s="0" t="n">
        <f aca="false">D956-C956</f>
        <v>7</v>
      </c>
      <c r="G956" s="0" t="n">
        <v>3853.5</v>
      </c>
      <c r="H956" s="0" t="n">
        <f aca="false">G956*F956</f>
        <v>26974.5</v>
      </c>
      <c r="I956" s="6" t="s">
        <v>14196</v>
      </c>
      <c r="J956" s="7" t="n">
        <v>26974.5</v>
      </c>
      <c r="K956" s="0" t="n">
        <f aca="false">H956-J956</f>
        <v>0</v>
      </c>
    </row>
    <row r="957" s="8" customFormat="true" ht="15.75" hidden="false" customHeight="false" outlineLevel="0" collapsed="false">
      <c r="A957" s="8" t="n">
        <v>205443514</v>
      </c>
      <c r="B957" s="8" t="s">
        <v>10054</v>
      </c>
      <c r="C957" s="8" t="s">
        <v>7310</v>
      </c>
      <c r="D957" s="8" t="s">
        <v>8374</v>
      </c>
      <c r="E957" s="8" t="n">
        <v>19730</v>
      </c>
      <c r="F957" s="8" t="n">
        <f aca="false">D957-C957</f>
        <v>2</v>
      </c>
      <c r="G957" s="8" t="n">
        <v>3853.5</v>
      </c>
      <c r="H957" s="8" t="n">
        <f aca="false">(G957*F957)*2</f>
        <v>15414</v>
      </c>
      <c r="I957" s="9" t="s">
        <v>14197</v>
      </c>
      <c r="J957" s="10" t="n">
        <v>7707</v>
      </c>
      <c r="K957" s="8" t="n">
        <f aca="false">H957-J957-J958</f>
        <v>0</v>
      </c>
    </row>
    <row r="958" s="11" customFormat="true" ht="15.85" hidden="false" customHeight="false" outlineLevel="0" collapsed="false">
      <c r="A958" s="8" t="n">
        <v>205443514</v>
      </c>
      <c r="B958" s="8"/>
      <c r="C958" s="8"/>
      <c r="D958" s="8"/>
      <c r="E958" s="8"/>
      <c r="F958" s="8"/>
      <c r="G958" s="8"/>
      <c r="H958" s="8"/>
      <c r="I958" s="9" t="s">
        <v>14198</v>
      </c>
      <c r="J958" s="10" t="n">
        <v>7707</v>
      </c>
      <c r="K958" s="8"/>
    </row>
    <row r="959" customFormat="false" ht="15.65" hidden="false" customHeight="false" outlineLevel="0" collapsed="false">
      <c r="A959" s="0" t="n">
        <v>105415351</v>
      </c>
      <c r="B959" s="0" t="s">
        <v>10059</v>
      </c>
      <c r="C959" s="0" t="s">
        <v>7310</v>
      </c>
      <c r="D959" s="0" t="s">
        <v>5730</v>
      </c>
      <c r="E959" s="0" t="n">
        <v>43695</v>
      </c>
      <c r="F959" s="0" t="n">
        <f aca="false">D959-C959</f>
        <v>6</v>
      </c>
      <c r="G959" s="0" t="n">
        <v>3853.5</v>
      </c>
      <c r="H959" s="0" t="n">
        <f aca="false">G959*F959</f>
        <v>23121</v>
      </c>
      <c r="I959" s="6" t="s">
        <v>14199</v>
      </c>
      <c r="J959" s="7" t="n">
        <v>23121</v>
      </c>
      <c r="K959" s="0" t="n">
        <f aca="false">H959-J959</f>
        <v>0</v>
      </c>
    </row>
    <row r="960" customFormat="false" ht="15.65" hidden="false" customHeight="false" outlineLevel="0" collapsed="false">
      <c r="A960" s="0" t="n">
        <v>205441923</v>
      </c>
      <c r="B960" s="0" t="s">
        <v>10062</v>
      </c>
      <c r="C960" s="0" t="s">
        <v>7310</v>
      </c>
      <c r="D960" s="0" t="s">
        <v>5730</v>
      </c>
      <c r="E960" s="0" t="n">
        <v>29595</v>
      </c>
      <c r="F960" s="0" t="n">
        <f aca="false">D960-C960</f>
        <v>6</v>
      </c>
      <c r="G960" s="0" t="n">
        <v>3853.5</v>
      </c>
      <c r="H960" s="0" t="n">
        <f aca="false">G960*F960</f>
        <v>23121</v>
      </c>
      <c r="I960" s="6" t="s">
        <v>14200</v>
      </c>
      <c r="J960" s="7" t="n">
        <v>23121</v>
      </c>
      <c r="K960" s="0" t="n">
        <f aca="false">H960-J960</f>
        <v>0</v>
      </c>
    </row>
    <row r="961" customFormat="false" ht="15.65" hidden="false" customHeight="false" outlineLevel="0" collapsed="false">
      <c r="A961" s="0" t="n">
        <v>205423885</v>
      </c>
      <c r="B961" s="0" t="s">
        <v>10065</v>
      </c>
      <c r="C961" s="0" t="s">
        <v>7310</v>
      </c>
      <c r="D961" s="0" t="s">
        <v>5730</v>
      </c>
      <c r="E961" s="0" t="n">
        <v>34635</v>
      </c>
      <c r="F961" s="0" t="n">
        <f aca="false">D961-C961</f>
        <v>6</v>
      </c>
      <c r="G961" s="0" t="n">
        <v>4693.5</v>
      </c>
      <c r="H961" s="0" t="n">
        <f aca="false">G961*F961</f>
        <v>28161</v>
      </c>
      <c r="I961" s="6" t="s">
        <v>14201</v>
      </c>
      <c r="J961" s="7" t="n">
        <v>28161</v>
      </c>
      <c r="K961" s="0" t="n">
        <f aca="false">H961-J961</f>
        <v>0</v>
      </c>
    </row>
    <row r="962" customFormat="false" ht="15.65" hidden="false" customHeight="false" outlineLevel="0" collapsed="false">
      <c r="A962" s="0" t="n">
        <v>205444872</v>
      </c>
      <c r="B962" s="0" t="s">
        <v>10068</v>
      </c>
      <c r="C962" s="0" t="s">
        <v>6385</v>
      </c>
      <c r="D962" s="0" t="s">
        <v>8358</v>
      </c>
      <c r="E962" s="0" t="n">
        <v>17317.5</v>
      </c>
      <c r="F962" s="0" t="n">
        <f aca="false">D962-C962</f>
        <v>3</v>
      </c>
      <c r="G962" s="0" t="n">
        <v>4693.5</v>
      </c>
      <c r="H962" s="0" t="n">
        <f aca="false">G962*F962</f>
        <v>14080.5</v>
      </c>
      <c r="I962" s="6" t="s">
        <v>14202</v>
      </c>
      <c r="J962" s="7" t="n">
        <v>14080.5</v>
      </c>
      <c r="K962" s="0" t="n">
        <f aca="false">H962-J962</f>
        <v>0</v>
      </c>
    </row>
    <row r="963" customFormat="false" ht="15.65" hidden="false" customHeight="false" outlineLevel="0" collapsed="false">
      <c r="A963" s="0" t="n">
        <v>205434619</v>
      </c>
      <c r="B963" s="0" t="s">
        <v>10071</v>
      </c>
      <c r="C963" s="0" t="s">
        <v>6385</v>
      </c>
      <c r="D963" s="0" t="s">
        <v>8358</v>
      </c>
      <c r="E963" s="0" t="n">
        <v>15952.5</v>
      </c>
      <c r="F963" s="0" t="n">
        <f aca="false">D963-C963</f>
        <v>3</v>
      </c>
      <c r="G963" s="0" t="n">
        <v>3853.5</v>
      </c>
      <c r="H963" s="0" t="n">
        <f aca="false">G963*F963</f>
        <v>11560.5</v>
      </c>
      <c r="I963" s="6" t="s">
        <v>14203</v>
      </c>
      <c r="J963" s="7" t="n">
        <v>11560.5</v>
      </c>
      <c r="K963" s="0" t="n">
        <f aca="false">H963-J963</f>
        <v>0</v>
      </c>
    </row>
    <row r="964" customFormat="false" ht="15.65" hidden="false" customHeight="false" outlineLevel="0" collapsed="false">
      <c r="A964" s="0" t="n">
        <v>205444236</v>
      </c>
      <c r="B964" s="0" t="s">
        <v>10075</v>
      </c>
      <c r="C964" s="0" t="s">
        <v>6385</v>
      </c>
      <c r="D964" s="0" t="s">
        <v>8358</v>
      </c>
      <c r="E964" s="0" t="n">
        <v>14797.5</v>
      </c>
      <c r="F964" s="0" t="n">
        <f aca="false">D964-C964</f>
        <v>3</v>
      </c>
      <c r="G964" s="0" t="n">
        <v>3853.5</v>
      </c>
      <c r="H964" s="0" t="n">
        <f aca="false">G964*F964</f>
        <v>11560.5</v>
      </c>
      <c r="I964" s="6" t="s">
        <v>14204</v>
      </c>
      <c r="J964" s="7" t="n">
        <v>11560.5</v>
      </c>
      <c r="K964" s="0" t="n">
        <f aca="false">H964-J964</f>
        <v>0</v>
      </c>
    </row>
    <row r="965" customFormat="false" ht="15.65" hidden="false" customHeight="false" outlineLevel="0" collapsed="false">
      <c r="A965" s="0" t="n">
        <v>105413389</v>
      </c>
      <c r="B965" s="0" t="s">
        <v>5870</v>
      </c>
      <c r="C965" s="0" t="s">
        <v>6385</v>
      </c>
      <c r="D965" s="0" t="s">
        <v>8358</v>
      </c>
      <c r="E965" s="0" t="n">
        <v>14797.5</v>
      </c>
      <c r="F965" s="0" t="n">
        <f aca="false">D965-C965</f>
        <v>3</v>
      </c>
      <c r="G965" s="0" t="n">
        <v>3853.5</v>
      </c>
      <c r="H965" s="0" t="n">
        <f aca="false">G965*F965</f>
        <v>11560.5</v>
      </c>
      <c r="I965" s="6" t="s">
        <v>14205</v>
      </c>
      <c r="J965" s="7" t="n">
        <v>11560.5</v>
      </c>
      <c r="K965" s="0" t="n">
        <f aca="false">H965-J965</f>
        <v>0</v>
      </c>
    </row>
    <row r="966" s="16" customFormat="true" ht="15.85" hidden="false" customHeight="false" outlineLevel="0" collapsed="false">
      <c r="A966" s="16" t="n">
        <v>205445711</v>
      </c>
      <c r="B966" s="16" t="s">
        <v>10079</v>
      </c>
      <c r="C966" s="16" t="s">
        <v>6385</v>
      </c>
      <c r="D966" s="16" t="s">
        <v>8358</v>
      </c>
      <c r="E966" s="16" t="n">
        <v>23992.5</v>
      </c>
      <c r="F966" s="16" t="n">
        <f aca="false">D966-C966</f>
        <v>3</v>
      </c>
      <c r="G966" s="16" t="n">
        <v>5743.4</v>
      </c>
      <c r="H966" s="16" t="n">
        <f aca="false">G966*F966</f>
        <v>17230.2</v>
      </c>
      <c r="I966" s="17" t="s">
        <v>14206</v>
      </c>
      <c r="J966" s="18" t="n">
        <v>17230.2</v>
      </c>
      <c r="K966" s="16" t="n">
        <f aca="false">H966-J966</f>
        <v>0</v>
      </c>
      <c r="L966" s="16" t="s">
        <v>13299</v>
      </c>
    </row>
    <row r="967" s="8" customFormat="true" ht="15.75" hidden="false" customHeight="false" outlineLevel="0" collapsed="false">
      <c r="A967" s="8" t="n">
        <v>205444540</v>
      </c>
      <c r="B967" s="8" t="s">
        <v>10081</v>
      </c>
      <c r="C967" s="8" t="s">
        <v>6385</v>
      </c>
      <c r="D967" s="8" t="s">
        <v>8358</v>
      </c>
      <c r="E967" s="8" t="n">
        <v>43470</v>
      </c>
      <c r="F967" s="8" t="n">
        <f aca="false">D967-C967</f>
        <v>3</v>
      </c>
      <c r="G967" s="8" t="n">
        <v>3853.5</v>
      </c>
      <c r="H967" s="8" t="n">
        <f aca="false">(G967*F967)*2</f>
        <v>23121</v>
      </c>
      <c r="I967" s="9" t="s">
        <v>14207</v>
      </c>
      <c r="J967" s="10" t="n">
        <v>11560.5</v>
      </c>
      <c r="K967" s="8" t="n">
        <f aca="false">H967-J967-J968</f>
        <v>0</v>
      </c>
    </row>
    <row r="968" customFormat="false" ht="15.85" hidden="false" customHeight="false" outlineLevel="0" collapsed="false">
      <c r="A968" s="8" t="n">
        <v>205444540</v>
      </c>
      <c r="B968" s="11"/>
      <c r="C968" s="11"/>
      <c r="D968" s="11"/>
      <c r="E968" s="11"/>
      <c r="F968" s="11"/>
      <c r="G968" s="11"/>
      <c r="H968" s="11"/>
      <c r="I968" s="9" t="s">
        <v>14208</v>
      </c>
      <c r="J968" s="10" t="n">
        <v>11560.5</v>
      </c>
      <c r="K968" s="11"/>
    </row>
    <row r="969" customFormat="false" ht="15.65" hidden="false" customHeight="false" outlineLevel="0" collapsed="false">
      <c r="A969" s="0" t="n">
        <v>205443157</v>
      </c>
      <c r="B969" s="0" t="s">
        <v>1276</v>
      </c>
      <c r="C969" s="0" t="s">
        <v>6385</v>
      </c>
      <c r="D969" s="0" t="s">
        <v>8411</v>
      </c>
      <c r="E969" s="0" t="n">
        <v>22370</v>
      </c>
      <c r="F969" s="0" t="n">
        <f aca="false">D969-C969</f>
        <v>4</v>
      </c>
      <c r="G969" s="0" t="n">
        <v>3853.5</v>
      </c>
      <c r="H969" s="0" t="n">
        <f aca="false">G969*F969</f>
        <v>15414</v>
      </c>
      <c r="I969" s="6" t="s">
        <v>14209</v>
      </c>
      <c r="J969" s="7" t="n">
        <v>15414</v>
      </c>
      <c r="K969" s="0" t="n">
        <f aca="false">H969-J969</f>
        <v>0</v>
      </c>
    </row>
    <row r="970" customFormat="false" ht="15.65" hidden="false" customHeight="false" outlineLevel="0" collapsed="false">
      <c r="A970" s="0" t="n">
        <v>205444129</v>
      </c>
      <c r="B970" s="0" t="s">
        <v>10090</v>
      </c>
      <c r="C970" s="0" t="s">
        <v>6385</v>
      </c>
      <c r="D970" s="0" t="s">
        <v>8411</v>
      </c>
      <c r="E970" s="0" t="n">
        <v>29130</v>
      </c>
      <c r="F970" s="0" t="n">
        <f aca="false">D970-C970</f>
        <v>4</v>
      </c>
      <c r="G970" s="0" t="n">
        <v>3853.5</v>
      </c>
      <c r="H970" s="0" t="n">
        <f aca="false">G970*F970</f>
        <v>15414</v>
      </c>
      <c r="I970" s="6" t="s">
        <v>14210</v>
      </c>
      <c r="J970" s="7" t="n">
        <v>15414</v>
      </c>
      <c r="K970" s="0" t="n">
        <f aca="false">H970-J970</f>
        <v>0</v>
      </c>
    </row>
    <row r="971" customFormat="false" ht="15.65" hidden="false" customHeight="false" outlineLevel="0" collapsed="false">
      <c r="A971" s="0" t="n">
        <v>205443749</v>
      </c>
      <c r="B971" s="0" t="s">
        <v>10092</v>
      </c>
      <c r="C971" s="0" t="s">
        <v>6385</v>
      </c>
      <c r="D971" s="0" t="s">
        <v>8411</v>
      </c>
      <c r="E971" s="0" t="n">
        <v>21270</v>
      </c>
      <c r="F971" s="0" t="n">
        <f aca="false">D971-C971</f>
        <v>4</v>
      </c>
      <c r="G971" s="0" t="n">
        <v>3853.5</v>
      </c>
      <c r="H971" s="0" t="n">
        <f aca="false">G971*F971</f>
        <v>15414</v>
      </c>
      <c r="I971" s="6" t="s">
        <v>14211</v>
      </c>
      <c r="J971" s="7" t="n">
        <v>15414</v>
      </c>
      <c r="K971" s="0" t="n">
        <f aca="false">H971-J971</f>
        <v>0</v>
      </c>
    </row>
    <row r="972" customFormat="false" ht="15.65" hidden="false" customHeight="false" outlineLevel="0" collapsed="false">
      <c r="A972" s="0" t="n">
        <v>205444119</v>
      </c>
      <c r="B972" s="0" t="s">
        <v>10097</v>
      </c>
      <c r="C972" s="0" t="s">
        <v>6385</v>
      </c>
      <c r="D972" s="0" t="s">
        <v>8411</v>
      </c>
      <c r="E972" s="0" t="n">
        <v>32490</v>
      </c>
      <c r="F972" s="0" t="n">
        <f aca="false">D972-C972</f>
        <v>4</v>
      </c>
      <c r="G972" s="0" t="n">
        <v>4693.5</v>
      </c>
      <c r="H972" s="0" t="n">
        <f aca="false">G972*F972</f>
        <v>18774</v>
      </c>
      <c r="I972" s="6" t="s">
        <v>14212</v>
      </c>
      <c r="J972" s="7" t="n">
        <v>18774</v>
      </c>
      <c r="K972" s="0" t="n">
        <f aca="false">H972-J972</f>
        <v>0</v>
      </c>
    </row>
    <row r="973" s="16" customFormat="true" ht="15.85" hidden="false" customHeight="false" outlineLevel="0" collapsed="false">
      <c r="A973" s="16" t="n">
        <v>105422920</v>
      </c>
      <c r="B973" s="16" t="s">
        <v>10100</v>
      </c>
      <c r="C973" s="16" t="s">
        <v>6385</v>
      </c>
      <c r="D973" s="16" t="s">
        <v>8374</v>
      </c>
      <c r="E973" s="16" t="n">
        <v>6822.5</v>
      </c>
      <c r="F973" s="16" t="n">
        <f aca="false">D973-C973</f>
        <v>1</v>
      </c>
      <c r="G973" s="16" t="n">
        <v>5743.4</v>
      </c>
      <c r="H973" s="16" t="n">
        <f aca="false">G973*F973</f>
        <v>5743.4</v>
      </c>
      <c r="I973" s="17" t="s">
        <v>14213</v>
      </c>
      <c r="J973" s="18" t="n">
        <v>5743.4</v>
      </c>
      <c r="K973" s="16" t="n">
        <f aca="false">H973-J973</f>
        <v>0</v>
      </c>
      <c r="L973" s="16" t="s">
        <v>13299</v>
      </c>
    </row>
    <row r="974" s="16" customFormat="true" ht="15.85" hidden="false" customHeight="false" outlineLevel="0" collapsed="false">
      <c r="A974" s="16" t="n">
        <v>105422900</v>
      </c>
      <c r="B974" s="16" t="s">
        <v>10102</v>
      </c>
      <c r="C974" s="16" t="s">
        <v>6385</v>
      </c>
      <c r="D974" s="16" t="s">
        <v>8374</v>
      </c>
      <c r="E974" s="16" t="n">
        <v>6822.5</v>
      </c>
      <c r="F974" s="16" t="n">
        <f aca="false">D974-C974</f>
        <v>1</v>
      </c>
      <c r="G974" s="16" t="n">
        <v>5743.4</v>
      </c>
      <c r="H974" s="16" t="n">
        <f aca="false">G974*F974</f>
        <v>5743.4</v>
      </c>
      <c r="I974" s="17" t="s">
        <v>14214</v>
      </c>
      <c r="J974" s="18" t="n">
        <v>5743.4</v>
      </c>
      <c r="K974" s="16" t="n">
        <f aca="false">H974-J974</f>
        <v>0</v>
      </c>
      <c r="L974" s="16" t="s">
        <v>13299</v>
      </c>
    </row>
    <row r="975" customFormat="false" ht="15.65" hidden="false" customHeight="false" outlineLevel="0" collapsed="false">
      <c r="A975" s="0" t="n">
        <v>205418963</v>
      </c>
      <c r="B975" s="0" t="s">
        <v>10105</v>
      </c>
      <c r="C975" s="0" t="s">
        <v>6385</v>
      </c>
      <c r="D975" s="0" t="s">
        <v>8411</v>
      </c>
      <c r="E975" s="0" t="n">
        <v>22810</v>
      </c>
      <c r="F975" s="0" t="n">
        <f aca="false">D975-C975</f>
        <v>4</v>
      </c>
      <c r="G975" s="0" t="n">
        <v>3853.5</v>
      </c>
      <c r="H975" s="0" t="n">
        <f aca="false">G975*F975</f>
        <v>15414</v>
      </c>
      <c r="I975" s="6" t="s">
        <v>14215</v>
      </c>
      <c r="J975" s="7" t="n">
        <v>15414</v>
      </c>
      <c r="K975" s="0" t="n">
        <f aca="false">H975-J975</f>
        <v>0</v>
      </c>
    </row>
    <row r="976" s="8" customFormat="true" ht="15.75" hidden="false" customHeight="false" outlineLevel="0" collapsed="false">
      <c r="A976" s="8" t="n">
        <v>205423522</v>
      </c>
      <c r="B976" s="8" t="s">
        <v>4106</v>
      </c>
      <c r="C976" s="8" t="s">
        <v>6385</v>
      </c>
      <c r="D976" s="8" t="s">
        <v>8810</v>
      </c>
      <c r="E976" s="8" t="n">
        <v>122482.5</v>
      </c>
      <c r="F976" s="8" t="n">
        <f aca="false">D976-C976</f>
        <v>7</v>
      </c>
      <c r="G976" s="8" t="n">
        <v>3853.5</v>
      </c>
      <c r="H976" s="8" t="n">
        <f aca="false">(G976*F976)*2</f>
        <v>53949</v>
      </c>
      <c r="I976" s="9" t="s">
        <v>14216</v>
      </c>
      <c r="J976" s="10" t="n">
        <v>26974.5</v>
      </c>
      <c r="K976" s="8" t="n">
        <f aca="false">H976-J976-J977</f>
        <v>0</v>
      </c>
    </row>
    <row r="977" customFormat="false" ht="15.85" hidden="false" customHeight="false" outlineLevel="0" collapsed="false">
      <c r="A977" s="8" t="n">
        <v>205423522</v>
      </c>
      <c r="B977" s="11"/>
      <c r="C977" s="11"/>
      <c r="D977" s="11"/>
      <c r="E977" s="11"/>
      <c r="F977" s="11"/>
      <c r="G977" s="11"/>
      <c r="H977" s="11"/>
      <c r="I977" s="9" t="s">
        <v>14217</v>
      </c>
      <c r="J977" s="10" t="n">
        <v>26974.5</v>
      </c>
      <c r="K977" s="11"/>
    </row>
    <row r="978" customFormat="false" ht="15.65" hidden="false" customHeight="false" outlineLevel="0" collapsed="false">
      <c r="A978" s="0" t="n">
        <v>105401408</v>
      </c>
      <c r="B978" s="0" t="s">
        <v>10117</v>
      </c>
      <c r="C978" s="0" t="s">
        <v>6385</v>
      </c>
      <c r="D978" s="0" t="s">
        <v>9605</v>
      </c>
      <c r="E978" s="0" t="n">
        <v>44740</v>
      </c>
      <c r="F978" s="0" t="n">
        <f aca="false">D978-C978</f>
        <v>8</v>
      </c>
      <c r="G978" s="0" t="n">
        <v>3853.5</v>
      </c>
      <c r="H978" s="0" t="n">
        <f aca="false">G978*F978</f>
        <v>30828</v>
      </c>
      <c r="I978" s="6" t="s">
        <v>14218</v>
      </c>
      <c r="J978" s="7" t="n">
        <v>30828</v>
      </c>
      <c r="K978" s="0" t="n">
        <f aca="false">H978-J978</f>
        <v>0</v>
      </c>
    </row>
    <row r="979" customFormat="false" ht="15.65" hidden="false" customHeight="false" outlineLevel="0" collapsed="false">
      <c r="A979" s="0" t="n">
        <v>205442377</v>
      </c>
      <c r="B979" s="0" t="s">
        <v>10122</v>
      </c>
      <c r="C979" s="0" t="s">
        <v>6385</v>
      </c>
      <c r="D979" s="0" t="s">
        <v>8028</v>
      </c>
      <c r="E979" s="0" t="n">
        <v>54257.5</v>
      </c>
      <c r="F979" s="0" t="n">
        <f aca="false">D979-C979</f>
        <v>11</v>
      </c>
      <c r="G979" s="0" t="n">
        <v>3853.5</v>
      </c>
      <c r="H979" s="0" t="n">
        <f aca="false">G979*F979</f>
        <v>42388.5</v>
      </c>
      <c r="I979" s="6" t="s">
        <v>14219</v>
      </c>
      <c r="J979" s="7" t="n">
        <v>42388.5</v>
      </c>
      <c r="K979" s="0" t="n">
        <f aca="false">H979-J979</f>
        <v>0</v>
      </c>
    </row>
    <row r="980" customFormat="false" ht="15.65" hidden="false" customHeight="false" outlineLevel="0" collapsed="false">
      <c r="A980" s="0" t="n">
        <v>205444181</v>
      </c>
      <c r="B980" s="0" t="s">
        <v>10125</v>
      </c>
      <c r="C980" s="0" t="s">
        <v>6385</v>
      </c>
      <c r="D980" s="0" t="s">
        <v>8421</v>
      </c>
      <c r="E980" s="0" t="n">
        <v>89748.75</v>
      </c>
      <c r="F980" s="0" t="n">
        <f aca="false">D980-C980</f>
        <v>13</v>
      </c>
      <c r="G980" s="0" t="n">
        <v>3853.5</v>
      </c>
      <c r="H980" s="0" t="n">
        <f aca="false">G980*F980</f>
        <v>50095.5</v>
      </c>
      <c r="I980" s="6" t="s">
        <v>14220</v>
      </c>
      <c r="J980" s="7" t="n">
        <v>50095.5</v>
      </c>
      <c r="K980" s="0" t="n">
        <f aca="false">H980-J980</f>
        <v>0</v>
      </c>
    </row>
    <row r="981" customFormat="false" ht="29.85" hidden="false" customHeight="false" outlineLevel="0" collapsed="false">
      <c r="A981" s="0" t="n">
        <v>205445103</v>
      </c>
      <c r="B981" s="0" t="s">
        <v>10129</v>
      </c>
      <c r="C981" s="0" t="s">
        <v>6385</v>
      </c>
      <c r="D981" s="0" t="s">
        <v>7552</v>
      </c>
      <c r="E981" s="0" t="n">
        <v>10635</v>
      </c>
      <c r="F981" s="0" t="n">
        <f aca="false">D981-C981</f>
        <v>2</v>
      </c>
      <c r="G981" s="0" t="n">
        <v>3853.5</v>
      </c>
      <c r="H981" s="0" t="n">
        <f aca="false">G981*F981</f>
        <v>7707</v>
      </c>
      <c r="I981" s="6" t="s">
        <v>14221</v>
      </c>
      <c r="J981" s="7" t="n">
        <v>7707</v>
      </c>
      <c r="K981" s="0" t="n">
        <f aca="false">H981-J981</f>
        <v>0</v>
      </c>
    </row>
    <row r="982" customFormat="false" ht="15.65" hidden="false" customHeight="false" outlineLevel="0" collapsed="false">
      <c r="A982" s="0" t="n">
        <v>105402756</v>
      </c>
      <c r="B982" s="0" t="s">
        <v>10134</v>
      </c>
      <c r="C982" s="0" t="s">
        <v>6385</v>
      </c>
      <c r="D982" s="0" t="s">
        <v>8358</v>
      </c>
      <c r="E982" s="0" t="n">
        <v>19297.5</v>
      </c>
      <c r="F982" s="0" t="n">
        <f aca="false">D982-C982</f>
        <v>3</v>
      </c>
      <c r="G982" s="0" t="n">
        <v>4693.5</v>
      </c>
      <c r="H982" s="0" t="n">
        <f aca="false">G982*F982</f>
        <v>14080.5</v>
      </c>
      <c r="I982" s="6" t="s">
        <v>14222</v>
      </c>
      <c r="J982" s="7" t="n">
        <v>14080.5</v>
      </c>
      <c r="K982" s="0" t="n">
        <f aca="false">H982-J982</f>
        <v>0</v>
      </c>
    </row>
    <row r="983" s="8" customFormat="true" ht="15.75" hidden="false" customHeight="false" outlineLevel="0" collapsed="false">
      <c r="A983" s="8" t="n">
        <v>205436678</v>
      </c>
      <c r="B983" s="8" t="s">
        <v>5693</v>
      </c>
      <c r="C983" s="8" t="s">
        <v>6385</v>
      </c>
      <c r="D983" s="8" t="s">
        <v>5730</v>
      </c>
      <c r="E983" s="8" t="n">
        <v>51800</v>
      </c>
      <c r="F983" s="8" t="n">
        <f aca="false">D983-C983</f>
        <v>5</v>
      </c>
      <c r="G983" s="8" t="n">
        <v>3853.5</v>
      </c>
      <c r="H983" s="8" t="n">
        <f aca="false">(G983*F983)*2</f>
        <v>38535</v>
      </c>
      <c r="I983" s="9" t="s">
        <v>14223</v>
      </c>
      <c r="J983" s="10" t="n">
        <v>19267.5</v>
      </c>
      <c r="K983" s="8" t="n">
        <f aca="false">H983-J983-J984</f>
        <v>0</v>
      </c>
    </row>
    <row r="984" customFormat="false" ht="29.85" hidden="false" customHeight="false" outlineLevel="0" collapsed="false">
      <c r="A984" s="8" t="n">
        <v>205436678</v>
      </c>
      <c r="B984" s="11"/>
      <c r="C984" s="11"/>
      <c r="D984" s="11"/>
      <c r="E984" s="11"/>
      <c r="F984" s="11"/>
      <c r="G984" s="11"/>
      <c r="H984" s="11"/>
      <c r="I984" s="9" t="s">
        <v>14224</v>
      </c>
      <c r="J984" s="10" t="n">
        <v>19267.5</v>
      </c>
      <c r="K984" s="11"/>
    </row>
    <row r="985" customFormat="false" ht="15.65" hidden="false" customHeight="false" outlineLevel="0" collapsed="false">
      <c r="A985" s="0" t="n">
        <v>205437155</v>
      </c>
      <c r="B985" s="0" t="s">
        <v>10140</v>
      </c>
      <c r="C985" s="0" t="s">
        <v>6385</v>
      </c>
      <c r="D985" s="0" t="s">
        <v>5730</v>
      </c>
      <c r="E985" s="0" t="n">
        <v>24662.5</v>
      </c>
      <c r="F985" s="0" t="n">
        <f aca="false">D985-C985</f>
        <v>5</v>
      </c>
      <c r="G985" s="0" t="n">
        <v>3853.5</v>
      </c>
      <c r="H985" s="0" t="n">
        <f aca="false">G985*F985</f>
        <v>19267.5</v>
      </c>
      <c r="I985" s="6" t="s">
        <v>14225</v>
      </c>
      <c r="J985" s="7" t="n">
        <v>19267.5</v>
      </c>
      <c r="K985" s="0" t="n">
        <f aca="false">H985-J985</f>
        <v>0</v>
      </c>
    </row>
    <row r="986" customFormat="false" ht="15.65" hidden="false" customHeight="false" outlineLevel="0" collapsed="false">
      <c r="A986" s="0" t="n">
        <v>205439660</v>
      </c>
      <c r="B986" s="0" t="s">
        <v>10143</v>
      </c>
      <c r="C986" s="0" t="s">
        <v>6385</v>
      </c>
      <c r="D986" s="0" t="s">
        <v>7546</v>
      </c>
      <c r="E986" s="0" t="n">
        <v>29595</v>
      </c>
      <c r="F986" s="0" t="n">
        <f aca="false">D986-C986</f>
        <v>6</v>
      </c>
      <c r="G986" s="0" t="n">
        <v>3853.5</v>
      </c>
      <c r="H986" s="0" t="n">
        <f aca="false">G986*F986</f>
        <v>23121</v>
      </c>
      <c r="I986" s="6" t="s">
        <v>14226</v>
      </c>
      <c r="J986" s="7" t="n">
        <v>23121</v>
      </c>
      <c r="K986" s="0" t="n">
        <f aca="false">H986-J986</f>
        <v>0</v>
      </c>
    </row>
    <row r="987" customFormat="false" ht="29.85" hidden="false" customHeight="false" outlineLevel="0" collapsed="false">
      <c r="A987" s="0" t="n">
        <v>205444663</v>
      </c>
      <c r="B987" s="0" t="s">
        <v>10147</v>
      </c>
      <c r="C987" s="0" t="s">
        <v>6385</v>
      </c>
      <c r="D987" s="0" t="s">
        <v>8810</v>
      </c>
      <c r="E987" s="0" t="n">
        <v>50715</v>
      </c>
      <c r="F987" s="0" t="n">
        <f aca="false">D987-C987</f>
        <v>7</v>
      </c>
      <c r="G987" s="0" t="n">
        <v>3853.5</v>
      </c>
      <c r="H987" s="0" t="n">
        <f aca="false">G987*F987</f>
        <v>26974.5</v>
      </c>
      <c r="I987" s="6" t="s">
        <v>14227</v>
      </c>
      <c r="J987" s="7" t="n">
        <v>26974.5</v>
      </c>
      <c r="K987" s="0" t="n">
        <f aca="false">H987-J987</f>
        <v>0</v>
      </c>
    </row>
    <row r="988" s="8" customFormat="true" ht="29.85" hidden="false" customHeight="false" outlineLevel="0" collapsed="false">
      <c r="A988" s="8" t="n">
        <v>205440983</v>
      </c>
      <c r="B988" s="8" t="s">
        <v>7606</v>
      </c>
      <c r="C988" s="8" t="s">
        <v>6385</v>
      </c>
      <c r="D988" s="8" t="s">
        <v>8810</v>
      </c>
      <c r="E988" s="8" t="n">
        <v>56952.5</v>
      </c>
      <c r="F988" s="8" t="n">
        <v>4</v>
      </c>
      <c r="G988" s="8" t="n">
        <v>3853.5</v>
      </c>
      <c r="H988" s="8" t="n">
        <f aca="false">G988*F988</f>
        <v>15414</v>
      </c>
      <c r="I988" s="9" t="s">
        <v>14228</v>
      </c>
      <c r="J988" s="10" t="n">
        <v>15414</v>
      </c>
      <c r="K988" s="8" t="n">
        <f aca="false">H988+H989-J988-J989</f>
        <v>0</v>
      </c>
    </row>
    <row r="989" s="11" customFormat="true" ht="15.85" hidden="false" customHeight="false" outlineLevel="0" collapsed="false">
      <c r="A989" s="8" t="n">
        <v>205440983</v>
      </c>
      <c r="F989" s="8" t="n">
        <v>7</v>
      </c>
      <c r="G989" s="8" t="n">
        <v>3853.5</v>
      </c>
      <c r="H989" s="8" t="n">
        <f aca="false">G989*F989</f>
        <v>26974.5</v>
      </c>
      <c r="I989" s="9" t="s">
        <v>14229</v>
      </c>
      <c r="J989" s="10" t="n">
        <v>26974.5</v>
      </c>
    </row>
    <row r="990" customFormat="false" ht="15.65" hidden="false" customHeight="false" outlineLevel="0" collapsed="false">
      <c r="A990" s="0" t="n">
        <v>205444767</v>
      </c>
      <c r="B990" s="0" t="s">
        <v>3418</v>
      </c>
      <c r="C990" s="0" t="s">
        <v>6385</v>
      </c>
      <c r="D990" s="0" t="s">
        <v>8810</v>
      </c>
      <c r="E990" s="0" t="n">
        <v>65310</v>
      </c>
      <c r="F990" s="0" t="n">
        <f aca="false">D990-C990</f>
        <v>7</v>
      </c>
      <c r="G990" s="0" t="n">
        <v>4693.5</v>
      </c>
      <c r="H990" s="0" t="n">
        <f aca="false">G990*F990</f>
        <v>32854.5</v>
      </c>
      <c r="I990" s="6" t="s">
        <v>14230</v>
      </c>
      <c r="J990" s="7" t="n">
        <v>32854.5</v>
      </c>
      <c r="K990" s="0" t="n">
        <f aca="false">H990-J990</f>
        <v>0</v>
      </c>
    </row>
    <row r="991" customFormat="false" ht="15.65" hidden="false" customHeight="false" outlineLevel="0" collapsed="false">
      <c r="A991" s="0" t="n">
        <v>205439187</v>
      </c>
      <c r="B991" s="0" t="s">
        <v>10155</v>
      </c>
      <c r="C991" s="0" t="s">
        <v>6385</v>
      </c>
      <c r="D991" s="0" t="s">
        <v>8810</v>
      </c>
      <c r="E991" s="0" t="n">
        <v>57015</v>
      </c>
      <c r="F991" s="0" t="n">
        <f aca="false">D991-C991</f>
        <v>7</v>
      </c>
      <c r="G991" s="0" t="n">
        <v>3853.5</v>
      </c>
      <c r="H991" s="0" t="n">
        <f aca="false">G991*F991</f>
        <v>26974.5</v>
      </c>
      <c r="I991" s="6" t="s">
        <v>14231</v>
      </c>
      <c r="J991" s="7" t="n">
        <v>26974.5</v>
      </c>
      <c r="K991" s="0" t="n">
        <f aca="false">H991-J991</f>
        <v>0</v>
      </c>
    </row>
    <row r="992" customFormat="false" ht="15.65" hidden="false" customHeight="false" outlineLevel="0" collapsed="false">
      <c r="A992" s="0" t="n">
        <v>205443256</v>
      </c>
      <c r="B992" s="0" t="s">
        <v>10159</v>
      </c>
      <c r="C992" s="0" t="s">
        <v>6385</v>
      </c>
      <c r="D992" s="0" t="s">
        <v>9522</v>
      </c>
      <c r="E992" s="0" t="n">
        <v>61075</v>
      </c>
      <c r="F992" s="0" t="n">
        <f aca="false">D992-C992</f>
        <v>10</v>
      </c>
      <c r="G992" s="0" t="n">
        <v>3853.5</v>
      </c>
      <c r="H992" s="0" t="n">
        <f aca="false">G992*F992</f>
        <v>38535</v>
      </c>
      <c r="I992" s="6" t="s">
        <v>14232</v>
      </c>
      <c r="J992" s="7" t="n">
        <v>38535</v>
      </c>
      <c r="K992" s="0" t="n">
        <f aca="false">H992-J992</f>
        <v>0</v>
      </c>
    </row>
    <row r="993" customFormat="false" ht="15.65" hidden="false" customHeight="false" outlineLevel="0" collapsed="false">
      <c r="A993" s="0" t="n">
        <v>205440167</v>
      </c>
      <c r="B993" s="0" t="s">
        <v>10162</v>
      </c>
      <c r="C993" s="0" t="s">
        <v>6385</v>
      </c>
      <c r="D993" s="0" t="s">
        <v>9522</v>
      </c>
      <c r="E993" s="0" t="n">
        <v>49325</v>
      </c>
      <c r="F993" s="0" t="n">
        <f aca="false">D993-C993</f>
        <v>10</v>
      </c>
      <c r="G993" s="0" t="n">
        <v>3853.5</v>
      </c>
      <c r="H993" s="0" t="n">
        <f aca="false">G993*F993</f>
        <v>38535</v>
      </c>
      <c r="I993" s="6" t="s">
        <v>14233</v>
      </c>
      <c r="J993" s="7" t="n">
        <v>38535</v>
      </c>
      <c r="K993" s="0" t="n">
        <f aca="false">H993-J993</f>
        <v>0</v>
      </c>
    </row>
    <row r="994" customFormat="false" ht="15.65" hidden="false" customHeight="false" outlineLevel="0" collapsed="false">
      <c r="A994" s="0" t="n">
        <v>205442649</v>
      </c>
      <c r="B994" s="0" t="s">
        <v>10165</v>
      </c>
      <c r="C994" s="0" t="s">
        <v>6385</v>
      </c>
      <c r="D994" s="0" t="s">
        <v>9522</v>
      </c>
      <c r="E994" s="0" t="n">
        <v>61075</v>
      </c>
      <c r="F994" s="0" t="n">
        <f aca="false">D994-C994</f>
        <v>10</v>
      </c>
      <c r="G994" s="0" t="n">
        <v>3853.5</v>
      </c>
      <c r="H994" s="0" t="n">
        <f aca="false">G994*F994</f>
        <v>38535</v>
      </c>
      <c r="I994" s="6" t="s">
        <v>14234</v>
      </c>
      <c r="J994" s="7" t="n">
        <v>38535</v>
      </c>
      <c r="K994" s="0" t="n">
        <f aca="false">H994-J994</f>
        <v>0</v>
      </c>
    </row>
    <row r="995" customFormat="false" ht="15.65" hidden="false" customHeight="false" outlineLevel="0" collapsed="false">
      <c r="A995" s="0" t="n">
        <v>205406752</v>
      </c>
      <c r="B995" s="0" t="s">
        <v>10168</v>
      </c>
      <c r="C995" s="0" t="s">
        <v>6385</v>
      </c>
      <c r="D995" s="0" t="s">
        <v>9522</v>
      </c>
      <c r="E995" s="0" t="n">
        <v>78137.5</v>
      </c>
      <c r="F995" s="0" t="n">
        <f aca="false">D995-C995</f>
        <v>10</v>
      </c>
      <c r="G995" s="0" t="n">
        <v>3853.5</v>
      </c>
      <c r="H995" s="0" t="n">
        <f aca="false">G995*F995</f>
        <v>38535</v>
      </c>
      <c r="I995" s="6" t="s">
        <v>14235</v>
      </c>
      <c r="J995" s="7" t="n">
        <v>38535</v>
      </c>
      <c r="K995" s="0" t="n">
        <f aca="false">H995-J995</f>
        <v>0</v>
      </c>
    </row>
    <row r="996" customFormat="false" ht="15.65" hidden="false" customHeight="false" outlineLevel="0" collapsed="false">
      <c r="A996" s="0" t="n">
        <v>205424237</v>
      </c>
      <c r="B996" s="0" t="s">
        <v>10173</v>
      </c>
      <c r="C996" s="0" t="s">
        <v>6385</v>
      </c>
      <c r="D996" s="0" t="s">
        <v>8028</v>
      </c>
      <c r="E996" s="0" t="n">
        <v>80107.5</v>
      </c>
      <c r="F996" s="0" t="n">
        <f aca="false">D996-C996</f>
        <v>11</v>
      </c>
      <c r="G996" s="0" t="n">
        <v>3853.5</v>
      </c>
      <c r="H996" s="0" t="n">
        <f aca="false">G996*F996</f>
        <v>42388.5</v>
      </c>
      <c r="I996" s="6" t="s">
        <v>14236</v>
      </c>
      <c r="J996" s="7" t="n">
        <v>42388.5</v>
      </c>
      <c r="K996" s="0" t="n">
        <f aca="false">H996-J996</f>
        <v>0</v>
      </c>
    </row>
    <row r="997" s="22" customFormat="true" ht="15.85" hidden="false" customHeight="false" outlineLevel="0" collapsed="false">
      <c r="A997" s="22" t="n">
        <v>205401806</v>
      </c>
      <c r="B997" s="22" t="s">
        <v>10176</v>
      </c>
      <c r="C997" s="22" t="s">
        <v>6385</v>
      </c>
      <c r="D997" s="22" t="s">
        <v>8421</v>
      </c>
      <c r="E997" s="22" t="n">
        <v>70070</v>
      </c>
      <c r="F997" s="22" t="n">
        <f aca="false">D997-C997</f>
        <v>13</v>
      </c>
      <c r="G997" s="22" t="n">
        <v>3670</v>
      </c>
      <c r="H997" s="22" t="n">
        <f aca="false">G997*F997</f>
        <v>47710</v>
      </c>
      <c r="I997" s="23" t="s">
        <v>14237</v>
      </c>
      <c r="J997" s="24" t="n">
        <v>47710</v>
      </c>
      <c r="K997" s="22" t="n">
        <f aca="false">H997-J997</f>
        <v>0</v>
      </c>
    </row>
    <row r="998" s="8" customFormat="true" ht="15.75" hidden="false" customHeight="false" outlineLevel="0" collapsed="false">
      <c r="A998" s="8" t="n">
        <v>205439805</v>
      </c>
      <c r="B998" s="8" t="s">
        <v>10181</v>
      </c>
      <c r="C998" s="8" t="s">
        <v>6385</v>
      </c>
      <c r="D998" s="8" t="s">
        <v>7552</v>
      </c>
      <c r="E998" s="8" t="n">
        <v>21050</v>
      </c>
      <c r="F998" s="8" t="n">
        <f aca="false">D998-C998</f>
        <v>2</v>
      </c>
      <c r="G998" s="8" t="n">
        <v>3853.5</v>
      </c>
      <c r="H998" s="8" t="n">
        <f aca="false">(G998*F998)*2</f>
        <v>15414</v>
      </c>
      <c r="I998" s="9" t="s">
        <v>14238</v>
      </c>
      <c r="J998" s="10" t="n">
        <v>7707</v>
      </c>
      <c r="K998" s="8" t="n">
        <f aca="false">H998-J998-J999</f>
        <v>0</v>
      </c>
    </row>
    <row r="999" customFormat="false" ht="15.85" hidden="false" customHeight="false" outlineLevel="0" collapsed="false">
      <c r="A999" s="8" t="n">
        <v>205439805</v>
      </c>
      <c r="B999" s="11"/>
      <c r="C999" s="11"/>
      <c r="D999" s="11"/>
      <c r="E999" s="11"/>
      <c r="F999" s="11"/>
      <c r="G999" s="11"/>
      <c r="H999" s="11"/>
      <c r="I999" s="9" t="s">
        <v>14239</v>
      </c>
      <c r="J999" s="10" t="n">
        <v>7707</v>
      </c>
      <c r="K999" s="11"/>
    </row>
    <row r="1000" customFormat="false" ht="15.65" hidden="false" customHeight="false" outlineLevel="0" collapsed="false">
      <c r="A1000" s="0" t="n">
        <v>105411355</v>
      </c>
      <c r="B1000" s="0" t="s">
        <v>10188</v>
      </c>
      <c r="C1000" s="0" t="s">
        <v>6385</v>
      </c>
      <c r="D1000" s="0" t="s">
        <v>7552</v>
      </c>
      <c r="E1000" s="0" t="n">
        <v>9865</v>
      </c>
      <c r="F1000" s="0" t="n">
        <f aca="false">D1000-C1000</f>
        <v>2</v>
      </c>
      <c r="G1000" s="0" t="n">
        <v>3853.5</v>
      </c>
      <c r="H1000" s="0" t="n">
        <f aca="false">G1000*F1000</f>
        <v>7707</v>
      </c>
      <c r="I1000" s="6" t="s">
        <v>14240</v>
      </c>
      <c r="J1000" s="7" t="n">
        <v>7707</v>
      </c>
      <c r="K1000" s="0" t="n">
        <f aca="false">H1000-J1000</f>
        <v>0</v>
      </c>
    </row>
    <row r="1001" customFormat="false" ht="15.65" hidden="false" customHeight="false" outlineLevel="0" collapsed="false">
      <c r="A1001" s="0" t="n">
        <v>105401567</v>
      </c>
      <c r="B1001" s="0" t="s">
        <v>10191</v>
      </c>
      <c r="C1001" s="0" t="s">
        <v>6385</v>
      </c>
      <c r="D1001" s="0" t="s">
        <v>8358</v>
      </c>
      <c r="E1001" s="0" t="n">
        <v>20711.25</v>
      </c>
      <c r="F1001" s="0" t="n">
        <f aca="false">D1001-C1001</f>
        <v>3</v>
      </c>
      <c r="G1001" s="0" t="n">
        <v>3853.5</v>
      </c>
      <c r="H1001" s="0" t="n">
        <f aca="false">G1001*F1001</f>
        <v>11560.5</v>
      </c>
      <c r="I1001" s="6" t="s">
        <v>14241</v>
      </c>
      <c r="J1001" s="7" t="n">
        <v>11560.5</v>
      </c>
      <c r="K1001" s="0" t="n">
        <f aca="false">H1001-J1001</f>
        <v>0</v>
      </c>
    </row>
    <row r="1002" customFormat="false" ht="15.65" hidden="false" customHeight="false" outlineLevel="0" collapsed="false">
      <c r="A1002" s="0" t="n">
        <v>105421023</v>
      </c>
      <c r="B1002" s="0" t="s">
        <v>10195</v>
      </c>
      <c r="C1002" s="0" t="s">
        <v>6385</v>
      </c>
      <c r="D1002" s="0" t="s">
        <v>8374</v>
      </c>
      <c r="E1002" s="0" t="n">
        <v>4932.5</v>
      </c>
      <c r="F1002" s="0" t="n">
        <f aca="false">D1002-C1002</f>
        <v>1</v>
      </c>
      <c r="G1002" s="0" t="n">
        <v>3853.5</v>
      </c>
      <c r="H1002" s="0" t="n">
        <f aca="false">G1002*F1002</f>
        <v>3853.5</v>
      </c>
      <c r="I1002" s="6" t="s">
        <v>14242</v>
      </c>
      <c r="J1002" s="7" t="n">
        <v>3853.5</v>
      </c>
      <c r="K1002" s="0" t="n">
        <f aca="false">H1002-J1002</f>
        <v>0</v>
      </c>
    </row>
    <row r="1003" customFormat="false" ht="15.65" hidden="false" customHeight="false" outlineLevel="0" collapsed="false">
      <c r="A1003" s="0" t="n">
        <v>105422667</v>
      </c>
      <c r="B1003" s="0" t="s">
        <v>9253</v>
      </c>
      <c r="C1003" s="0" t="s">
        <v>6385</v>
      </c>
      <c r="D1003" s="0" t="s">
        <v>8374</v>
      </c>
      <c r="E1003" s="0" t="n">
        <v>4932.5</v>
      </c>
      <c r="F1003" s="0" t="n">
        <f aca="false">D1003-C1003</f>
        <v>1</v>
      </c>
      <c r="G1003" s="0" t="n">
        <v>3853.5</v>
      </c>
      <c r="H1003" s="0" t="n">
        <f aca="false">G1003*F1003</f>
        <v>3853.5</v>
      </c>
      <c r="I1003" s="6" t="s">
        <v>14243</v>
      </c>
      <c r="J1003" s="7" t="n">
        <v>3853.5</v>
      </c>
      <c r="K1003" s="0" t="n">
        <f aca="false">H1003-J1003</f>
        <v>0</v>
      </c>
    </row>
    <row r="1004" customFormat="false" ht="15.65" hidden="false" customHeight="false" outlineLevel="0" collapsed="false">
      <c r="A1004" s="0" t="n">
        <v>205440493</v>
      </c>
      <c r="B1004" s="0" t="s">
        <v>10199</v>
      </c>
      <c r="C1004" s="0" t="s">
        <v>6385</v>
      </c>
      <c r="D1004" s="0" t="s">
        <v>8411</v>
      </c>
      <c r="E1004" s="0" t="n">
        <v>24430</v>
      </c>
      <c r="F1004" s="0" t="n">
        <f aca="false">D1004-C1004</f>
        <v>4</v>
      </c>
      <c r="G1004" s="0" t="n">
        <v>3853.5</v>
      </c>
      <c r="H1004" s="0" t="n">
        <f aca="false">G1004*F1004</f>
        <v>15414</v>
      </c>
      <c r="I1004" s="6" t="s">
        <v>14244</v>
      </c>
      <c r="J1004" s="7" t="n">
        <v>15414</v>
      </c>
      <c r="K1004" s="0" t="n">
        <f aca="false">H1004-J1004</f>
        <v>0</v>
      </c>
    </row>
    <row r="1005" customFormat="false" ht="15.65" hidden="false" customHeight="false" outlineLevel="0" collapsed="false">
      <c r="A1005" s="0" t="n">
        <v>205440214</v>
      </c>
      <c r="B1005" s="0" t="s">
        <v>10203</v>
      </c>
      <c r="C1005" s="0" t="s">
        <v>6385</v>
      </c>
      <c r="D1005" s="0" t="s">
        <v>8411</v>
      </c>
      <c r="E1005" s="0" t="n">
        <v>19730</v>
      </c>
      <c r="F1005" s="0" t="n">
        <f aca="false">D1005-C1005</f>
        <v>4</v>
      </c>
      <c r="G1005" s="0" t="n">
        <v>3853.5</v>
      </c>
      <c r="H1005" s="0" t="n">
        <f aca="false">G1005*F1005</f>
        <v>15414</v>
      </c>
      <c r="I1005" s="6" t="s">
        <v>14245</v>
      </c>
      <c r="J1005" s="7" t="n">
        <v>15414</v>
      </c>
      <c r="K1005" s="0" t="n">
        <f aca="false">H1005-J1005</f>
        <v>0</v>
      </c>
    </row>
    <row r="1006" customFormat="false" ht="15.65" hidden="false" customHeight="false" outlineLevel="0" collapsed="false">
      <c r="A1006" s="0" t="n">
        <v>105407689</v>
      </c>
      <c r="B1006" s="0" t="s">
        <v>10207</v>
      </c>
      <c r="C1006" s="0" t="s">
        <v>6385</v>
      </c>
      <c r="D1006" s="0" t="s">
        <v>8411</v>
      </c>
      <c r="E1006" s="0" t="n">
        <v>24430</v>
      </c>
      <c r="F1006" s="0" t="n">
        <f aca="false">D1006-C1006</f>
        <v>4</v>
      </c>
      <c r="G1006" s="0" t="n">
        <v>3853.5</v>
      </c>
      <c r="H1006" s="0" t="n">
        <f aca="false">G1006*F1006</f>
        <v>15414</v>
      </c>
      <c r="I1006" s="6" t="s">
        <v>14246</v>
      </c>
      <c r="J1006" s="7" t="n">
        <v>15414</v>
      </c>
      <c r="K1006" s="0" t="n">
        <f aca="false">H1006-J1006</f>
        <v>0</v>
      </c>
    </row>
    <row r="1007" customFormat="false" ht="15.65" hidden="false" customHeight="false" outlineLevel="0" collapsed="false">
      <c r="A1007" s="0" t="n">
        <v>105412094</v>
      </c>
      <c r="B1007" s="0" t="s">
        <v>10210</v>
      </c>
      <c r="C1007" s="0" t="s">
        <v>6385</v>
      </c>
      <c r="D1007" s="0" t="s">
        <v>5730</v>
      </c>
      <c r="E1007" s="0" t="n">
        <v>24662.5</v>
      </c>
      <c r="F1007" s="0" t="n">
        <f aca="false">D1007-C1007</f>
        <v>5</v>
      </c>
      <c r="G1007" s="0" t="n">
        <v>3853.5</v>
      </c>
      <c r="H1007" s="0" t="n">
        <f aca="false">G1007*F1007</f>
        <v>19267.5</v>
      </c>
      <c r="I1007" s="6" t="s">
        <v>14247</v>
      </c>
      <c r="J1007" s="7" t="n">
        <v>19267.5</v>
      </c>
      <c r="K1007" s="0" t="n">
        <f aca="false">H1007-J1007</f>
        <v>0</v>
      </c>
    </row>
    <row r="1008" customFormat="false" ht="15.65" hidden="false" customHeight="false" outlineLevel="0" collapsed="false">
      <c r="A1008" s="0" t="n">
        <v>205445636</v>
      </c>
      <c r="B1008" s="0" t="s">
        <v>10213</v>
      </c>
      <c r="C1008" s="0" t="s">
        <v>6385</v>
      </c>
      <c r="D1008" s="0" t="s">
        <v>7546</v>
      </c>
      <c r="E1008" s="0" t="n">
        <v>36645</v>
      </c>
      <c r="F1008" s="0" t="n">
        <f aca="false">D1008-C1008</f>
        <v>6</v>
      </c>
      <c r="G1008" s="0" t="n">
        <v>3853.5</v>
      </c>
      <c r="H1008" s="0" t="n">
        <f aca="false">G1008*F1008</f>
        <v>23121</v>
      </c>
      <c r="I1008" s="6" t="s">
        <v>14248</v>
      </c>
      <c r="J1008" s="7" t="n">
        <v>23121</v>
      </c>
      <c r="K1008" s="0" t="n">
        <f aca="false">H1008-J1008</f>
        <v>0</v>
      </c>
    </row>
    <row r="1009" customFormat="false" ht="15.65" hidden="false" customHeight="false" outlineLevel="0" collapsed="false">
      <c r="A1009" s="0" t="n">
        <v>205441627</v>
      </c>
      <c r="B1009" s="0" t="s">
        <v>10216</v>
      </c>
      <c r="C1009" s="0" t="s">
        <v>6385</v>
      </c>
      <c r="D1009" s="0" t="s">
        <v>7546</v>
      </c>
      <c r="E1009" s="0" t="n">
        <v>54045</v>
      </c>
      <c r="F1009" s="0" t="n">
        <f aca="false">D1009-C1009</f>
        <v>6</v>
      </c>
      <c r="G1009" s="0" t="n">
        <v>3853.5</v>
      </c>
      <c r="H1009" s="0" t="n">
        <f aca="false">G1009*F1009</f>
        <v>23121</v>
      </c>
      <c r="I1009" s="6" t="s">
        <v>14249</v>
      </c>
      <c r="J1009" s="7" t="n">
        <v>23121</v>
      </c>
      <c r="K1009" s="0" t="n">
        <f aca="false">H1009-J1009</f>
        <v>0</v>
      </c>
    </row>
    <row r="1010" customFormat="false" ht="15.65" hidden="false" customHeight="false" outlineLevel="0" collapsed="false">
      <c r="A1010" s="0" t="n">
        <v>205442452</v>
      </c>
      <c r="B1010" s="0" t="s">
        <v>10220</v>
      </c>
      <c r="C1010" s="0" t="s">
        <v>6385</v>
      </c>
      <c r="D1010" s="0" t="s">
        <v>7546</v>
      </c>
      <c r="E1010" s="0" t="n">
        <v>36645</v>
      </c>
      <c r="F1010" s="0" t="n">
        <f aca="false">D1010-C1010</f>
        <v>6</v>
      </c>
      <c r="G1010" s="0" t="n">
        <v>3853.5</v>
      </c>
      <c r="H1010" s="0" t="n">
        <f aca="false">G1010*F1010</f>
        <v>23121</v>
      </c>
      <c r="I1010" s="6" t="s">
        <v>14250</v>
      </c>
      <c r="J1010" s="7" t="n">
        <v>23121</v>
      </c>
      <c r="K1010" s="0" t="n">
        <f aca="false">H1010-J1010</f>
        <v>0</v>
      </c>
    </row>
    <row r="1011" s="8" customFormat="true" ht="15.75" hidden="false" customHeight="false" outlineLevel="0" collapsed="false">
      <c r="A1011" s="8" t="n">
        <v>205443794</v>
      </c>
      <c r="B1011" s="8" t="s">
        <v>10223</v>
      </c>
      <c r="C1011" s="8" t="s">
        <v>6385</v>
      </c>
      <c r="D1011" s="8" t="s">
        <v>7546</v>
      </c>
      <c r="E1011" s="8" t="n">
        <v>60840</v>
      </c>
      <c r="F1011" s="8" t="n">
        <f aca="false">D1011-C1011</f>
        <v>6</v>
      </c>
      <c r="G1011" s="8" t="n">
        <v>3853.5</v>
      </c>
      <c r="H1011" s="8" t="n">
        <f aca="false">(G1011*F1011)*2</f>
        <v>46242</v>
      </c>
      <c r="I1011" s="9" t="s">
        <v>14251</v>
      </c>
      <c r="J1011" s="10" t="n">
        <v>23121</v>
      </c>
      <c r="K1011" s="8" t="n">
        <f aca="false">H1011-J1011-J1012</f>
        <v>0</v>
      </c>
    </row>
    <row r="1012" customFormat="false" ht="15.85" hidden="false" customHeight="false" outlineLevel="0" collapsed="false">
      <c r="A1012" s="8" t="n">
        <v>205443794</v>
      </c>
      <c r="B1012" s="11"/>
      <c r="C1012" s="11"/>
      <c r="D1012" s="11"/>
      <c r="E1012" s="11"/>
      <c r="F1012" s="11"/>
      <c r="G1012" s="11"/>
      <c r="H1012" s="11"/>
      <c r="I1012" s="9" t="s">
        <v>14252</v>
      </c>
      <c r="J1012" s="10" t="n">
        <v>23121</v>
      </c>
      <c r="K1012" s="11"/>
    </row>
    <row r="1013" customFormat="false" ht="15.65" hidden="false" customHeight="false" outlineLevel="0" collapsed="false">
      <c r="A1013" s="0" t="n">
        <v>105413090</v>
      </c>
      <c r="B1013" s="0" t="s">
        <v>10229</v>
      </c>
      <c r="C1013" s="0" t="s">
        <v>6385</v>
      </c>
      <c r="D1013" s="0" t="s">
        <v>7546</v>
      </c>
      <c r="E1013" s="0" t="n">
        <v>36645</v>
      </c>
      <c r="F1013" s="0" t="n">
        <f aca="false">D1013-C1013</f>
        <v>6</v>
      </c>
      <c r="G1013" s="0" t="n">
        <v>3853.5</v>
      </c>
      <c r="H1013" s="0" t="n">
        <f aca="false">G1013*F1013</f>
        <v>23121</v>
      </c>
      <c r="I1013" s="6" t="s">
        <v>14253</v>
      </c>
      <c r="J1013" s="7" t="n">
        <v>23121</v>
      </c>
      <c r="K1013" s="0" t="n">
        <f aca="false">H1013-J1013</f>
        <v>0</v>
      </c>
    </row>
    <row r="1014" customFormat="false" ht="15.65" hidden="false" customHeight="false" outlineLevel="0" collapsed="false">
      <c r="A1014" s="0" t="n">
        <v>205423676</v>
      </c>
      <c r="B1014" s="0" t="s">
        <v>10232</v>
      </c>
      <c r="C1014" s="0" t="s">
        <v>6385</v>
      </c>
      <c r="D1014" s="0" t="s">
        <v>7546</v>
      </c>
      <c r="E1014" s="0" t="n">
        <v>41422.5</v>
      </c>
      <c r="F1014" s="0" t="n">
        <f aca="false">D1014-C1014</f>
        <v>6</v>
      </c>
      <c r="G1014" s="0" t="n">
        <v>3853.5</v>
      </c>
      <c r="H1014" s="0" t="n">
        <f aca="false">G1014*F1014</f>
        <v>23121</v>
      </c>
      <c r="I1014" s="6" t="s">
        <v>14254</v>
      </c>
      <c r="J1014" s="7" t="n">
        <v>23121</v>
      </c>
      <c r="K1014" s="0" t="n">
        <f aca="false">H1014-J1014</f>
        <v>0</v>
      </c>
    </row>
    <row r="1015" customFormat="false" ht="15.65" hidden="false" customHeight="false" outlineLevel="0" collapsed="false">
      <c r="A1015" s="0" t="n">
        <v>205402718</v>
      </c>
      <c r="B1015" s="0" t="s">
        <v>10237</v>
      </c>
      <c r="C1015" s="0" t="s">
        <v>6385</v>
      </c>
      <c r="D1015" s="0" t="s">
        <v>7546</v>
      </c>
      <c r="E1015" s="0" t="n">
        <v>29595</v>
      </c>
      <c r="F1015" s="0" t="n">
        <f aca="false">D1015-C1015</f>
        <v>6</v>
      </c>
      <c r="G1015" s="0" t="n">
        <v>3853.5</v>
      </c>
      <c r="H1015" s="0" t="n">
        <f aca="false">G1015*F1015</f>
        <v>23121</v>
      </c>
      <c r="I1015" s="6" t="s">
        <v>14255</v>
      </c>
      <c r="J1015" s="7" t="n">
        <v>23121</v>
      </c>
      <c r="K1015" s="0" t="n">
        <f aca="false">H1015-J1015</f>
        <v>0</v>
      </c>
    </row>
    <row r="1016" customFormat="false" ht="15.65" hidden="false" customHeight="false" outlineLevel="0" collapsed="false">
      <c r="A1016" s="0" t="n">
        <v>205437186</v>
      </c>
      <c r="B1016" s="0" t="s">
        <v>10240</v>
      </c>
      <c r="C1016" s="0" t="s">
        <v>6385</v>
      </c>
      <c r="D1016" s="0" t="s">
        <v>8810</v>
      </c>
      <c r="E1016" s="0" t="n">
        <v>65310</v>
      </c>
      <c r="F1016" s="0" t="n">
        <f aca="false">D1016-C1016</f>
        <v>7</v>
      </c>
      <c r="G1016" s="0" t="n">
        <v>4693.5</v>
      </c>
      <c r="H1016" s="0" t="n">
        <f aca="false">G1016*F1016</f>
        <v>32854.5</v>
      </c>
      <c r="I1016" s="6" t="s">
        <v>14256</v>
      </c>
      <c r="J1016" s="7" t="n">
        <v>32854.5</v>
      </c>
      <c r="K1016" s="0" t="n">
        <f aca="false">H1016-J1016</f>
        <v>0</v>
      </c>
    </row>
    <row r="1017" customFormat="false" ht="15.65" hidden="false" customHeight="false" outlineLevel="0" collapsed="false">
      <c r="A1017" s="0" t="n">
        <v>205430770</v>
      </c>
      <c r="B1017" s="0" t="s">
        <v>10244</v>
      </c>
      <c r="C1017" s="0" t="s">
        <v>6385</v>
      </c>
      <c r="D1017" s="0" t="s">
        <v>8810</v>
      </c>
      <c r="E1017" s="0" t="n">
        <v>63052.5</v>
      </c>
      <c r="F1017" s="0" t="n">
        <f aca="false">D1017-C1017</f>
        <v>7</v>
      </c>
      <c r="G1017" s="0" t="n">
        <v>3853.5</v>
      </c>
      <c r="H1017" s="0" t="n">
        <f aca="false">G1017*F1017</f>
        <v>26974.5</v>
      </c>
      <c r="I1017" s="6" t="s">
        <v>14257</v>
      </c>
      <c r="J1017" s="7" t="n">
        <v>26974.5</v>
      </c>
      <c r="K1017" s="0" t="n">
        <f aca="false">H1017-J1017</f>
        <v>0</v>
      </c>
    </row>
    <row r="1018" customFormat="false" ht="15.65" hidden="false" customHeight="false" outlineLevel="0" collapsed="false">
      <c r="A1018" s="0" t="n">
        <v>205425939</v>
      </c>
      <c r="B1018" s="0" t="s">
        <v>10248</v>
      </c>
      <c r="C1018" s="0" t="s">
        <v>6385</v>
      </c>
      <c r="D1018" s="0" t="s">
        <v>8810</v>
      </c>
      <c r="E1018" s="0" t="n">
        <v>34527.5</v>
      </c>
      <c r="F1018" s="0" t="n">
        <f aca="false">D1018-C1018</f>
        <v>7</v>
      </c>
      <c r="G1018" s="0" t="n">
        <v>3853.5</v>
      </c>
      <c r="H1018" s="0" t="n">
        <f aca="false">G1018*F1018</f>
        <v>26974.5</v>
      </c>
      <c r="I1018" s="6" t="s">
        <v>14258</v>
      </c>
      <c r="J1018" s="7" t="n">
        <v>26974.5</v>
      </c>
      <c r="K1018" s="0" t="n">
        <f aca="false">H1018-J1018</f>
        <v>0</v>
      </c>
    </row>
    <row r="1019" s="25" customFormat="true" ht="15.85" hidden="false" customHeight="false" outlineLevel="0" collapsed="false">
      <c r="A1019" s="25" t="n">
        <v>205400055</v>
      </c>
      <c r="B1019" s="25" t="s">
        <v>10251</v>
      </c>
      <c r="C1019" s="25" t="s">
        <v>6385</v>
      </c>
      <c r="D1019" s="25" t="s">
        <v>8019</v>
      </c>
      <c r="E1019" s="25" t="n">
        <v>49950</v>
      </c>
      <c r="F1019" s="25" t="n">
        <f aca="false">D1019-C1019</f>
        <v>9</v>
      </c>
      <c r="H1019" s="25" t="n">
        <v>40230</v>
      </c>
      <c r="I1019" s="26" t="s">
        <v>14259</v>
      </c>
      <c r="J1019" s="27" t="n">
        <v>40230</v>
      </c>
      <c r="K1019" s="25" t="n">
        <f aca="false">H1019-J1019</f>
        <v>0</v>
      </c>
    </row>
    <row r="1020" s="25" customFormat="true" ht="15.85" hidden="false" customHeight="false" outlineLevel="0" collapsed="false">
      <c r="A1020" s="25" t="n">
        <v>205400051</v>
      </c>
      <c r="B1020" s="25" t="s">
        <v>10254</v>
      </c>
      <c r="C1020" s="25" t="s">
        <v>6385</v>
      </c>
      <c r="D1020" s="25" t="s">
        <v>8019</v>
      </c>
      <c r="E1020" s="25" t="n">
        <v>49950</v>
      </c>
      <c r="F1020" s="25" t="n">
        <f aca="false">D1020-C1020</f>
        <v>9</v>
      </c>
      <c r="H1020" s="25" t="n">
        <v>40230</v>
      </c>
      <c r="I1020" s="26" t="s">
        <v>14260</v>
      </c>
      <c r="J1020" s="27" t="n">
        <v>40230</v>
      </c>
      <c r="K1020" s="25" t="n">
        <f aca="false">H1020-J1020</f>
        <v>0</v>
      </c>
    </row>
    <row r="1021" s="35" customFormat="true" ht="29.85" hidden="false" customHeight="false" outlineLevel="0" collapsed="false">
      <c r="A1021" s="35" t="n">
        <v>205401254</v>
      </c>
      <c r="B1021" s="35" t="s">
        <v>10257</v>
      </c>
      <c r="C1021" s="35" t="s">
        <v>6385</v>
      </c>
      <c r="D1021" s="35" t="s">
        <v>8019</v>
      </c>
      <c r="E1021" s="35" t="n">
        <v>63900</v>
      </c>
      <c r="F1021" s="35" t="n">
        <f aca="false">D1021-C1021</f>
        <v>9</v>
      </c>
      <c r="G1021" s="35" t="n">
        <v>3670</v>
      </c>
      <c r="H1021" s="35" t="n">
        <f aca="false">G1021*F1021</f>
        <v>33030</v>
      </c>
      <c r="I1021" s="36" t="s">
        <v>14261</v>
      </c>
      <c r="J1021" s="37" t="n">
        <v>33030</v>
      </c>
      <c r="K1021" s="35" t="n">
        <f aca="false">H1021-J1021</f>
        <v>0</v>
      </c>
    </row>
    <row r="1022" s="25" customFormat="true" ht="15.85" hidden="false" customHeight="false" outlineLevel="0" collapsed="false">
      <c r="A1022" s="25" t="n">
        <v>205401143</v>
      </c>
      <c r="B1022" s="25" t="s">
        <v>10260</v>
      </c>
      <c r="C1022" s="25" t="s">
        <v>6385</v>
      </c>
      <c r="D1022" s="25" t="s">
        <v>8019</v>
      </c>
      <c r="E1022" s="25" t="n">
        <v>160042.5</v>
      </c>
      <c r="F1022" s="25" t="n">
        <f aca="false">D1022-C1022</f>
        <v>9</v>
      </c>
      <c r="G1022" s="25" t="n">
        <v>3670</v>
      </c>
      <c r="H1022" s="25" t="n">
        <f aca="false">(G1022*F1022)*2</f>
        <v>66060</v>
      </c>
      <c r="I1022" s="26" t="s">
        <v>14262</v>
      </c>
      <c r="J1022" s="27" t="n">
        <v>33030</v>
      </c>
      <c r="K1022" s="25" t="n">
        <f aca="false">H1022-J1022-J1023</f>
        <v>0</v>
      </c>
    </row>
    <row r="1023" s="35" customFormat="true" ht="29.85" hidden="false" customHeight="false" outlineLevel="0" collapsed="false">
      <c r="A1023" s="25" t="n">
        <v>205401143</v>
      </c>
      <c r="I1023" s="26" t="s">
        <v>14263</v>
      </c>
      <c r="J1023" s="27" t="n">
        <v>33030</v>
      </c>
    </row>
    <row r="1024" customFormat="false" ht="29.85" hidden="false" customHeight="false" outlineLevel="0" collapsed="false">
      <c r="A1024" s="0" t="n">
        <v>205411142</v>
      </c>
      <c r="B1024" s="0" t="s">
        <v>10268</v>
      </c>
      <c r="C1024" s="0" t="s">
        <v>6385</v>
      </c>
      <c r="D1024" s="0" t="s">
        <v>8019</v>
      </c>
      <c r="E1024" s="0" t="n">
        <v>52807.5</v>
      </c>
      <c r="F1024" s="0" t="n">
        <f aca="false">D1024-C1024</f>
        <v>9</v>
      </c>
      <c r="G1024" s="0" t="n">
        <v>3853.5</v>
      </c>
      <c r="H1024" s="0" t="n">
        <f aca="false">G1024*F1024</f>
        <v>34681.5</v>
      </c>
      <c r="I1024" s="6" t="s">
        <v>14264</v>
      </c>
      <c r="J1024" s="7" t="n">
        <v>34681.5</v>
      </c>
      <c r="K1024" s="0" t="n">
        <f aca="false">H1024-J1024</f>
        <v>0</v>
      </c>
    </row>
    <row r="1025" customFormat="false" ht="15.65" hidden="false" customHeight="false" outlineLevel="0" collapsed="false">
      <c r="A1025" s="0" t="n">
        <v>205404269</v>
      </c>
      <c r="B1025" s="0" t="s">
        <v>10272</v>
      </c>
      <c r="C1025" s="0" t="s">
        <v>6385</v>
      </c>
      <c r="D1025" s="0" t="s">
        <v>9528</v>
      </c>
      <c r="E1025" s="0" t="n">
        <v>74445</v>
      </c>
      <c r="F1025" s="0" t="n">
        <f aca="false">D1025-C1025</f>
        <v>14</v>
      </c>
      <c r="G1025" s="0" t="n">
        <v>3853.5</v>
      </c>
      <c r="H1025" s="0" t="n">
        <f aca="false">G1025*F1025</f>
        <v>53949</v>
      </c>
      <c r="I1025" s="6" t="s">
        <v>14265</v>
      </c>
      <c r="J1025" s="7" t="n">
        <v>53949</v>
      </c>
      <c r="K1025" s="0" t="n">
        <f aca="false">H1025-J1025</f>
        <v>0</v>
      </c>
    </row>
    <row r="1026" s="19" customFormat="true" ht="15.85" hidden="false" customHeight="false" outlineLevel="0" collapsed="false">
      <c r="A1026" s="19" t="n">
        <v>205443352</v>
      </c>
      <c r="B1026" s="19" t="s">
        <v>10276</v>
      </c>
      <c r="C1026" s="19" t="s">
        <v>6385</v>
      </c>
      <c r="D1026" s="19" t="s">
        <v>10277</v>
      </c>
      <c r="E1026" s="19" t="n">
        <v>95367.5</v>
      </c>
      <c r="F1026" s="19" t="n">
        <v>6</v>
      </c>
      <c r="G1026" s="19" t="n">
        <v>3853.5</v>
      </c>
      <c r="H1026" s="19" t="n">
        <f aca="false">G1026*F1026</f>
        <v>23121</v>
      </c>
      <c r="I1026" s="20" t="s">
        <v>14266</v>
      </c>
      <c r="J1026" s="21" t="n">
        <v>23121</v>
      </c>
      <c r="K1026" s="19" t="n">
        <f aca="false">H1026+H1027-J1026-J1027</f>
        <v>0</v>
      </c>
      <c r="L1026" s="19" t="s">
        <v>14267</v>
      </c>
    </row>
    <row r="1027" s="8" customFormat="true" ht="15.85" hidden="false" customHeight="false" outlineLevel="0" collapsed="false">
      <c r="A1027" s="19" t="n">
        <v>205443352</v>
      </c>
      <c r="F1027" s="19" t="n">
        <v>3</v>
      </c>
      <c r="G1027" s="19" t="n">
        <v>3853.5</v>
      </c>
      <c r="H1027" s="19" t="n">
        <f aca="false">G1027*F1027</f>
        <v>11560.5</v>
      </c>
      <c r="I1027" s="20" t="s">
        <v>14268</v>
      </c>
      <c r="J1027" s="21" t="n">
        <v>11560.5</v>
      </c>
    </row>
    <row r="1028" customFormat="false" ht="15.65" hidden="false" customHeight="false" outlineLevel="0" collapsed="false">
      <c r="A1028" s="0" t="n">
        <v>205442733</v>
      </c>
      <c r="B1028" s="0" t="s">
        <v>10281</v>
      </c>
      <c r="C1028" s="0" t="s">
        <v>6385</v>
      </c>
      <c r="D1028" s="0" t="s">
        <v>7552</v>
      </c>
      <c r="E1028" s="0" t="n">
        <v>9535</v>
      </c>
      <c r="F1028" s="0" t="n">
        <f aca="false">D1028-C1028</f>
        <v>2</v>
      </c>
      <c r="G1028" s="0" t="n">
        <v>3853.5</v>
      </c>
      <c r="H1028" s="0" t="n">
        <f aca="false">G1028*F1028</f>
        <v>7707</v>
      </c>
      <c r="I1028" s="6" t="s">
        <v>14269</v>
      </c>
      <c r="J1028" s="7" t="n">
        <v>7707</v>
      </c>
      <c r="K1028" s="0" t="n">
        <f aca="false">H1028-J1028</f>
        <v>0</v>
      </c>
    </row>
    <row r="1029" customFormat="false" ht="29.85" hidden="false" customHeight="false" outlineLevel="0" collapsed="false">
      <c r="A1029" s="0" t="n">
        <v>205443864</v>
      </c>
      <c r="B1029" s="0" t="s">
        <v>10284</v>
      </c>
      <c r="C1029" s="0" t="s">
        <v>8374</v>
      </c>
      <c r="D1029" s="0" t="s">
        <v>7552</v>
      </c>
      <c r="E1029" s="0" t="n">
        <v>7282.5</v>
      </c>
      <c r="F1029" s="0" t="n">
        <f aca="false">D1029-C1029</f>
        <v>1</v>
      </c>
      <c r="G1029" s="0" t="n">
        <v>3853.5</v>
      </c>
      <c r="H1029" s="0" t="n">
        <f aca="false">G1029*F1029</f>
        <v>3853.5</v>
      </c>
      <c r="I1029" s="6" t="s">
        <v>14270</v>
      </c>
      <c r="J1029" s="7" t="n">
        <v>3853.5</v>
      </c>
      <c r="K1029" s="0" t="n">
        <f aca="false">H1029-J1029</f>
        <v>0</v>
      </c>
    </row>
    <row r="1030" customFormat="false" ht="15.65" hidden="false" customHeight="false" outlineLevel="0" collapsed="false">
      <c r="A1030" s="0" t="n">
        <v>105416788</v>
      </c>
      <c r="B1030" s="0" t="s">
        <v>7470</v>
      </c>
      <c r="C1030" s="0" t="s">
        <v>8374</v>
      </c>
      <c r="D1030" s="0" t="s">
        <v>7552</v>
      </c>
      <c r="E1030" s="0" t="n">
        <v>5482.5</v>
      </c>
      <c r="F1030" s="0" t="n">
        <f aca="false">D1030-C1030</f>
        <v>1</v>
      </c>
      <c r="G1030" s="0" t="n">
        <v>3853.5</v>
      </c>
      <c r="H1030" s="0" t="n">
        <f aca="false">G1030*F1030</f>
        <v>3853.5</v>
      </c>
      <c r="I1030" s="6" t="s">
        <v>14271</v>
      </c>
      <c r="J1030" s="7" t="n">
        <v>3853.5</v>
      </c>
      <c r="K1030" s="0" t="n">
        <f aca="false">H1030-J1030</f>
        <v>0</v>
      </c>
    </row>
    <row r="1031" customFormat="false" ht="15.65" hidden="false" customHeight="false" outlineLevel="0" collapsed="false">
      <c r="A1031" s="0" t="n">
        <v>105416773</v>
      </c>
      <c r="B1031" s="0" t="s">
        <v>7474</v>
      </c>
      <c r="C1031" s="0" t="s">
        <v>8374</v>
      </c>
      <c r="D1031" s="0" t="s">
        <v>7552</v>
      </c>
      <c r="E1031" s="0" t="n">
        <v>4932.5</v>
      </c>
      <c r="F1031" s="0" t="n">
        <f aca="false">D1031-C1031</f>
        <v>1</v>
      </c>
      <c r="G1031" s="0" t="n">
        <v>3853.5</v>
      </c>
      <c r="H1031" s="0" t="n">
        <f aca="false">G1031*F1031</f>
        <v>3853.5</v>
      </c>
      <c r="I1031" s="6" t="s">
        <v>14272</v>
      </c>
      <c r="J1031" s="7" t="n">
        <v>3853.5</v>
      </c>
      <c r="K1031" s="0" t="n">
        <f aca="false">H1031-J1031</f>
        <v>0</v>
      </c>
    </row>
    <row r="1032" s="16" customFormat="true" ht="15.85" hidden="false" customHeight="false" outlineLevel="0" collapsed="false">
      <c r="A1032" s="16" t="n">
        <v>205445097</v>
      </c>
      <c r="B1032" s="16" t="s">
        <v>10289</v>
      </c>
      <c r="C1032" s="16" t="s">
        <v>8374</v>
      </c>
      <c r="D1032" s="16" t="s">
        <v>8358</v>
      </c>
      <c r="E1032" s="16" t="n">
        <v>13645</v>
      </c>
      <c r="F1032" s="16" t="n">
        <f aca="false">D1032-C1032</f>
        <v>2</v>
      </c>
      <c r="G1032" s="16" t="n">
        <v>5743.4</v>
      </c>
      <c r="H1032" s="16" t="n">
        <f aca="false">G1032*F1032</f>
        <v>11486.8</v>
      </c>
      <c r="I1032" s="17" t="s">
        <v>14273</v>
      </c>
      <c r="J1032" s="18" t="n">
        <v>11486.8</v>
      </c>
      <c r="K1032" s="16" t="n">
        <f aca="false">H1032-J1032</f>
        <v>0</v>
      </c>
      <c r="L1032" s="16" t="s">
        <v>13299</v>
      </c>
    </row>
    <row r="1033" customFormat="false" ht="15.65" hidden="false" customHeight="false" outlineLevel="0" collapsed="false">
      <c r="A1033" s="0" t="n">
        <v>205441954</v>
      </c>
      <c r="B1033" s="0" t="s">
        <v>10292</v>
      </c>
      <c r="C1033" s="0" t="s">
        <v>8374</v>
      </c>
      <c r="D1033" s="0" t="s">
        <v>8358</v>
      </c>
      <c r="E1033" s="0" t="n">
        <v>9865</v>
      </c>
      <c r="F1033" s="0" t="n">
        <f aca="false">D1033-C1033</f>
        <v>2</v>
      </c>
      <c r="G1033" s="0" t="n">
        <v>3853.5</v>
      </c>
      <c r="H1033" s="0" t="n">
        <f aca="false">G1033*F1033</f>
        <v>7707</v>
      </c>
      <c r="I1033" s="6" t="s">
        <v>14274</v>
      </c>
      <c r="J1033" s="7" t="n">
        <v>7707</v>
      </c>
      <c r="K1033" s="0" t="n">
        <f aca="false">H1033-J1033</f>
        <v>0</v>
      </c>
    </row>
    <row r="1034" customFormat="false" ht="15.65" hidden="false" customHeight="false" outlineLevel="0" collapsed="false">
      <c r="A1034" s="0" t="n">
        <v>205437627</v>
      </c>
      <c r="B1034" s="0" t="s">
        <v>10294</v>
      </c>
      <c r="C1034" s="0" t="s">
        <v>8374</v>
      </c>
      <c r="D1034" s="0" t="s">
        <v>8358</v>
      </c>
      <c r="E1034" s="0" t="n">
        <v>8765</v>
      </c>
      <c r="F1034" s="0" t="n">
        <f aca="false">D1034-C1034</f>
        <v>2</v>
      </c>
      <c r="G1034" s="0" t="n">
        <v>3853.5</v>
      </c>
      <c r="H1034" s="0" t="n">
        <f aca="false">G1034*F1034</f>
        <v>7707</v>
      </c>
      <c r="I1034" s="6" t="s">
        <v>14275</v>
      </c>
      <c r="J1034" s="7" t="n">
        <v>7707</v>
      </c>
      <c r="K1034" s="0" t="n">
        <f aca="false">H1034-J1034</f>
        <v>0</v>
      </c>
    </row>
    <row r="1035" customFormat="false" ht="15.65" hidden="false" customHeight="false" outlineLevel="0" collapsed="false">
      <c r="A1035" s="0" t="n">
        <v>105418392</v>
      </c>
      <c r="B1035" s="0" t="s">
        <v>10297</v>
      </c>
      <c r="C1035" s="0" t="s">
        <v>8374</v>
      </c>
      <c r="D1035" s="0" t="s">
        <v>8358</v>
      </c>
      <c r="E1035" s="0" t="n">
        <v>9865</v>
      </c>
      <c r="F1035" s="0" t="n">
        <f aca="false">D1035-C1035</f>
        <v>2</v>
      </c>
      <c r="G1035" s="0" t="n">
        <v>3853.5</v>
      </c>
      <c r="H1035" s="0" t="n">
        <f aca="false">G1035*F1035</f>
        <v>7707</v>
      </c>
      <c r="I1035" s="6" t="s">
        <v>14276</v>
      </c>
      <c r="J1035" s="7" t="n">
        <v>7707</v>
      </c>
      <c r="K1035" s="0" t="n">
        <f aca="false">H1035-J1035</f>
        <v>0</v>
      </c>
    </row>
    <row r="1036" customFormat="false" ht="15.65" hidden="false" customHeight="false" outlineLevel="0" collapsed="false">
      <c r="A1036" s="0" t="n">
        <v>205442668</v>
      </c>
      <c r="B1036" s="0" t="s">
        <v>10300</v>
      </c>
      <c r="C1036" s="0" t="s">
        <v>8374</v>
      </c>
      <c r="D1036" s="0" t="s">
        <v>8358</v>
      </c>
      <c r="E1036" s="0" t="n">
        <v>9865</v>
      </c>
      <c r="F1036" s="0" t="n">
        <f aca="false">D1036-C1036</f>
        <v>2</v>
      </c>
      <c r="G1036" s="0" t="n">
        <v>3853.5</v>
      </c>
      <c r="H1036" s="0" t="n">
        <f aca="false">G1036*F1036</f>
        <v>7707</v>
      </c>
      <c r="I1036" s="6" t="s">
        <v>14277</v>
      </c>
      <c r="J1036" s="7" t="n">
        <v>7707</v>
      </c>
      <c r="K1036" s="0" t="n">
        <f aca="false">H1036-J1036</f>
        <v>0</v>
      </c>
    </row>
    <row r="1037" customFormat="false" ht="15.65" hidden="false" customHeight="false" outlineLevel="0" collapsed="false">
      <c r="A1037" s="0" t="n">
        <v>205442209</v>
      </c>
      <c r="B1037" s="0" t="s">
        <v>10303</v>
      </c>
      <c r="C1037" s="0" t="s">
        <v>8374</v>
      </c>
      <c r="D1037" s="0" t="s">
        <v>8358</v>
      </c>
      <c r="E1037" s="0" t="n">
        <v>10635</v>
      </c>
      <c r="F1037" s="0" t="n">
        <f aca="false">D1037-C1037</f>
        <v>2</v>
      </c>
      <c r="G1037" s="0" t="n">
        <v>3853.5</v>
      </c>
      <c r="H1037" s="0" t="n">
        <f aca="false">G1037*F1037</f>
        <v>7707</v>
      </c>
      <c r="I1037" s="6" t="s">
        <v>14278</v>
      </c>
      <c r="J1037" s="7" t="n">
        <v>7707</v>
      </c>
      <c r="K1037" s="0" t="n">
        <f aca="false">H1037-J1037</f>
        <v>0</v>
      </c>
    </row>
    <row r="1038" s="16" customFormat="true" ht="29.85" hidden="false" customHeight="false" outlineLevel="0" collapsed="false">
      <c r="A1038" s="16" t="n">
        <v>105417256</v>
      </c>
      <c r="B1038" s="16" t="s">
        <v>10307</v>
      </c>
      <c r="C1038" s="16" t="s">
        <v>8374</v>
      </c>
      <c r="D1038" s="16" t="s">
        <v>8358</v>
      </c>
      <c r="E1038" s="16" t="n">
        <v>15995</v>
      </c>
      <c r="F1038" s="16" t="n">
        <f aca="false">D1038-C1038</f>
        <v>2</v>
      </c>
      <c r="G1038" s="16" t="n">
        <v>5743.4</v>
      </c>
      <c r="H1038" s="16" t="n">
        <f aca="false">G1038*F1038</f>
        <v>11486.8</v>
      </c>
      <c r="I1038" s="17" t="s">
        <v>14279</v>
      </c>
      <c r="J1038" s="18" t="n">
        <v>11486.8</v>
      </c>
      <c r="K1038" s="16" t="n">
        <f aca="false">H1038-J1038</f>
        <v>0</v>
      </c>
      <c r="L1038" s="16" t="s">
        <v>13299</v>
      </c>
    </row>
    <row r="1039" customFormat="false" ht="15.65" hidden="false" customHeight="false" outlineLevel="0" collapsed="false">
      <c r="A1039" s="0" t="n">
        <v>105413734</v>
      </c>
      <c r="B1039" s="0" t="s">
        <v>10310</v>
      </c>
      <c r="C1039" s="0" t="s">
        <v>8374</v>
      </c>
      <c r="D1039" s="0" t="s">
        <v>8358</v>
      </c>
      <c r="E1039" s="0" t="n">
        <v>9865</v>
      </c>
      <c r="F1039" s="0" t="n">
        <f aca="false">D1039-C1039</f>
        <v>2</v>
      </c>
      <c r="G1039" s="0" t="n">
        <v>3853.5</v>
      </c>
      <c r="H1039" s="0" t="n">
        <f aca="false">G1039*F1039</f>
        <v>7707</v>
      </c>
      <c r="I1039" s="6" t="s">
        <v>14280</v>
      </c>
      <c r="J1039" s="7" t="n">
        <v>7707</v>
      </c>
      <c r="K1039" s="0" t="n">
        <f aca="false">H1039-J1039</f>
        <v>0</v>
      </c>
    </row>
    <row r="1040" customFormat="false" ht="29.85" hidden="false" customHeight="false" outlineLevel="0" collapsed="false">
      <c r="A1040" s="0" t="n">
        <v>205444438</v>
      </c>
      <c r="B1040" s="0" t="s">
        <v>10313</v>
      </c>
      <c r="C1040" s="0" t="s">
        <v>8374</v>
      </c>
      <c r="D1040" s="0" t="s">
        <v>8358</v>
      </c>
      <c r="E1040" s="0" t="n">
        <v>10415</v>
      </c>
      <c r="F1040" s="0" t="n">
        <f aca="false">D1040-C1040</f>
        <v>2</v>
      </c>
      <c r="G1040" s="0" t="n">
        <v>3853.5</v>
      </c>
      <c r="H1040" s="0" t="n">
        <f aca="false">G1040*F1040</f>
        <v>7707</v>
      </c>
      <c r="I1040" s="6" t="s">
        <v>14281</v>
      </c>
      <c r="J1040" s="7" t="n">
        <v>7707</v>
      </c>
      <c r="K1040" s="0" t="n">
        <f aca="false">H1040-J1040</f>
        <v>0</v>
      </c>
    </row>
    <row r="1041" s="16" customFormat="true" ht="15.85" hidden="false" customHeight="false" outlineLevel="0" collapsed="false">
      <c r="A1041" s="16" t="n">
        <v>205445361</v>
      </c>
      <c r="B1041" s="16" t="s">
        <v>10318</v>
      </c>
      <c r="C1041" s="16" t="s">
        <v>8374</v>
      </c>
      <c r="D1041" s="16" t="s">
        <v>8411</v>
      </c>
      <c r="E1041" s="16" t="n">
        <v>22117.5</v>
      </c>
      <c r="F1041" s="16" t="n">
        <f aca="false">D1041-C1041</f>
        <v>3</v>
      </c>
      <c r="G1041" s="16" t="n">
        <v>5743.4</v>
      </c>
      <c r="H1041" s="16" t="n">
        <f aca="false">G1041*F1041</f>
        <v>17230.2</v>
      </c>
      <c r="I1041" s="17" t="s">
        <v>14282</v>
      </c>
      <c r="J1041" s="18" t="n">
        <v>17230.2</v>
      </c>
      <c r="K1041" s="16" t="n">
        <f aca="false">H1041-J1041</f>
        <v>0</v>
      </c>
      <c r="L1041" s="16" t="s">
        <v>13299</v>
      </c>
    </row>
    <row r="1042" customFormat="false" ht="15.65" hidden="false" customHeight="false" outlineLevel="0" collapsed="false">
      <c r="A1042" s="0" t="n">
        <v>205444255</v>
      </c>
      <c r="B1042" s="0" t="s">
        <v>10322</v>
      </c>
      <c r="C1042" s="0" t="s">
        <v>8374</v>
      </c>
      <c r="D1042" s="0" t="s">
        <v>8411</v>
      </c>
      <c r="E1042" s="0" t="n">
        <v>14797.5</v>
      </c>
      <c r="F1042" s="0" t="n">
        <f aca="false">D1042-C1042</f>
        <v>3</v>
      </c>
      <c r="G1042" s="0" t="n">
        <v>3853.5</v>
      </c>
      <c r="H1042" s="0" t="n">
        <f aca="false">G1042*F1042</f>
        <v>11560.5</v>
      </c>
      <c r="I1042" s="6" t="s">
        <v>14283</v>
      </c>
      <c r="J1042" s="7" t="n">
        <v>11560.5</v>
      </c>
      <c r="K1042" s="0" t="n">
        <f aca="false">H1042-J1042</f>
        <v>0</v>
      </c>
    </row>
    <row r="1043" customFormat="false" ht="29.85" hidden="false" customHeight="false" outlineLevel="0" collapsed="false">
      <c r="A1043" s="0" t="n">
        <v>105400870</v>
      </c>
      <c r="B1043" s="0" t="s">
        <v>10325</v>
      </c>
      <c r="C1043" s="0" t="s">
        <v>8374</v>
      </c>
      <c r="D1043" s="0" t="s">
        <v>9605</v>
      </c>
      <c r="E1043" s="0" t="n">
        <v>38377.5</v>
      </c>
      <c r="F1043" s="0" t="n">
        <f aca="false">D1043-C1043</f>
        <v>7</v>
      </c>
      <c r="G1043" s="0" t="n">
        <v>3853.5</v>
      </c>
      <c r="H1043" s="0" t="n">
        <f aca="false">G1043*F1043</f>
        <v>26974.5</v>
      </c>
      <c r="I1043" s="6" t="s">
        <v>14284</v>
      </c>
      <c r="J1043" s="7" t="n">
        <v>26974.5</v>
      </c>
      <c r="K1043" s="0" t="n">
        <f aca="false">H1043-J1043</f>
        <v>0</v>
      </c>
    </row>
    <row r="1044" s="25" customFormat="true" ht="15.85" hidden="false" customHeight="false" outlineLevel="0" collapsed="false">
      <c r="A1044" s="25" t="n">
        <v>205401667</v>
      </c>
      <c r="B1044" s="25" t="s">
        <v>10330</v>
      </c>
      <c r="C1044" s="25" t="s">
        <v>8374</v>
      </c>
      <c r="D1044" s="25" t="s">
        <v>8810</v>
      </c>
      <c r="E1044" s="25" t="n">
        <v>49845</v>
      </c>
      <c r="F1044" s="25" t="n">
        <f aca="false">D1044-C1044</f>
        <v>6</v>
      </c>
      <c r="H1044" s="25" t="n">
        <v>22020</v>
      </c>
      <c r="I1044" s="26" t="s">
        <v>14285</v>
      </c>
      <c r="J1044" s="27" t="n">
        <v>22020</v>
      </c>
      <c r="K1044" s="25" t="n">
        <f aca="false">H1044-J1044</f>
        <v>0</v>
      </c>
    </row>
    <row r="1045" s="16" customFormat="true" ht="15.85" hidden="false" customHeight="false" outlineLevel="0" collapsed="false">
      <c r="A1045" s="16" t="n">
        <v>205434428</v>
      </c>
      <c r="B1045" s="16" t="s">
        <v>10334</v>
      </c>
      <c r="C1045" s="16" t="s">
        <v>8374</v>
      </c>
      <c r="D1045" s="16" t="s">
        <v>9605</v>
      </c>
      <c r="E1045" s="16" t="n">
        <v>61556.25</v>
      </c>
      <c r="F1045" s="16" t="n">
        <f aca="false">D1045-C1045</f>
        <v>7</v>
      </c>
      <c r="G1045" s="16" t="n">
        <v>5743.4</v>
      </c>
      <c r="H1045" s="16" t="n">
        <f aca="false">G1045*F1045</f>
        <v>40203.8</v>
      </c>
      <c r="I1045" s="17" t="s">
        <v>14286</v>
      </c>
      <c r="J1045" s="18" t="n">
        <v>40203.8</v>
      </c>
      <c r="K1045" s="16" t="n">
        <f aca="false">H1045-J1045</f>
        <v>0</v>
      </c>
      <c r="L1045" s="16" t="s">
        <v>13299</v>
      </c>
    </row>
    <row r="1046" customFormat="false" ht="15.65" hidden="false" customHeight="false" outlineLevel="0" collapsed="false">
      <c r="A1046" s="0" t="n">
        <v>105408389</v>
      </c>
      <c r="B1046" s="0" t="s">
        <v>10339</v>
      </c>
      <c r="C1046" s="0" t="s">
        <v>8374</v>
      </c>
      <c r="D1046" s="0" t="s">
        <v>8028</v>
      </c>
      <c r="E1046" s="0" t="n">
        <v>52075</v>
      </c>
      <c r="F1046" s="0" t="n">
        <f aca="false">D1046-C1046</f>
        <v>10</v>
      </c>
      <c r="G1046" s="0" t="n">
        <v>3853.5</v>
      </c>
      <c r="H1046" s="0" t="n">
        <f aca="false">G1046*F1046</f>
        <v>38535</v>
      </c>
      <c r="I1046" s="6" t="s">
        <v>14287</v>
      </c>
      <c r="J1046" s="7" t="n">
        <v>38535</v>
      </c>
      <c r="K1046" s="0" t="n">
        <f aca="false">H1046-J1046</f>
        <v>0</v>
      </c>
    </row>
    <row r="1047" customFormat="false" ht="29.85" hidden="false" customHeight="false" outlineLevel="0" collapsed="false">
      <c r="A1047" s="0" t="n">
        <v>205444003</v>
      </c>
      <c r="B1047" s="0" t="s">
        <v>10344</v>
      </c>
      <c r="C1047" s="0" t="s">
        <v>8374</v>
      </c>
      <c r="D1047" s="0" t="s">
        <v>8421</v>
      </c>
      <c r="E1047" s="0" t="n">
        <v>73290</v>
      </c>
      <c r="F1047" s="0" t="n">
        <f aca="false">D1047-C1047</f>
        <v>12</v>
      </c>
      <c r="G1047" s="0" t="n">
        <v>3853.5</v>
      </c>
      <c r="H1047" s="0" t="n">
        <f aca="false">G1047*F1047</f>
        <v>46242</v>
      </c>
      <c r="I1047" s="6" t="s">
        <v>14288</v>
      </c>
      <c r="J1047" s="7" t="n">
        <v>46242</v>
      </c>
      <c r="K1047" s="0" t="n">
        <f aca="false">H1047-J1047</f>
        <v>0</v>
      </c>
    </row>
    <row r="1048" customFormat="false" ht="15.65" hidden="false" customHeight="false" outlineLevel="0" collapsed="false">
      <c r="A1048" s="0" t="n">
        <v>205441888</v>
      </c>
      <c r="B1048" s="0" t="s">
        <v>10348</v>
      </c>
      <c r="C1048" s="0" t="s">
        <v>8374</v>
      </c>
      <c r="D1048" s="0" t="s">
        <v>9528</v>
      </c>
      <c r="E1048" s="0" t="n">
        <v>110370</v>
      </c>
      <c r="F1048" s="0" t="n">
        <f aca="false">D1048-C1048</f>
        <v>13</v>
      </c>
      <c r="G1048" s="0" t="n">
        <v>3853.5</v>
      </c>
      <c r="H1048" s="0" t="n">
        <f aca="false">G1048*F1048</f>
        <v>50095.5</v>
      </c>
      <c r="I1048" s="6" t="s">
        <v>14289</v>
      </c>
      <c r="J1048" s="7" t="n">
        <v>50095.5</v>
      </c>
      <c r="K1048" s="0" t="n">
        <f aca="false">H1048-J1048</f>
        <v>0</v>
      </c>
    </row>
    <row r="1049" customFormat="false" ht="15.65" hidden="false" customHeight="false" outlineLevel="0" collapsed="false">
      <c r="A1049" s="0" t="n">
        <v>205441931</v>
      </c>
      <c r="B1049" s="0" t="s">
        <v>10352</v>
      </c>
      <c r="C1049" s="0" t="s">
        <v>8374</v>
      </c>
      <c r="D1049" s="0" t="s">
        <v>9528</v>
      </c>
      <c r="E1049" s="0" t="n">
        <v>110370</v>
      </c>
      <c r="F1049" s="0" t="n">
        <f aca="false">D1049-C1049</f>
        <v>13</v>
      </c>
      <c r="G1049" s="0" t="n">
        <v>3853.5</v>
      </c>
      <c r="H1049" s="0" t="n">
        <f aca="false">G1049*F1049</f>
        <v>50095.5</v>
      </c>
      <c r="I1049" s="6" t="s">
        <v>14290</v>
      </c>
      <c r="J1049" s="7" t="n">
        <v>50095.5</v>
      </c>
      <c r="K1049" s="0" t="n">
        <f aca="false">H1049-J1049</f>
        <v>0</v>
      </c>
    </row>
    <row r="1050" customFormat="false" ht="15.65" hidden="false" customHeight="false" outlineLevel="0" collapsed="false">
      <c r="A1050" s="0" t="n">
        <v>205445815</v>
      </c>
      <c r="B1050" s="0" t="s">
        <v>10356</v>
      </c>
      <c r="C1050" s="0" t="s">
        <v>8374</v>
      </c>
      <c r="D1050" s="0" t="s">
        <v>7552</v>
      </c>
      <c r="E1050" s="0" t="n">
        <v>4932.5</v>
      </c>
      <c r="F1050" s="0" t="n">
        <f aca="false">D1050-C1050</f>
        <v>1</v>
      </c>
      <c r="G1050" s="0" t="n">
        <v>3853.5</v>
      </c>
      <c r="H1050" s="0" t="n">
        <f aca="false">G1050*F1050</f>
        <v>3853.5</v>
      </c>
      <c r="I1050" s="6" t="s">
        <v>14291</v>
      </c>
      <c r="J1050" s="7" t="n">
        <v>3853.5</v>
      </c>
      <c r="K1050" s="0" t="n">
        <f aca="false">H1050-J1050</f>
        <v>0</v>
      </c>
    </row>
    <row r="1051" customFormat="false" ht="15.65" hidden="false" customHeight="false" outlineLevel="0" collapsed="false">
      <c r="A1051" s="0" t="n">
        <v>105422098</v>
      </c>
      <c r="B1051" s="0" t="s">
        <v>10359</v>
      </c>
      <c r="C1051" s="0" t="s">
        <v>8374</v>
      </c>
      <c r="D1051" s="0" t="s">
        <v>7552</v>
      </c>
      <c r="E1051" s="0" t="n">
        <v>6157.5</v>
      </c>
      <c r="F1051" s="0" t="n">
        <f aca="false">D1051-C1051</f>
        <v>1</v>
      </c>
      <c r="G1051" s="0" t="n">
        <v>4693.5</v>
      </c>
      <c r="H1051" s="0" t="n">
        <f aca="false">G1051*F1051</f>
        <v>4693.5</v>
      </c>
      <c r="I1051" s="6" t="s">
        <v>14292</v>
      </c>
      <c r="J1051" s="7" t="n">
        <v>4693.5</v>
      </c>
      <c r="K1051" s="0" t="n">
        <f aca="false">H1051-J1051</f>
        <v>0</v>
      </c>
    </row>
    <row r="1052" customFormat="false" ht="15.65" hidden="false" customHeight="false" outlineLevel="0" collapsed="false">
      <c r="A1052" s="0" t="n">
        <v>105421011</v>
      </c>
      <c r="B1052" s="0" t="s">
        <v>9986</v>
      </c>
      <c r="C1052" s="0" t="s">
        <v>8374</v>
      </c>
      <c r="D1052" s="0" t="s">
        <v>7552</v>
      </c>
      <c r="E1052" s="0" t="n">
        <v>5772.5</v>
      </c>
      <c r="F1052" s="0" t="n">
        <f aca="false">D1052-C1052</f>
        <v>1</v>
      </c>
      <c r="G1052" s="0" t="n">
        <v>4693.5</v>
      </c>
      <c r="H1052" s="0" t="n">
        <f aca="false">G1052*F1052</f>
        <v>4693.5</v>
      </c>
      <c r="I1052" s="6" t="s">
        <v>14293</v>
      </c>
      <c r="J1052" s="7" t="n">
        <v>4693.5</v>
      </c>
      <c r="K1052" s="0" t="n">
        <f aca="false">H1052-J1052</f>
        <v>0</v>
      </c>
    </row>
    <row r="1053" s="8" customFormat="true" ht="15.75" hidden="false" customHeight="false" outlineLevel="0" collapsed="false">
      <c r="A1053" s="8" t="n">
        <v>205422489</v>
      </c>
      <c r="B1053" s="8" t="s">
        <v>10364</v>
      </c>
      <c r="C1053" s="8" t="s">
        <v>8374</v>
      </c>
      <c r="D1053" s="8" t="s">
        <v>8358</v>
      </c>
      <c r="E1053" s="8" t="n">
        <v>19730</v>
      </c>
      <c r="F1053" s="8" t="n">
        <f aca="false">D1053-C1053</f>
        <v>2</v>
      </c>
      <c r="G1053" s="8" t="n">
        <v>3853.5</v>
      </c>
      <c r="H1053" s="8" t="n">
        <f aca="false">(G1053*F1053)*2</f>
        <v>15414</v>
      </c>
      <c r="I1053" s="9" t="s">
        <v>14294</v>
      </c>
      <c r="J1053" s="10" t="n">
        <v>7707</v>
      </c>
      <c r="K1053" s="8" t="n">
        <f aca="false">H1053-J1053-J1054</f>
        <v>0</v>
      </c>
    </row>
    <row r="1054" customFormat="false" ht="15.85" hidden="false" customHeight="false" outlineLevel="0" collapsed="false">
      <c r="A1054" s="8" t="n">
        <v>205422489</v>
      </c>
      <c r="B1054" s="11"/>
      <c r="C1054" s="11"/>
      <c r="D1054" s="11"/>
      <c r="E1054" s="11"/>
      <c r="F1054" s="11"/>
      <c r="G1054" s="11"/>
      <c r="H1054" s="11"/>
      <c r="I1054" s="9" t="s">
        <v>14295</v>
      </c>
      <c r="J1054" s="10" t="n">
        <v>7707</v>
      </c>
      <c r="K1054" s="11"/>
    </row>
    <row r="1055" customFormat="false" ht="15.65" hidden="false" customHeight="false" outlineLevel="0" collapsed="false">
      <c r="A1055" s="0" t="n">
        <v>205443557</v>
      </c>
      <c r="B1055" s="0" t="s">
        <v>10371</v>
      </c>
      <c r="C1055" s="0" t="s">
        <v>8374</v>
      </c>
      <c r="D1055" s="0" t="s">
        <v>9605</v>
      </c>
      <c r="E1055" s="0" t="n">
        <v>36452.5</v>
      </c>
      <c r="F1055" s="0" t="n">
        <f aca="false">D1055-C1055</f>
        <v>7</v>
      </c>
      <c r="G1055" s="0" t="n">
        <v>3853.5</v>
      </c>
      <c r="H1055" s="0" t="n">
        <f aca="false">G1055*F1055</f>
        <v>26974.5</v>
      </c>
      <c r="I1055" s="6" t="s">
        <v>14296</v>
      </c>
      <c r="J1055" s="7" t="n">
        <v>26974.5</v>
      </c>
      <c r="K1055" s="0" t="n">
        <f aca="false">H1055-J1055</f>
        <v>0</v>
      </c>
    </row>
    <row r="1056" customFormat="false" ht="15.65" hidden="false" customHeight="false" outlineLevel="0" collapsed="false">
      <c r="A1056" s="0" t="n">
        <v>105415948</v>
      </c>
      <c r="B1056" s="0" t="s">
        <v>10376</v>
      </c>
      <c r="C1056" s="0" t="s">
        <v>8374</v>
      </c>
      <c r="D1056" s="0" t="s">
        <v>9605</v>
      </c>
      <c r="E1056" s="0" t="n">
        <v>48326.25</v>
      </c>
      <c r="F1056" s="0" t="n">
        <f aca="false">D1056-C1056</f>
        <v>7</v>
      </c>
      <c r="G1056" s="0" t="n">
        <v>3853.5</v>
      </c>
      <c r="H1056" s="0" t="n">
        <f aca="false">G1056*F1056</f>
        <v>26974.5</v>
      </c>
      <c r="I1056" s="6" t="s">
        <v>14297</v>
      </c>
      <c r="J1056" s="7" t="n">
        <v>26974.5</v>
      </c>
      <c r="K1056" s="0" t="n">
        <f aca="false">H1056-J1056</f>
        <v>0</v>
      </c>
    </row>
    <row r="1057" customFormat="false" ht="29.85" hidden="false" customHeight="false" outlineLevel="0" collapsed="false">
      <c r="A1057" s="0" t="n">
        <v>205444025</v>
      </c>
      <c r="B1057" s="0" t="s">
        <v>10380</v>
      </c>
      <c r="C1057" s="0" t="s">
        <v>8374</v>
      </c>
      <c r="D1057" s="0" t="s">
        <v>9605</v>
      </c>
      <c r="E1057" s="0" t="n">
        <v>34527.5</v>
      </c>
      <c r="F1057" s="0" t="n">
        <f aca="false">D1057-C1057</f>
        <v>7</v>
      </c>
      <c r="G1057" s="0" t="n">
        <v>3853.5</v>
      </c>
      <c r="H1057" s="0" t="n">
        <f aca="false">G1057*F1057</f>
        <v>26974.5</v>
      </c>
      <c r="I1057" s="6" t="s">
        <v>14298</v>
      </c>
      <c r="J1057" s="7" t="n">
        <v>26974.5</v>
      </c>
      <c r="K1057" s="0" t="n">
        <f aca="false">H1057-J1057</f>
        <v>0</v>
      </c>
    </row>
    <row r="1058" customFormat="false" ht="15.65" hidden="false" customHeight="false" outlineLevel="0" collapsed="false">
      <c r="A1058" s="0" t="n">
        <v>205416413</v>
      </c>
      <c r="B1058" s="0" t="s">
        <v>10383</v>
      </c>
      <c r="C1058" s="0" t="s">
        <v>8374</v>
      </c>
      <c r="D1058" s="0" t="s">
        <v>8028</v>
      </c>
      <c r="E1058" s="0" t="n">
        <v>61575</v>
      </c>
      <c r="F1058" s="0" t="n">
        <f aca="false">D1058-C1058</f>
        <v>10</v>
      </c>
      <c r="G1058" s="0" t="n">
        <v>4693.5</v>
      </c>
      <c r="H1058" s="0" t="n">
        <f aca="false">G1058*F1058</f>
        <v>46935</v>
      </c>
      <c r="I1058" s="6" t="s">
        <v>14299</v>
      </c>
      <c r="J1058" s="7" t="n">
        <v>46935</v>
      </c>
      <c r="K1058" s="0" t="n">
        <f aca="false">H1058-J1058</f>
        <v>0</v>
      </c>
    </row>
    <row r="1059" customFormat="false" ht="15.65" hidden="false" customHeight="false" outlineLevel="0" collapsed="false">
      <c r="A1059" s="0" t="n">
        <v>205422702</v>
      </c>
      <c r="B1059" s="0" t="s">
        <v>10388</v>
      </c>
      <c r="C1059" s="0" t="s">
        <v>8374</v>
      </c>
      <c r="D1059" s="0" t="s">
        <v>8028</v>
      </c>
      <c r="E1059" s="0" t="n">
        <v>49325</v>
      </c>
      <c r="F1059" s="0" t="n">
        <f aca="false">D1059-C1059</f>
        <v>10</v>
      </c>
      <c r="G1059" s="0" t="n">
        <v>3853.5</v>
      </c>
      <c r="H1059" s="0" t="n">
        <f aca="false">G1059*F1059</f>
        <v>38535</v>
      </c>
      <c r="I1059" s="6" t="s">
        <v>14300</v>
      </c>
      <c r="J1059" s="7" t="n">
        <v>38535</v>
      </c>
      <c r="K1059" s="0" t="n">
        <f aca="false">H1059-J1059</f>
        <v>0</v>
      </c>
    </row>
    <row r="1060" customFormat="false" ht="29.85" hidden="false" customHeight="false" outlineLevel="0" collapsed="false">
      <c r="A1060" s="0" t="n">
        <v>205443296</v>
      </c>
      <c r="B1060" s="0" t="s">
        <v>10391</v>
      </c>
      <c r="C1060" s="0" t="s">
        <v>8374</v>
      </c>
      <c r="D1060" s="0" t="s">
        <v>9765</v>
      </c>
      <c r="E1060" s="0" t="n">
        <v>58492.5</v>
      </c>
      <c r="F1060" s="0" t="n">
        <f aca="false">D1060-C1060</f>
        <v>11</v>
      </c>
      <c r="G1060" s="0" t="n">
        <v>3853.5</v>
      </c>
      <c r="H1060" s="0" t="n">
        <f aca="false">G1060*F1060</f>
        <v>42388.5</v>
      </c>
      <c r="I1060" s="6" t="s">
        <v>14301</v>
      </c>
      <c r="J1060" s="7" t="n">
        <v>42388.5</v>
      </c>
      <c r="K1060" s="0" t="n">
        <f aca="false">H1060-J1060</f>
        <v>0</v>
      </c>
    </row>
    <row r="1061" customFormat="false" ht="15.65" hidden="false" customHeight="false" outlineLevel="0" collapsed="false">
      <c r="A1061" s="0" t="n">
        <v>105414718</v>
      </c>
      <c r="B1061" s="0" t="s">
        <v>10394</v>
      </c>
      <c r="C1061" s="0" t="s">
        <v>8374</v>
      </c>
      <c r="D1061" s="0" t="s">
        <v>10395</v>
      </c>
      <c r="E1061" s="0" t="n">
        <v>79835</v>
      </c>
      <c r="F1061" s="0" t="n">
        <f aca="false">D1061-C1061</f>
        <v>14</v>
      </c>
      <c r="G1061" s="0" t="n">
        <v>3853.5</v>
      </c>
      <c r="H1061" s="0" t="n">
        <f aca="false">G1061*F1061</f>
        <v>53949</v>
      </c>
      <c r="I1061" s="6" t="s">
        <v>14302</v>
      </c>
      <c r="J1061" s="7" t="n">
        <v>53949</v>
      </c>
      <c r="K1061" s="0" t="n">
        <f aca="false">H1061-J1061</f>
        <v>0</v>
      </c>
    </row>
    <row r="1062" customFormat="false" ht="15.65" hidden="false" customHeight="false" outlineLevel="0" collapsed="false">
      <c r="A1062" s="0" t="n">
        <v>205440464</v>
      </c>
      <c r="B1062" s="0" t="s">
        <v>10400</v>
      </c>
      <c r="C1062" s="0" t="s">
        <v>8374</v>
      </c>
      <c r="D1062" s="0" t="s">
        <v>10395</v>
      </c>
      <c r="E1062" s="0" t="n">
        <v>85505</v>
      </c>
      <c r="F1062" s="0" t="n">
        <f aca="false">D1062-C1062</f>
        <v>14</v>
      </c>
      <c r="G1062" s="0" t="n">
        <v>3853.5</v>
      </c>
      <c r="H1062" s="0" t="n">
        <f aca="false">G1062*F1062</f>
        <v>53949</v>
      </c>
      <c r="I1062" s="6" t="s">
        <v>14303</v>
      </c>
      <c r="J1062" s="7" t="n">
        <v>53949</v>
      </c>
      <c r="K1062" s="0" t="n">
        <f aca="false">H1062-J1062</f>
        <v>0</v>
      </c>
    </row>
    <row r="1063" s="11" customFormat="true" ht="15.75" hidden="false" customHeight="false" outlineLevel="0" collapsed="false">
      <c r="A1063" s="8" t="n">
        <v>205402765</v>
      </c>
      <c r="B1063" s="8" t="s">
        <v>10403</v>
      </c>
      <c r="C1063" s="8" t="s">
        <v>8374</v>
      </c>
      <c r="D1063" s="8" t="s">
        <v>10404</v>
      </c>
      <c r="E1063" s="8" t="n">
        <v>141375</v>
      </c>
      <c r="F1063" s="8" t="n">
        <f aca="false">D1063-C1063</f>
        <v>15</v>
      </c>
      <c r="G1063" s="8" t="n">
        <v>3853.5</v>
      </c>
      <c r="H1063" s="8" t="n">
        <f aca="false">(G1063*F1063)*2</f>
        <v>115605</v>
      </c>
      <c r="I1063" s="9" t="s">
        <v>14304</v>
      </c>
      <c r="J1063" s="10" t="n">
        <v>57802.5</v>
      </c>
      <c r="K1063" s="11" t="n">
        <f aca="false">H1063-J1063-J1064</f>
        <v>0</v>
      </c>
    </row>
    <row r="1064" customFormat="false" ht="15.85" hidden="false" customHeight="false" outlineLevel="0" collapsed="false">
      <c r="A1064" s="8" t="n">
        <v>205402765</v>
      </c>
      <c r="B1064" s="8"/>
      <c r="C1064" s="8"/>
      <c r="D1064" s="8"/>
      <c r="E1064" s="8"/>
      <c r="F1064" s="8"/>
      <c r="G1064" s="8"/>
      <c r="H1064" s="8"/>
      <c r="I1064" s="9" t="s">
        <v>14305</v>
      </c>
      <c r="J1064" s="10" t="n">
        <v>57802.5</v>
      </c>
    </row>
    <row r="1065" s="8" customFormat="true" ht="15.75" hidden="false" customHeight="false" outlineLevel="0" collapsed="false">
      <c r="A1065" s="8" t="n">
        <v>105402111</v>
      </c>
      <c r="B1065" s="8" t="s">
        <v>10409</v>
      </c>
      <c r="C1065" s="8" t="s">
        <v>8374</v>
      </c>
      <c r="D1065" s="8" t="s">
        <v>7552</v>
      </c>
      <c r="E1065" s="8" t="n">
        <v>11532.5</v>
      </c>
      <c r="F1065" s="8" t="n">
        <f aca="false">D1065-C1065</f>
        <v>1</v>
      </c>
      <c r="G1065" s="8" t="n">
        <v>3853.5</v>
      </c>
      <c r="H1065" s="8" t="n">
        <f aca="false">(G1065*F1065)*2</f>
        <v>7707</v>
      </c>
      <c r="I1065" s="9" t="s">
        <v>14306</v>
      </c>
      <c r="J1065" s="10" t="n">
        <v>3853.5</v>
      </c>
      <c r="K1065" s="8" t="n">
        <f aca="false">H1065-J1065-J1066</f>
        <v>0</v>
      </c>
    </row>
    <row r="1066" customFormat="false" ht="15.85" hidden="false" customHeight="false" outlineLevel="0" collapsed="false">
      <c r="A1066" s="8" t="n">
        <v>105402111</v>
      </c>
      <c r="B1066" s="11"/>
      <c r="C1066" s="11"/>
      <c r="D1066" s="11"/>
      <c r="E1066" s="11"/>
      <c r="F1066" s="11"/>
      <c r="G1066" s="11"/>
      <c r="H1066" s="11"/>
      <c r="I1066" s="9" t="s">
        <v>14307</v>
      </c>
      <c r="J1066" s="10" t="n">
        <v>3853.5</v>
      </c>
      <c r="K1066" s="11"/>
    </row>
    <row r="1067" customFormat="false" ht="15.65" hidden="false" customHeight="false" outlineLevel="0" collapsed="false">
      <c r="A1067" s="0" t="n">
        <v>105421562</v>
      </c>
      <c r="B1067" s="0" t="s">
        <v>9894</v>
      </c>
      <c r="C1067" s="0" t="s">
        <v>8374</v>
      </c>
      <c r="D1067" s="0" t="s">
        <v>8358</v>
      </c>
      <c r="E1067" s="0" t="n">
        <v>9865</v>
      </c>
      <c r="F1067" s="0" t="n">
        <f aca="false">D1067-C1067</f>
        <v>2</v>
      </c>
      <c r="G1067" s="0" t="n">
        <v>3853.5</v>
      </c>
      <c r="H1067" s="0" t="n">
        <f aca="false">G1067*F1067</f>
        <v>7707</v>
      </c>
      <c r="I1067" s="6" t="s">
        <v>14308</v>
      </c>
      <c r="J1067" s="7" t="n">
        <v>7707</v>
      </c>
      <c r="K1067" s="0" t="n">
        <f aca="false">H1067-J1067</f>
        <v>0</v>
      </c>
    </row>
    <row r="1068" customFormat="false" ht="15.65" hidden="false" customHeight="false" outlineLevel="0" collapsed="false">
      <c r="A1068" s="0" t="n">
        <v>205444750</v>
      </c>
      <c r="B1068" s="0" t="s">
        <v>1360</v>
      </c>
      <c r="C1068" s="0" t="s">
        <v>8374</v>
      </c>
      <c r="D1068" s="0" t="s">
        <v>5730</v>
      </c>
      <c r="E1068" s="0" t="n">
        <v>19730</v>
      </c>
      <c r="F1068" s="0" t="n">
        <f aca="false">D1068-C1068</f>
        <v>4</v>
      </c>
      <c r="G1068" s="0" t="n">
        <v>3853.5</v>
      </c>
      <c r="H1068" s="0" t="n">
        <f aca="false">G1068*F1068</f>
        <v>15414</v>
      </c>
      <c r="I1068" s="6" t="s">
        <v>14309</v>
      </c>
      <c r="J1068" s="7" t="n">
        <v>15414</v>
      </c>
      <c r="K1068" s="0" t="n">
        <f aca="false">H1068-J1068</f>
        <v>0</v>
      </c>
    </row>
    <row r="1069" s="16" customFormat="true" ht="15.85" hidden="false" customHeight="false" outlineLevel="0" collapsed="false">
      <c r="A1069" s="16" t="n">
        <v>105417011</v>
      </c>
      <c r="B1069" s="16" t="s">
        <v>10418</v>
      </c>
      <c r="C1069" s="16" t="s">
        <v>8374</v>
      </c>
      <c r="D1069" s="16" t="s">
        <v>5730</v>
      </c>
      <c r="E1069" s="16" t="n">
        <v>27290</v>
      </c>
      <c r="F1069" s="16" t="n">
        <f aca="false">D1069-C1069</f>
        <v>4</v>
      </c>
      <c r="G1069" s="16" t="n">
        <v>5743.4</v>
      </c>
      <c r="H1069" s="16" t="n">
        <f aca="false">G1069*F1069</f>
        <v>22973.6</v>
      </c>
      <c r="I1069" s="17" t="s">
        <v>14310</v>
      </c>
      <c r="J1069" s="18" t="n">
        <v>22973.6</v>
      </c>
      <c r="K1069" s="16" t="n">
        <f aca="false">H1069-J1069</f>
        <v>0</v>
      </c>
      <c r="L1069" s="16" t="s">
        <v>13299</v>
      </c>
    </row>
    <row r="1070" customFormat="false" ht="15.65" hidden="false" customHeight="false" outlineLevel="0" collapsed="false">
      <c r="A1070" s="0" t="n">
        <v>205440016</v>
      </c>
      <c r="B1070" s="0" t="s">
        <v>10422</v>
      </c>
      <c r="C1070" s="0" t="s">
        <v>8374</v>
      </c>
      <c r="D1070" s="0" t="s">
        <v>5730</v>
      </c>
      <c r="E1070" s="0" t="n">
        <v>19730</v>
      </c>
      <c r="F1070" s="0" t="n">
        <f aca="false">D1070-C1070</f>
        <v>4</v>
      </c>
      <c r="G1070" s="0" t="n">
        <v>3853.5</v>
      </c>
      <c r="H1070" s="0" t="n">
        <f aca="false">G1070*F1070</f>
        <v>15414</v>
      </c>
      <c r="I1070" s="6" t="s">
        <v>14311</v>
      </c>
      <c r="J1070" s="7" t="n">
        <v>15414</v>
      </c>
      <c r="K1070" s="0" t="n">
        <f aca="false">H1070-J1070</f>
        <v>0</v>
      </c>
    </row>
    <row r="1071" customFormat="false" ht="15.65" hidden="false" customHeight="false" outlineLevel="0" collapsed="false">
      <c r="A1071" s="0" t="n">
        <v>205442824</v>
      </c>
      <c r="B1071" s="0" t="s">
        <v>10425</v>
      </c>
      <c r="C1071" s="0" t="s">
        <v>8374</v>
      </c>
      <c r="D1071" s="0" t="s">
        <v>8019</v>
      </c>
      <c r="E1071" s="0" t="n">
        <v>45620</v>
      </c>
      <c r="F1071" s="0" t="n">
        <f aca="false">D1071-C1071</f>
        <v>8</v>
      </c>
      <c r="G1071" s="0" t="n">
        <v>3853.5</v>
      </c>
      <c r="H1071" s="0" t="n">
        <f aca="false">G1071*F1071</f>
        <v>30828</v>
      </c>
      <c r="I1071" s="6" t="s">
        <v>14312</v>
      </c>
      <c r="J1071" s="7" t="n">
        <v>30828</v>
      </c>
      <c r="K1071" s="0" t="n">
        <f aca="false">H1071-J1071</f>
        <v>0</v>
      </c>
    </row>
    <row r="1072" customFormat="false" ht="15.65" hidden="false" customHeight="false" outlineLevel="0" collapsed="false">
      <c r="A1072" s="0" t="n">
        <v>105416293</v>
      </c>
      <c r="B1072" s="0" t="s">
        <v>10430</v>
      </c>
      <c r="C1072" s="0" t="s">
        <v>8374</v>
      </c>
      <c r="D1072" s="0" t="s">
        <v>8028</v>
      </c>
      <c r="E1072" s="0" t="n">
        <v>61075</v>
      </c>
      <c r="F1072" s="0" t="n">
        <f aca="false">D1072-C1072</f>
        <v>10</v>
      </c>
      <c r="G1072" s="0" t="n">
        <v>3853.5</v>
      </c>
      <c r="H1072" s="0" t="n">
        <f aca="false">G1072*F1072</f>
        <v>38535</v>
      </c>
      <c r="I1072" s="6" t="s">
        <v>14313</v>
      </c>
      <c r="J1072" s="7" t="n">
        <v>38535</v>
      </c>
      <c r="K1072" s="0" t="n">
        <f aca="false">H1072-J1072</f>
        <v>0</v>
      </c>
    </row>
    <row r="1073" customFormat="false" ht="15.65" hidden="false" customHeight="false" outlineLevel="0" collapsed="false">
      <c r="A1073" s="0" t="n">
        <v>205443946</v>
      </c>
      <c r="B1073" s="0" t="s">
        <v>10433</v>
      </c>
      <c r="C1073" s="0" t="s">
        <v>8374</v>
      </c>
      <c r="D1073" s="0" t="s">
        <v>9522</v>
      </c>
      <c r="E1073" s="0" t="n">
        <v>54967.5</v>
      </c>
      <c r="F1073" s="0" t="n">
        <f aca="false">D1073-C1073</f>
        <v>9</v>
      </c>
      <c r="G1073" s="0" t="n">
        <v>3853.5</v>
      </c>
      <c r="H1073" s="0" t="n">
        <f aca="false">G1073*F1073</f>
        <v>34681.5</v>
      </c>
      <c r="I1073" s="6" t="s">
        <v>14314</v>
      </c>
      <c r="J1073" s="7" t="n">
        <v>34681.5</v>
      </c>
      <c r="K1073" s="0" t="n">
        <f aca="false">H1073-J1073</f>
        <v>0</v>
      </c>
    </row>
    <row r="1074" customFormat="false" ht="15.65" hidden="false" customHeight="false" outlineLevel="0" collapsed="false">
      <c r="A1074" s="0" t="n">
        <v>205428519</v>
      </c>
      <c r="B1074" s="0" t="s">
        <v>10436</v>
      </c>
      <c r="C1074" s="0" t="s">
        <v>8374</v>
      </c>
      <c r="D1074" s="0" t="s">
        <v>10395</v>
      </c>
      <c r="E1074" s="0" t="n">
        <v>101955</v>
      </c>
      <c r="F1074" s="0" t="n">
        <f aca="false">D1074-C1074</f>
        <v>14</v>
      </c>
      <c r="G1074" s="0" t="n">
        <v>3853.5</v>
      </c>
      <c r="H1074" s="0" t="n">
        <f aca="false">G1074*F1074</f>
        <v>53949</v>
      </c>
      <c r="I1074" s="6" t="s">
        <v>14315</v>
      </c>
      <c r="J1074" s="7" t="n">
        <v>53949</v>
      </c>
      <c r="K1074" s="0" t="n">
        <f aca="false">H1074-J1074</f>
        <v>0</v>
      </c>
    </row>
    <row r="1075" s="16" customFormat="true" ht="15.85" hidden="false" customHeight="false" outlineLevel="0" collapsed="false">
      <c r="A1075" s="16" t="n">
        <v>105415077</v>
      </c>
      <c r="B1075" s="16" t="s">
        <v>10439</v>
      </c>
      <c r="C1075" s="16" t="s">
        <v>8374</v>
      </c>
      <c r="D1075" s="16" t="s">
        <v>8411</v>
      </c>
      <c r="E1075" s="16" t="n">
        <v>23992.5</v>
      </c>
      <c r="F1075" s="16" t="n">
        <f aca="false">D1075-C1075</f>
        <v>3</v>
      </c>
      <c r="G1075" s="16" t="n">
        <v>5743.4</v>
      </c>
      <c r="H1075" s="16" t="n">
        <f aca="false">G1075*F1075</f>
        <v>17230.2</v>
      </c>
      <c r="I1075" s="17" t="s">
        <v>14316</v>
      </c>
      <c r="J1075" s="18" t="n">
        <v>17230.2</v>
      </c>
      <c r="K1075" s="16" t="n">
        <f aca="false">H1075-J1075</f>
        <v>0</v>
      </c>
      <c r="L1075" s="16" t="s">
        <v>13299</v>
      </c>
    </row>
    <row r="1076" customFormat="false" ht="15.65" hidden="false" customHeight="false" outlineLevel="0" collapsed="false">
      <c r="A1076" s="0" t="n">
        <v>205443197</v>
      </c>
      <c r="B1076" s="0" t="s">
        <v>10442</v>
      </c>
      <c r="C1076" s="0" t="s">
        <v>8374</v>
      </c>
      <c r="D1076" s="0" t="s">
        <v>7546</v>
      </c>
      <c r="E1076" s="0" t="n">
        <v>24662.5</v>
      </c>
      <c r="F1076" s="0" t="n">
        <f aca="false">D1076-C1076</f>
        <v>5</v>
      </c>
      <c r="G1076" s="0" t="n">
        <v>3853.5</v>
      </c>
      <c r="H1076" s="0" t="n">
        <f aca="false">G1076*F1076</f>
        <v>19267.5</v>
      </c>
      <c r="I1076" s="6" t="s">
        <v>14317</v>
      </c>
      <c r="J1076" s="7" t="n">
        <v>19267.5</v>
      </c>
      <c r="K1076" s="0" t="n">
        <f aca="false">H1076-J1076</f>
        <v>0</v>
      </c>
    </row>
    <row r="1077" customFormat="false" ht="15.65" hidden="false" customHeight="false" outlineLevel="0" collapsed="false">
      <c r="A1077" s="0" t="n">
        <v>855400851</v>
      </c>
      <c r="B1077" s="0" t="s">
        <v>9919</v>
      </c>
      <c r="C1077" s="0" t="s">
        <v>7552</v>
      </c>
      <c r="D1077" s="0" t="s">
        <v>8358</v>
      </c>
      <c r="E1077" s="0" t="n">
        <v>4932.5</v>
      </c>
      <c r="F1077" s="0" t="n">
        <f aca="false">D1077-C1077</f>
        <v>1</v>
      </c>
      <c r="G1077" s="0" t="n">
        <v>3853.5</v>
      </c>
      <c r="H1077" s="0" t="n">
        <f aca="false">G1077*F1077</f>
        <v>3853.5</v>
      </c>
      <c r="I1077" s="6" t="s">
        <v>14318</v>
      </c>
      <c r="J1077" s="7" t="n">
        <v>3853.5</v>
      </c>
      <c r="K1077" s="0" t="n">
        <f aca="false">H1077-J1077</f>
        <v>0</v>
      </c>
    </row>
    <row r="1078" customFormat="false" ht="15.65" hidden="false" customHeight="false" outlineLevel="0" collapsed="false">
      <c r="A1078" s="0" t="n">
        <v>855401578</v>
      </c>
      <c r="B1078" s="0" t="s">
        <v>10446</v>
      </c>
      <c r="C1078" s="0" t="s">
        <v>7552</v>
      </c>
      <c r="D1078" s="0" t="s">
        <v>8358</v>
      </c>
      <c r="E1078" s="0" t="n">
        <v>4932.5</v>
      </c>
      <c r="F1078" s="0" t="n">
        <f aca="false">D1078-C1078</f>
        <v>1</v>
      </c>
      <c r="G1078" s="0" t="n">
        <v>3853.5</v>
      </c>
      <c r="H1078" s="0" t="n">
        <f aca="false">G1078*F1078</f>
        <v>3853.5</v>
      </c>
      <c r="I1078" s="6" t="s">
        <v>14319</v>
      </c>
      <c r="J1078" s="7" t="n">
        <v>3853.5</v>
      </c>
      <c r="K1078" s="0" t="n">
        <f aca="false">H1078-J1078</f>
        <v>0</v>
      </c>
    </row>
    <row r="1079" customFormat="false" ht="15.65" hidden="false" customHeight="false" outlineLevel="0" collapsed="false">
      <c r="A1079" s="0" t="n">
        <v>205444746</v>
      </c>
      <c r="B1079" s="0" t="s">
        <v>10449</v>
      </c>
      <c r="C1079" s="0" t="s">
        <v>7552</v>
      </c>
      <c r="D1079" s="0" t="s">
        <v>8411</v>
      </c>
      <c r="E1079" s="0" t="n">
        <v>10965</v>
      </c>
      <c r="F1079" s="0" t="n">
        <f aca="false">D1079-C1079</f>
        <v>2</v>
      </c>
      <c r="G1079" s="0" t="n">
        <v>3853.5</v>
      </c>
      <c r="H1079" s="0" t="n">
        <f aca="false">G1079*F1079</f>
        <v>7707</v>
      </c>
      <c r="I1079" s="6" t="s">
        <v>14320</v>
      </c>
      <c r="J1079" s="7" t="n">
        <v>7707</v>
      </c>
      <c r="K1079" s="0" t="n">
        <f aca="false">H1079-J1079</f>
        <v>0</v>
      </c>
    </row>
    <row r="1080" s="8" customFormat="true" ht="15.75" hidden="false" customHeight="false" outlineLevel="0" collapsed="false">
      <c r="A1080" s="8" t="n">
        <v>105416175</v>
      </c>
      <c r="B1080" s="8" t="s">
        <v>10452</v>
      </c>
      <c r="C1080" s="8" t="s">
        <v>7552</v>
      </c>
      <c r="D1080" s="8" t="s">
        <v>8411</v>
      </c>
      <c r="E1080" s="8" t="n">
        <v>29045</v>
      </c>
      <c r="F1080" s="8" t="n">
        <f aca="false">D1080-C1080</f>
        <v>2</v>
      </c>
      <c r="G1080" s="8" t="n">
        <v>3853.5</v>
      </c>
      <c r="H1080" s="8" t="n">
        <f aca="false">(G1080*F1080)*3</f>
        <v>23121</v>
      </c>
      <c r="I1080" s="9" t="s">
        <v>14321</v>
      </c>
      <c r="J1080" s="10" t="n">
        <v>7707</v>
      </c>
      <c r="K1080" s="8" t="n">
        <f aca="false">H1080-J1080-J1081-J1082</f>
        <v>0</v>
      </c>
    </row>
    <row r="1081" customFormat="false" ht="15.85" hidden="false" customHeight="false" outlineLevel="0" collapsed="false">
      <c r="A1081" s="8" t="n">
        <v>105416175</v>
      </c>
      <c r="B1081" s="11"/>
      <c r="C1081" s="11"/>
      <c r="D1081" s="11"/>
      <c r="E1081" s="11"/>
      <c r="F1081" s="11"/>
      <c r="G1081" s="11"/>
      <c r="H1081" s="11"/>
      <c r="I1081" s="9" t="s">
        <v>14322</v>
      </c>
      <c r="J1081" s="10" t="n">
        <v>7707</v>
      </c>
      <c r="K1081" s="11"/>
    </row>
    <row r="1082" customFormat="false" ht="29.85" hidden="false" customHeight="false" outlineLevel="0" collapsed="false">
      <c r="A1082" s="8" t="n">
        <v>105416175</v>
      </c>
      <c r="B1082" s="11"/>
      <c r="C1082" s="11"/>
      <c r="D1082" s="11"/>
      <c r="E1082" s="11"/>
      <c r="F1082" s="11"/>
      <c r="G1082" s="11"/>
      <c r="H1082" s="11"/>
      <c r="I1082" s="9" t="s">
        <v>14323</v>
      </c>
      <c r="J1082" s="10" t="n">
        <v>7707</v>
      </c>
      <c r="K1082" s="11"/>
    </row>
    <row r="1083" customFormat="false" ht="15.85" hidden="false" customHeight="false" outlineLevel="0" collapsed="false">
      <c r="A1083" s="0" t="n">
        <v>105413430</v>
      </c>
      <c r="B1083" s="0" t="s">
        <v>10458</v>
      </c>
      <c r="C1083" s="0" t="s">
        <v>7552</v>
      </c>
      <c r="D1083" s="0" t="s">
        <v>8411</v>
      </c>
      <c r="E1083" s="0" t="n">
        <v>15627.5</v>
      </c>
      <c r="F1083" s="0" t="n">
        <f aca="false">D1083-C1083</f>
        <v>2</v>
      </c>
      <c r="G1083" s="0" t="n">
        <v>3853.5</v>
      </c>
      <c r="H1083" s="0" t="n">
        <f aca="false">G1083*F1083</f>
        <v>7707</v>
      </c>
      <c r="I1083" s="6" t="s">
        <v>14324</v>
      </c>
      <c r="J1083" s="7" t="n">
        <v>7707</v>
      </c>
      <c r="K1083" s="0" t="n">
        <f aca="false">H1083-J1083</f>
        <v>0</v>
      </c>
    </row>
    <row r="1084" s="16" customFormat="true" ht="15.85" hidden="false" customHeight="false" outlineLevel="0" collapsed="false">
      <c r="A1084" s="16" t="n">
        <v>105417328</v>
      </c>
      <c r="B1084" s="16" t="s">
        <v>10461</v>
      </c>
      <c r="C1084" s="16" t="s">
        <v>7552</v>
      </c>
      <c r="D1084" s="16" t="s">
        <v>8411</v>
      </c>
      <c r="E1084" s="16" t="n">
        <v>14415</v>
      </c>
      <c r="F1084" s="16" t="n">
        <f aca="false">D1084-C1084</f>
        <v>2</v>
      </c>
      <c r="G1084" s="16" t="n">
        <v>5743.4</v>
      </c>
      <c r="H1084" s="16" t="n">
        <f aca="false">G1084*F1084</f>
        <v>11486.8</v>
      </c>
      <c r="I1084" s="17" t="s">
        <v>14325</v>
      </c>
      <c r="J1084" s="18" t="n">
        <v>11486.8</v>
      </c>
      <c r="K1084" s="16" t="n">
        <f aca="false">H1084-J1084</f>
        <v>0</v>
      </c>
      <c r="L1084" s="16" t="s">
        <v>13299</v>
      </c>
    </row>
    <row r="1085" customFormat="false" ht="15.65" hidden="false" customHeight="false" outlineLevel="0" collapsed="false">
      <c r="A1085" s="0" t="n">
        <v>205403004</v>
      </c>
      <c r="B1085" s="0" t="s">
        <v>10465</v>
      </c>
      <c r="C1085" s="0" t="s">
        <v>7552</v>
      </c>
      <c r="D1085" s="0" t="s">
        <v>9605</v>
      </c>
      <c r="E1085" s="0" t="n">
        <v>36945</v>
      </c>
      <c r="F1085" s="0" t="n">
        <f aca="false">D1085-C1085</f>
        <v>6</v>
      </c>
      <c r="G1085" s="0" t="n">
        <v>4693.5</v>
      </c>
      <c r="H1085" s="0" t="n">
        <f aca="false">G1085*F1085</f>
        <v>28161</v>
      </c>
      <c r="I1085" s="6" t="s">
        <v>14326</v>
      </c>
      <c r="J1085" s="7" t="n">
        <v>28161</v>
      </c>
      <c r="K1085" s="0" t="n">
        <f aca="false">H1085-J1085</f>
        <v>0</v>
      </c>
    </row>
    <row r="1086" customFormat="false" ht="15.65" hidden="false" customHeight="false" outlineLevel="0" collapsed="false">
      <c r="A1086" s="0" t="n">
        <v>205421043</v>
      </c>
      <c r="B1086" s="0" t="s">
        <v>10469</v>
      </c>
      <c r="C1086" s="0" t="s">
        <v>7552</v>
      </c>
      <c r="D1086" s="0" t="s">
        <v>9605</v>
      </c>
      <c r="E1086" s="0" t="n">
        <v>40590</v>
      </c>
      <c r="F1086" s="0" t="n">
        <f aca="false">D1086-C1086</f>
        <v>6</v>
      </c>
      <c r="G1086" s="0" t="n">
        <v>3853.5</v>
      </c>
      <c r="H1086" s="0" t="n">
        <f aca="false">G1086*F1086</f>
        <v>23121</v>
      </c>
      <c r="I1086" s="6" t="s">
        <v>14327</v>
      </c>
      <c r="J1086" s="7" t="n">
        <v>23121</v>
      </c>
      <c r="K1086" s="0" t="n">
        <f aca="false">H1086-J1086</f>
        <v>0</v>
      </c>
    </row>
    <row r="1087" customFormat="false" ht="15.65" hidden="false" customHeight="false" outlineLevel="0" collapsed="false">
      <c r="A1087" s="0" t="n">
        <v>205433898</v>
      </c>
      <c r="B1087" s="0" t="s">
        <v>10472</v>
      </c>
      <c r="C1087" s="0" t="s">
        <v>7552</v>
      </c>
      <c r="D1087" s="0" t="s">
        <v>8019</v>
      </c>
      <c r="E1087" s="0" t="n">
        <v>50977.5</v>
      </c>
      <c r="F1087" s="0" t="n">
        <f aca="false">D1087-C1087</f>
        <v>7</v>
      </c>
      <c r="G1087" s="0" t="n">
        <v>3853.5</v>
      </c>
      <c r="H1087" s="0" t="n">
        <f aca="false">G1087*F1087</f>
        <v>26974.5</v>
      </c>
      <c r="I1087" s="6" t="s">
        <v>14328</v>
      </c>
      <c r="J1087" s="7" t="n">
        <v>26974.5</v>
      </c>
      <c r="K1087" s="0" t="n">
        <f aca="false">H1087-J1087</f>
        <v>0</v>
      </c>
    </row>
    <row r="1088" customFormat="false" ht="15.65" hidden="false" customHeight="false" outlineLevel="0" collapsed="false">
      <c r="A1088" s="0" t="n">
        <v>205432137</v>
      </c>
      <c r="B1088" s="0" t="s">
        <v>10475</v>
      </c>
      <c r="C1088" s="0" t="s">
        <v>7552</v>
      </c>
      <c r="D1088" s="0" t="s">
        <v>8019</v>
      </c>
      <c r="E1088" s="0" t="n">
        <v>38377.5</v>
      </c>
      <c r="F1088" s="0" t="n">
        <f aca="false">D1088-C1088</f>
        <v>7</v>
      </c>
      <c r="G1088" s="0" t="n">
        <v>3853.5</v>
      </c>
      <c r="H1088" s="0" t="n">
        <f aca="false">G1088*F1088</f>
        <v>26974.5</v>
      </c>
      <c r="I1088" s="6" t="s">
        <v>14329</v>
      </c>
      <c r="J1088" s="7" t="n">
        <v>26974.5</v>
      </c>
      <c r="K1088" s="0" t="n">
        <f aca="false">H1088-J1088</f>
        <v>0</v>
      </c>
    </row>
    <row r="1089" customFormat="false" ht="15.65" hidden="false" customHeight="false" outlineLevel="0" collapsed="false">
      <c r="A1089" s="0" t="n">
        <v>205413062</v>
      </c>
      <c r="B1089" s="0" t="s">
        <v>10479</v>
      </c>
      <c r="C1089" s="0" t="s">
        <v>7552</v>
      </c>
      <c r="D1089" s="0" t="s">
        <v>9765</v>
      </c>
      <c r="E1089" s="0" t="n">
        <v>61575</v>
      </c>
      <c r="F1089" s="0" t="n">
        <f aca="false">D1089-C1089</f>
        <v>10</v>
      </c>
      <c r="G1089" s="0" t="n">
        <v>4693.5</v>
      </c>
      <c r="H1089" s="0" t="n">
        <f aca="false">G1089*F1089</f>
        <v>46935</v>
      </c>
      <c r="I1089" s="6" t="s">
        <v>14330</v>
      </c>
      <c r="J1089" s="7" t="n">
        <v>46935</v>
      </c>
      <c r="K1089" s="0" t="n">
        <f aca="false">H1089-J1089</f>
        <v>0</v>
      </c>
    </row>
    <row r="1090" customFormat="false" ht="29.85" hidden="false" customHeight="false" outlineLevel="0" collapsed="false">
      <c r="A1090" s="0" t="n">
        <v>205433134</v>
      </c>
      <c r="B1090" s="0" t="s">
        <v>10485</v>
      </c>
      <c r="C1090" s="0" t="s">
        <v>7552</v>
      </c>
      <c r="D1090" s="0" t="s">
        <v>9528</v>
      </c>
      <c r="E1090" s="0" t="n">
        <v>87390</v>
      </c>
      <c r="F1090" s="0" t="n">
        <f aca="false">D1090-C1090</f>
        <v>12</v>
      </c>
      <c r="G1090" s="0" t="n">
        <v>3853.5</v>
      </c>
      <c r="H1090" s="0" t="n">
        <f aca="false">G1090*F1090</f>
        <v>46242</v>
      </c>
      <c r="I1090" s="6" t="s">
        <v>14331</v>
      </c>
      <c r="J1090" s="7" t="n">
        <v>46242</v>
      </c>
      <c r="K1090" s="0" t="n">
        <f aca="false">H1090-J1090</f>
        <v>0</v>
      </c>
    </row>
    <row r="1091" customFormat="false" ht="15.65" hidden="false" customHeight="false" outlineLevel="0" collapsed="false">
      <c r="A1091" s="0" t="n">
        <v>105410540</v>
      </c>
      <c r="B1091" s="0" t="s">
        <v>3738</v>
      </c>
      <c r="C1091" s="0" t="s">
        <v>7552</v>
      </c>
      <c r="D1091" s="0" t="s">
        <v>8411</v>
      </c>
      <c r="E1091" s="0" t="n">
        <v>9865</v>
      </c>
      <c r="F1091" s="0" t="n">
        <f aca="false">D1091-C1091</f>
        <v>2</v>
      </c>
      <c r="G1091" s="0" t="n">
        <v>3853.5</v>
      </c>
      <c r="H1091" s="0" t="n">
        <f aca="false">G1091*F1091</f>
        <v>7707</v>
      </c>
      <c r="I1091" s="6" t="s">
        <v>14332</v>
      </c>
      <c r="J1091" s="7" t="n">
        <v>7707</v>
      </c>
      <c r="K1091" s="0" t="n">
        <f aca="false">H1091-J1091</f>
        <v>0</v>
      </c>
    </row>
    <row r="1092" customFormat="false" ht="29.85" hidden="false" customHeight="false" outlineLevel="0" collapsed="false">
      <c r="A1092" s="0" t="n">
        <v>205441749</v>
      </c>
      <c r="B1092" s="0" t="s">
        <v>10491</v>
      </c>
      <c r="C1092" s="0" t="s">
        <v>7552</v>
      </c>
      <c r="D1092" s="0" t="s">
        <v>8411</v>
      </c>
      <c r="E1092" s="0" t="n">
        <v>14490</v>
      </c>
      <c r="F1092" s="0" t="n">
        <f aca="false">D1092-C1092</f>
        <v>2</v>
      </c>
      <c r="G1092" s="0" t="n">
        <v>3853.5</v>
      </c>
      <c r="H1092" s="0" t="n">
        <f aca="false">G1092*F1092</f>
        <v>7707</v>
      </c>
      <c r="I1092" s="33" t="s">
        <v>14333</v>
      </c>
      <c r="J1092" s="34" t="n">
        <v>7707</v>
      </c>
      <c r="K1092" s="0" t="n">
        <f aca="false">H1092-J1092</f>
        <v>0</v>
      </c>
    </row>
    <row r="1093" s="25" customFormat="true" ht="15.85" hidden="false" customHeight="false" outlineLevel="0" collapsed="false">
      <c r="A1093" s="25" t="n">
        <v>205400330</v>
      </c>
      <c r="B1093" s="25" t="s">
        <v>10495</v>
      </c>
      <c r="C1093" s="25" t="s">
        <v>7552</v>
      </c>
      <c r="D1093" s="25" t="s">
        <v>5730</v>
      </c>
      <c r="E1093" s="25" t="n">
        <v>18630</v>
      </c>
      <c r="F1093" s="25" t="n">
        <f aca="false">D1093-C1093</f>
        <v>3</v>
      </c>
      <c r="G1093" s="25" t="n">
        <v>4693.5</v>
      </c>
      <c r="H1093" s="25" t="n">
        <v>13410</v>
      </c>
      <c r="I1093" s="26" t="s">
        <v>14334</v>
      </c>
      <c r="J1093" s="27" t="n">
        <v>13410</v>
      </c>
      <c r="K1093" s="25" t="n">
        <f aca="false">H1093-J1093</f>
        <v>0</v>
      </c>
    </row>
    <row r="1094" s="8" customFormat="true" ht="15.75" hidden="false" customHeight="false" outlineLevel="0" collapsed="false">
      <c r="A1094" s="8" t="n">
        <v>205432239</v>
      </c>
      <c r="B1094" s="8" t="s">
        <v>10500</v>
      </c>
      <c r="C1094" s="8" t="s">
        <v>7552</v>
      </c>
      <c r="D1094" s="8" t="s">
        <v>7546</v>
      </c>
      <c r="E1094" s="8" t="n">
        <v>95670</v>
      </c>
      <c r="F1094" s="8" t="n">
        <f aca="false">D1094-C1094</f>
        <v>4</v>
      </c>
      <c r="G1094" s="8" t="n">
        <v>3853.5</v>
      </c>
      <c r="H1094" s="8" t="n">
        <f aca="false">(G1094*F1094)*3</f>
        <v>46242</v>
      </c>
      <c r="I1094" s="9" t="s">
        <v>14335</v>
      </c>
      <c r="J1094" s="10" t="n">
        <v>15414</v>
      </c>
      <c r="K1094" s="8" t="n">
        <f aca="false">H1094-J1094-J1095-J1096</f>
        <v>0</v>
      </c>
    </row>
    <row r="1095" customFormat="false" ht="15.85" hidden="false" customHeight="false" outlineLevel="0" collapsed="false">
      <c r="A1095" s="8" t="n">
        <v>205432239</v>
      </c>
      <c r="B1095" s="11"/>
      <c r="C1095" s="11"/>
      <c r="D1095" s="11"/>
      <c r="E1095" s="11"/>
      <c r="F1095" s="11"/>
      <c r="G1095" s="11"/>
      <c r="H1095" s="11"/>
      <c r="I1095" s="9" t="s">
        <v>14336</v>
      </c>
      <c r="J1095" s="10" t="n">
        <v>15414</v>
      </c>
      <c r="K1095" s="11"/>
    </row>
    <row r="1096" customFormat="false" ht="15.85" hidden="false" customHeight="false" outlineLevel="0" collapsed="false">
      <c r="A1096" s="8" t="n">
        <v>205432239</v>
      </c>
      <c r="B1096" s="11"/>
      <c r="C1096" s="11"/>
      <c r="D1096" s="11"/>
      <c r="E1096" s="11"/>
      <c r="F1096" s="11"/>
      <c r="G1096" s="11"/>
      <c r="H1096" s="11"/>
      <c r="I1096" s="9" t="s">
        <v>14337</v>
      </c>
      <c r="J1096" s="10" t="n">
        <v>15414</v>
      </c>
      <c r="K1096" s="11"/>
    </row>
    <row r="1097" customFormat="false" ht="29.85" hidden="false" customHeight="false" outlineLevel="0" collapsed="false">
      <c r="A1097" s="0" t="n">
        <v>205442604</v>
      </c>
      <c r="B1097" s="0" t="s">
        <v>10509</v>
      </c>
      <c r="C1097" s="0" t="s">
        <v>7552</v>
      </c>
      <c r="D1097" s="0" t="s">
        <v>8810</v>
      </c>
      <c r="E1097" s="0" t="n">
        <v>24662.5</v>
      </c>
      <c r="F1097" s="0" t="n">
        <f aca="false">D1097-C1097</f>
        <v>5</v>
      </c>
      <c r="G1097" s="0" t="n">
        <v>3853.5</v>
      </c>
      <c r="H1097" s="0" t="n">
        <f aca="false">G1097*F1097</f>
        <v>19267.5</v>
      </c>
      <c r="I1097" s="6" t="s">
        <v>14338</v>
      </c>
      <c r="J1097" s="7" t="n">
        <v>19267.5</v>
      </c>
      <c r="K1097" s="0" t="n">
        <f aca="false">H1097-J1097</f>
        <v>0</v>
      </c>
    </row>
    <row r="1098" customFormat="false" ht="15.65" hidden="false" customHeight="false" outlineLevel="0" collapsed="false">
      <c r="A1098" s="0" t="n">
        <v>205443206</v>
      </c>
      <c r="B1098" s="0" t="s">
        <v>10512</v>
      </c>
      <c r="C1098" s="0" t="s">
        <v>7552</v>
      </c>
      <c r="D1098" s="0" t="s">
        <v>8810</v>
      </c>
      <c r="E1098" s="0" t="n">
        <v>24662.5</v>
      </c>
      <c r="F1098" s="0" t="n">
        <f aca="false">D1098-C1098</f>
        <v>5</v>
      </c>
      <c r="G1098" s="0" t="n">
        <v>3853.5</v>
      </c>
      <c r="H1098" s="0" t="n">
        <f aca="false">G1098*F1098</f>
        <v>19267.5</v>
      </c>
      <c r="I1098" s="6" t="s">
        <v>14339</v>
      </c>
      <c r="J1098" s="7" t="n">
        <v>19267.5</v>
      </c>
      <c r="K1098" s="0" t="n">
        <f aca="false">H1098-J1098</f>
        <v>0</v>
      </c>
    </row>
    <row r="1099" customFormat="false" ht="15.65" hidden="false" customHeight="false" outlineLevel="0" collapsed="false">
      <c r="A1099" s="0" t="n">
        <v>205415728</v>
      </c>
      <c r="B1099" s="0" t="s">
        <v>10515</v>
      </c>
      <c r="C1099" s="0" t="s">
        <v>7552</v>
      </c>
      <c r="D1099" s="0" t="s">
        <v>8019</v>
      </c>
      <c r="E1099" s="0" t="n">
        <v>48326.25</v>
      </c>
      <c r="F1099" s="0" t="n">
        <f aca="false">D1099-C1099</f>
        <v>7</v>
      </c>
      <c r="G1099" s="0" t="n">
        <v>3853.5</v>
      </c>
      <c r="H1099" s="0" t="n">
        <f aca="false">G1099*F1099</f>
        <v>26974.5</v>
      </c>
      <c r="I1099" s="6" t="s">
        <v>14340</v>
      </c>
      <c r="J1099" s="7" t="n">
        <v>26974.5</v>
      </c>
      <c r="K1099" s="0" t="n">
        <f aca="false">H1099-J1099</f>
        <v>0</v>
      </c>
    </row>
    <row r="1100" customFormat="false" ht="15.65" hidden="false" customHeight="false" outlineLevel="0" collapsed="false">
      <c r="A1100" s="0" t="n">
        <v>205426245</v>
      </c>
      <c r="B1100" s="0" t="s">
        <v>10519</v>
      </c>
      <c r="C1100" s="0" t="s">
        <v>7552</v>
      </c>
      <c r="D1100" s="0" t="s">
        <v>9528</v>
      </c>
      <c r="E1100" s="0" t="n">
        <v>87390</v>
      </c>
      <c r="F1100" s="0" t="n">
        <f aca="false">D1100-C1100</f>
        <v>12</v>
      </c>
      <c r="G1100" s="0" t="n">
        <v>3853.5</v>
      </c>
      <c r="H1100" s="0" t="n">
        <f aca="false">G1100*F1100</f>
        <v>46242</v>
      </c>
      <c r="I1100" s="6" t="s">
        <v>14341</v>
      </c>
      <c r="J1100" s="7" t="n">
        <v>46242</v>
      </c>
      <c r="K1100" s="0" t="n">
        <f aca="false">H1100-J1100</f>
        <v>0</v>
      </c>
    </row>
    <row r="1101" customFormat="false" ht="15.65" hidden="false" customHeight="false" outlineLevel="0" collapsed="false">
      <c r="A1101" s="0" t="n">
        <v>205404012</v>
      </c>
      <c r="B1101" s="0" t="s">
        <v>10522</v>
      </c>
      <c r="C1101" s="0" t="s">
        <v>7552</v>
      </c>
      <c r="D1101" s="0" t="s">
        <v>10404</v>
      </c>
      <c r="E1101" s="0" t="n">
        <v>78295</v>
      </c>
      <c r="F1101" s="0" t="n">
        <f aca="false">D1101-C1101</f>
        <v>14</v>
      </c>
      <c r="G1101" s="0" t="n">
        <v>3853.5</v>
      </c>
      <c r="H1101" s="0" t="n">
        <f aca="false">G1101*F1101</f>
        <v>53949</v>
      </c>
      <c r="I1101" s="6" t="s">
        <v>14342</v>
      </c>
      <c r="J1101" s="7" t="n">
        <v>53949</v>
      </c>
      <c r="K1101" s="0" t="n">
        <f aca="false">H1101-J1101</f>
        <v>0</v>
      </c>
    </row>
    <row r="1102" customFormat="false" ht="15.65" hidden="false" customHeight="false" outlineLevel="0" collapsed="false">
      <c r="A1102" s="0" t="n">
        <v>105420030</v>
      </c>
      <c r="B1102" s="0" t="s">
        <v>7474</v>
      </c>
      <c r="C1102" s="0" t="s">
        <v>7552</v>
      </c>
      <c r="D1102" s="0" t="s">
        <v>8358</v>
      </c>
      <c r="E1102" s="0" t="n">
        <v>4932.5</v>
      </c>
      <c r="F1102" s="0" t="n">
        <f aca="false">D1102-C1102</f>
        <v>1</v>
      </c>
      <c r="G1102" s="0" t="n">
        <v>3853.5</v>
      </c>
      <c r="H1102" s="0" t="n">
        <f aca="false">G1102*F1102</f>
        <v>3853.5</v>
      </c>
      <c r="I1102" s="6" t="s">
        <v>14343</v>
      </c>
      <c r="J1102" s="7" t="n">
        <v>3853.5</v>
      </c>
      <c r="K1102" s="0" t="n">
        <f aca="false">H1102-J1102</f>
        <v>0</v>
      </c>
    </row>
    <row r="1103" customFormat="false" ht="15.65" hidden="false" customHeight="false" outlineLevel="0" collapsed="false">
      <c r="A1103" s="0" t="n">
        <v>105402682</v>
      </c>
      <c r="B1103" s="0" t="s">
        <v>10528</v>
      </c>
      <c r="C1103" s="0" t="s">
        <v>7552</v>
      </c>
      <c r="D1103" s="0" t="s">
        <v>8411</v>
      </c>
      <c r="E1103" s="0" t="n">
        <v>13415</v>
      </c>
      <c r="F1103" s="0" t="n">
        <f aca="false">D1103-C1103</f>
        <v>2</v>
      </c>
      <c r="G1103" s="0" t="n">
        <v>4693.5</v>
      </c>
      <c r="H1103" s="0" t="n">
        <f aca="false">G1103*F1103</f>
        <v>9387</v>
      </c>
      <c r="I1103" s="6" t="s">
        <v>14344</v>
      </c>
      <c r="J1103" s="7" t="n">
        <v>9387</v>
      </c>
      <c r="K1103" s="0" t="n">
        <f aca="false">H1103-J1103</f>
        <v>0</v>
      </c>
    </row>
    <row r="1104" customFormat="false" ht="15.65" hidden="false" customHeight="false" outlineLevel="0" collapsed="false">
      <c r="A1104" s="0" t="n">
        <v>205439001</v>
      </c>
      <c r="B1104" s="0" t="s">
        <v>7227</v>
      </c>
      <c r="C1104" s="0" t="s">
        <v>7552</v>
      </c>
      <c r="D1104" s="0" t="s">
        <v>8411</v>
      </c>
      <c r="E1104" s="0" t="n">
        <v>11735</v>
      </c>
      <c r="F1104" s="0" t="n">
        <f aca="false">D1104-C1104</f>
        <v>2</v>
      </c>
      <c r="G1104" s="0" t="n">
        <v>3853.5</v>
      </c>
      <c r="H1104" s="0" t="n">
        <f aca="false">G1104*F1104</f>
        <v>7707</v>
      </c>
      <c r="I1104" s="6" t="s">
        <v>14345</v>
      </c>
      <c r="J1104" s="7" t="n">
        <v>7707</v>
      </c>
      <c r="K1104" s="0" t="n">
        <f aca="false">H1104-J1104</f>
        <v>0</v>
      </c>
    </row>
    <row r="1105" s="16" customFormat="true" ht="15.85" hidden="false" customHeight="false" outlineLevel="0" collapsed="false">
      <c r="A1105" s="16" t="n">
        <v>205445696</v>
      </c>
      <c r="B1105" s="16" t="s">
        <v>10536</v>
      </c>
      <c r="C1105" s="16" t="s">
        <v>7552</v>
      </c>
      <c r="D1105" s="16" t="s">
        <v>5730</v>
      </c>
      <c r="E1105" s="16" t="n">
        <v>21622.5</v>
      </c>
      <c r="F1105" s="16" t="n">
        <f aca="false">D1105-C1105</f>
        <v>3</v>
      </c>
      <c r="G1105" s="16" t="n">
        <v>5743.4</v>
      </c>
      <c r="H1105" s="16" t="n">
        <f aca="false">G1105*F1105</f>
        <v>17230.2</v>
      </c>
      <c r="I1105" s="17" t="s">
        <v>14346</v>
      </c>
      <c r="J1105" s="18" t="n">
        <v>17230.2</v>
      </c>
      <c r="K1105" s="16" t="n">
        <f aca="false">H1105-J1105</f>
        <v>0</v>
      </c>
      <c r="L1105" s="16" t="s">
        <v>13299</v>
      </c>
    </row>
    <row r="1106" customFormat="false" ht="15.65" hidden="false" customHeight="false" outlineLevel="0" collapsed="false">
      <c r="A1106" s="0" t="n">
        <v>205440200</v>
      </c>
      <c r="B1106" s="0" t="s">
        <v>10540</v>
      </c>
      <c r="C1106" s="0" t="s">
        <v>7552</v>
      </c>
      <c r="D1106" s="0" t="s">
        <v>5730</v>
      </c>
      <c r="E1106" s="0" t="n">
        <v>22417.5</v>
      </c>
      <c r="F1106" s="0" t="n">
        <f aca="false">D1106-C1106</f>
        <v>3</v>
      </c>
      <c r="G1106" s="0" t="n">
        <v>3853.5</v>
      </c>
      <c r="H1106" s="0" t="n">
        <f aca="false">G1106*F1106</f>
        <v>11560.5</v>
      </c>
      <c r="I1106" s="6" t="s">
        <v>14347</v>
      </c>
      <c r="J1106" s="7" t="n">
        <v>11560.5</v>
      </c>
      <c r="K1106" s="0" t="n">
        <f aca="false">H1106-J1106</f>
        <v>0</v>
      </c>
    </row>
    <row r="1107" customFormat="false" ht="15.65" hidden="false" customHeight="false" outlineLevel="0" collapsed="false">
      <c r="A1107" s="0" t="n">
        <v>205443378</v>
      </c>
      <c r="B1107" s="0" t="s">
        <v>10545</v>
      </c>
      <c r="C1107" s="0" t="s">
        <v>7552</v>
      </c>
      <c r="D1107" s="0" t="s">
        <v>5730</v>
      </c>
      <c r="E1107" s="0" t="n">
        <v>13147.5</v>
      </c>
      <c r="F1107" s="0" t="n">
        <f aca="false">D1107-C1107</f>
        <v>3</v>
      </c>
      <c r="G1107" s="0" t="n">
        <v>3853.5</v>
      </c>
      <c r="H1107" s="0" t="n">
        <f aca="false">G1107*F1107</f>
        <v>11560.5</v>
      </c>
      <c r="I1107" s="6" t="s">
        <v>14348</v>
      </c>
      <c r="J1107" s="7" t="n">
        <v>11560.5</v>
      </c>
      <c r="K1107" s="0" t="n">
        <f aca="false">H1107-J1107</f>
        <v>0</v>
      </c>
    </row>
    <row r="1108" customFormat="false" ht="15.65" hidden="false" customHeight="false" outlineLevel="0" collapsed="false">
      <c r="A1108" s="0" t="n">
        <v>205438982</v>
      </c>
      <c r="B1108" s="0" t="s">
        <v>10547</v>
      </c>
      <c r="C1108" s="0" t="s">
        <v>7552</v>
      </c>
      <c r="D1108" s="0" t="s">
        <v>8019</v>
      </c>
      <c r="E1108" s="0" t="n">
        <v>50715</v>
      </c>
      <c r="F1108" s="0" t="n">
        <f aca="false">D1108-C1108</f>
        <v>7</v>
      </c>
      <c r="G1108" s="0" t="n">
        <v>3853.5</v>
      </c>
      <c r="H1108" s="0" t="n">
        <f aca="false">G1108*F1108</f>
        <v>26974.5</v>
      </c>
      <c r="I1108" s="6" t="s">
        <v>14349</v>
      </c>
      <c r="J1108" s="7" t="n">
        <v>26974.5</v>
      </c>
      <c r="K1108" s="0" t="n">
        <f aca="false">H1108-J1108</f>
        <v>0</v>
      </c>
    </row>
    <row r="1109" s="16" customFormat="true" ht="15.85" hidden="false" customHeight="false" outlineLevel="0" collapsed="false">
      <c r="A1109" s="16" t="n">
        <v>205443617</v>
      </c>
      <c r="B1109" s="16" t="s">
        <v>10551</v>
      </c>
      <c r="C1109" s="16" t="s">
        <v>7552</v>
      </c>
      <c r="D1109" s="16" t="s">
        <v>8019</v>
      </c>
      <c r="E1109" s="16" t="n">
        <v>64207.5</v>
      </c>
      <c r="F1109" s="16" t="n">
        <f aca="false">D1109-C1109</f>
        <v>7</v>
      </c>
      <c r="G1109" s="16" t="n">
        <v>5743.4</v>
      </c>
      <c r="H1109" s="16" t="n">
        <f aca="false">G1109*F1109</f>
        <v>40203.8</v>
      </c>
      <c r="I1109" s="17" t="s">
        <v>14350</v>
      </c>
      <c r="J1109" s="18" t="n">
        <v>40203.8</v>
      </c>
      <c r="K1109" s="16" t="n">
        <f aca="false">H1109-J1109</f>
        <v>0</v>
      </c>
      <c r="L1109" s="16" t="s">
        <v>13299</v>
      </c>
    </row>
    <row r="1110" customFormat="false" ht="15.85" hidden="false" customHeight="false" outlineLevel="0" collapsed="false">
      <c r="A1110" s="0" t="n">
        <v>205443580</v>
      </c>
      <c r="B1110" s="0" t="s">
        <v>10554</v>
      </c>
      <c r="C1110" s="0" t="s">
        <v>7552</v>
      </c>
      <c r="D1110" s="0" t="s">
        <v>8019</v>
      </c>
      <c r="E1110" s="0" t="n">
        <v>34527.5</v>
      </c>
      <c r="F1110" s="0" t="n">
        <f aca="false">D1110-C1110</f>
        <v>7</v>
      </c>
      <c r="G1110" s="0" t="n">
        <v>3853.5</v>
      </c>
      <c r="H1110" s="0" t="n">
        <f aca="false">G1110*F1110</f>
        <v>26974.5</v>
      </c>
      <c r="I1110" s="6" t="s">
        <v>14351</v>
      </c>
      <c r="J1110" s="7" t="n">
        <v>26974.5</v>
      </c>
      <c r="K1110" s="0" t="n">
        <f aca="false">H1110-J1110</f>
        <v>0</v>
      </c>
    </row>
    <row r="1111" customFormat="false" ht="15.65" hidden="false" customHeight="false" outlineLevel="0" collapsed="false">
      <c r="A1111" s="0" t="n">
        <v>205444143</v>
      </c>
      <c r="B1111" s="0" t="s">
        <v>10556</v>
      </c>
      <c r="C1111" s="0" t="s">
        <v>7552</v>
      </c>
      <c r="D1111" s="0" t="s">
        <v>9605</v>
      </c>
      <c r="E1111" s="0" t="n">
        <v>34597.5</v>
      </c>
      <c r="F1111" s="0" t="n">
        <f aca="false">D1111-C1111</f>
        <v>6</v>
      </c>
      <c r="G1111" s="0" t="n">
        <v>3853.5</v>
      </c>
      <c r="H1111" s="0" t="n">
        <f aca="false">G1111*F1111</f>
        <v>23121</v>
      </c>
      <c r="I1111" s="6" t="s">
        <v>14352</v>
      </c>
      <c r="J1111" s="7" t="n">
        <v>23121</v>
      </c>
      <c r="K1111" s="0" t="n">
        <f aca="false">H1111-J1111</f>
        <v>0</v>
      </c>
    </row>
    <row r="1112" customFormat="false" ht="29.85" hidden="false" customHeight="false" outlineLevel="0" collapsed="false">
      <c r="A1112" s="0" t="n">
        <v>105402250</v>
      </c>
      <c r="B1112" s="0" t="s">
        <v>10559</v>
      </c>
      <c r="C1112" s="0" t="s">
        <v>7552</v>
      </c>
      <c r="D1112" s="0" t="s">
        <v>9765</v>
      </c>
      <c r="E1112" s="0" t="n">
        <v>53175</v>
      </c>
      <c r="F1112" s="0" t="n">
        <f aca="false">D1112-C1112</f>
        <v>10</v>
      </c>
      <c r="G1112" s="0" t="n">
        <v>3853.5</v>
      </c>
      <c r="H1112" s="0" t="n">
        <f aca="false">G1112*F1112</f>
        <v>38535</v>
      </c>
      <c r="I1112" s="6" t="s">
        <v>14353</v>
      </c>
      <c r="J1112" s="7" t="n">
        <v>38535</v>
      </c>
      <c r="K1112" s="0" t="n">
        <f aca="false">H1112-J1112</f>
        <v>0</v>
      </c>
    </row>
    <row r="1113" customFormat="false" ht="15.65" hidden="false" customHeight="false" outlineLevel="0" collapsed="false">
      <c r="A1113" s="0" t="n">
        <v>205430054</v>
      </c>
      <c r="B1113" s="0" t="s">
        <v>10563</v>
      </c>
      <c r="C1113" s="0" t="s">
        <v>7552</v>
      </c>
      <c r="D1113" s="0" t="s">
        <v>9765</v>
      </c>
      <c r="E1113" s="0" t="n">
        <v>93525</v>
      </c>
      <c r="F1113" s="0" t="n">
        <f aca="false">D1113-C1113</f>
        <v>10</v>
      </c>
      <c r="G1113" s="0" t="n">
        <v>3853.5</v>
      </c>
      <c r="H1113" s="0" t="n">
        <f aca="false">G1113*F1113</f>
        <v>38535</v>
      </c>
      <c r="I1113" s="6" t="s">
        <v>14354</v>
      </c>
      <c r="J1113" s="7" t="n">
        <v>38535</v>
      </c>
      <c r="K1113" s="0" t="n">
        <f aca="false">H1113-J1113</f>
        <v>0</v>
      </c>
    </row>
    <row r="1114" customFormat="false" ht="15.65" hidden="false" customHeight="false" outlineLevel="0" collapsed="false">
      <c r="A1114" s="0" t="n">
        <v>205425387</v>
      </c>
      <c r="B1114" s="0" t="s">
        <v>10568</v>
      </c>
      <c r="C1114" s="0" t="s">
        <v>7552</v>
      </c>
      <c r="D1114" s="0" t="s">
        <v>9765</v>
      </c>
      <c r="E1114" s="0" t="n">
        <v>58675</v>
      </c>
      <c r="F1114" s="0" t="n">
        <f aca="false">D1114-C1114</f>
        <v>10</v>
      </c>
      <c r="G1114" s="0" t="n">
        <v>3853.5</v>
      </c>
      <c r="H1114" s="0" t="n">
        <f aca="false">G1114*F1114</f>
        <v>38535</v>
      </c>
      <c r="I1114" s="6" t="s">
        <v>14355</v>
      </c>
      <c r="J1114" s="7" t="n">
        <v>38535</v>
      </c>
      <c r="K1114" s="0" t="n">
        <f aca="false">H1114-J1114</f>
        <v>0</v>
      </c>
    </row>
    <row r="1115" customFormat="false" ht="15.65" hidden="false" customHeight="false" outlineLevel="0" collapsed="false">
      <c r="A1115" s="0" t="n">
        <v>205430480</v>
      </c>
      <c r="B1115" s="0" t="s">
        <v>10573</v>
      </c>
      <c r="C1115" s="0" t="s">
        <v>7552</v>
      </c>
      <c r="D1115" s="0" t="s">
        <v>9765</v>
      </c>
      <c r="E1115" s="0" t="n">
        <v>90075</v>
      </c>
      <c r="F1115" s="0" t="n">
        <f aca="false">D1115-C1115</f>
        <v>10</v>
      </c>
      <c r="G1115" s="0" t="n">
        <v>3853.5</v>
      </c>
      <c r="H1115" s="0" t="n">
        <f aca="false">G1115*F1115</f>
        <v>38535</v>
      </c>
      <c r="I1115" s="6" t="s">
        <v>14356</v>
      </c>
      <c r="J1115" s="7" t="n">
        <v>38535</v>
      </c>
      <c r="K1115" s="0" t="n">
        <f aca="false">H1115-J1115</f>
        <v>0</v>
      </c>
    </row>
    <row r="1116" s="11" customFormat="true" ht="15.75" hidden="false" customHeight="false" outlineLevel="0" collapsed="false">
      <c r="A1116" s="8" t="n">
        <v>205427846</v>
      </c>
      <c r="B1116" s="8" t="s">
        <v>10577</v>
      </c>
      <c r="C1116" s="8" t="s">
        <v>7552</v>
      </c>
      <c r="D1116" s="8" t="s">
        <v>10395</v>
      </c>
      <c r="E1116" s="8" t="n">
        <v>182617.5</v>
      </c>
      <c r="F1116" s="8" t="n">
        <f aca="false">D1116-C1116</f>
        <v>13</v>
      </c>
      <c r="G1116" s="8" t="n">
        <v>3853.5</v>
      </c>
      <c r="H1116" s="8" t="n">
        <f aca="false">(G1116*F1116)*2</f>
        <v>100191</v>
      </c>
      <c r="I1116" s="9" t="s">
        <v>14357</v>
      </c>
      <c r="J1116" s="10" t="n">
        <v>50095.5</v>
      </c>
      <c r="K1116" s="8" t="n">
        <f aca="false">H1116-J1116-J1117</f>
        <v>0</v>
      </c>
    </row>
    <row r="1117" s="11" customFormat="true" ht="15.85" hidden="false" customHeight="false" outlineLevel="0" collapsed="false">
      <c r="A1117" s="8" t="n">
        <v>205427846</v>
      </c>
      <c r="B1117" s="8"/>
      <c r="C1117" s="8"/>
      <c r="D1117" s="8"/>
      <c r="E1117" s="8"/>
      <c r="F1117" s="8"/>
      <c r="G1117" s="8"/>
      <c r="H1117" s="8"/>
      <c r="I1117" s="9" t="s">
        <v>14358</v>
      </c>
      <c r="J1117" s="10" t="n">
        <v>50095.5</v>
      </c>
      <c r="K1117" s="8"/>
    </row>
    <row r="1118" customFormat="false" ht="15.65" hidden="false" customHeight="false" outlineLevel="0" collapsed="false">
      <c r="A1118" s="0" t="n">
        <v>755403665</v>
      </c>
      <c r="B1118" s="0" t="s">
        <v>10582</v>
      </c>
      <c r="C1118" s="0" t="s">
        <v>8358</v>
      </c>
      <c r="D1118" s="0" t="s">
        <v>7546</v>
      </c>
      <c r="E1118" s="0" t="n">
        <v>15622.5</v>
      </c>
      <c r="F1118" s="0" t="n">
        <f aca="false">D1118-C1118</f>
        <v>3</v>
      </c>
      <c r="G1118" s="0" t="n">
        <v>3853.5</v>
      </c>
      <c r="H1118" s="0" t="n">
        <f aca="false">G1118*F1118</f>
        <v>11560.5</v>
      </c>
      <c r="I1118" s="6" t="s">
        <v>14359</v>
      </c>
      <c r="J1118" s="7" t="n">
        <v>11560.5</v>
      </c>
      <c r="K1118" s="0" t="n">
        <f aca="false">H1118-J1118</f>
        <v>0</v>
      </c>
    </row>
    <row r="1119" customFormat="false" ht="15.65" hidden="false" customHeight="false" outlineLevel="0" collapsed="false">
      <c r="A1119" s="0" t="n">
        <v>105423117</v>
      </c>
      <c r="B1119" s="0" t="s">
        <v>9894</v>
      </c>
      <c r="C1119" s="0" t="s">
        <v>8358</v>
      </c>
      <c r="D1119" s="0" t="s">
        <v>8411</v>
      </c>
      <c r="E1119" s="0" t="n">
        <v>4932.5</v>
      </c>
      <c r="F1119" s="0" t="n">
        <f aca="false">D1119-C1119</f>
        <v>1</v>
      </c>
      <c r="G1119" s="0" t="n">
        <v>3853.5</v>
      </c>
      <c r="H1119" s="0" t="n">
        <f aca="false">G1119*F1119</f>
        <v>3853.5</v>
      </c>
      <c r="I1119" s="6" t="s">
        <v>14360</v>
      </c>
      <c r="J1119" s="7" t="n">
        <v>3853.5</v>
      </c>
      <c r="K1119" s="0" t="n">
        <f aca="false">H1119-J1119</f>
        <v>0</v>
      </c>
    </row>
    <row r="1120" customFormat="false" ht="15.65" hidden="false" customHeight="false" outlineLevel="0" collapsed="false">
      <c r="A1120" s="0" t="n">
        <v>855401822</v>
      </c>
      <c r="B1120" s="0" t="s">
        <v>10587</v>
      </c>
      <c r="C1120" s="0" t="s">
        <v>8358</v>
      </c>
      <c r="D1120" s="0" t="s">
        <v>8411</v>
      </c>
      <c r="E1120" s="0" t="n">
        <v>5207.5</v>
      </c>
      <c r="F1120" s="0" t="n">
        <f aca="false">D1120-C1120</f>
        <v>1</v>
      </c>
      <c r="G1120" s="0" t="n">
        <v>3853.5</v>
      </c>
      <c r="H1120" s="0" t="n">
        <f aca="false">G1120*F1120</f>
        <v>3853.5</v>
      </c>
      <c r="I1120" s="6" t="s">
        <v>14361</v>
      </c>
      <c r="J1120" s="7" t="n">
        <v>3853.5</v>
      </c>
      <c r="K1120" s="0" t="n">
        <f aca="false">H1120-J1120</f>
        <v>0</v>
      </c>
    </row>
    <row r="1121" s="8" customFormat="true" ht="15.75" hidden="false" customHeight="false" outlineLevel="0" collapsed="false">
      <c r="A1121" s="8" t="n">
        <v>205421085</v>
      </c>
      <c r="B1121" s="8" t="s">
        <v>10412</v>
      </c>
      <c r="C1121" s="8" t="s">
        <v>8358</v>
      </c>
      <c r="D1121" s="8" t="s">
        <v>8411</v>
      </c>
      <c r="E1121" s="8" t="n">
        <v>9700</v>
      </c>
      <c r="F1121" s="8" t="n">
        <f aca="false">D1121-C1121</f>
        <v>1</v>
      </c>
      <c r="G1121" s="8" t="n">
        <v>3853.5</v>
      </c>
      <c r="H1121" s="8" t="n">
        <f aca="false">(G1121*F1121)*2</f>
        <v>7707</v>
      </c>
      <c r="I1121" s="9" t="s">
        <v>14362</v>
      </c>
      <c r="J1121" s="10" t="n">
        <v>3853.5</v>
      </c>
      <c r="K1121" s="8" t="n">
        <f aca="false">H1121-J1121-J1122</f>
        <v>0</v>
      </c>
    </row>
    <row r="1122" customFormat="false" ht="15.85" hidden="false" customHeight="false" outlineLevel="0" collapsed="false">
      <c r="A1122" s="8" t="n">
        <v>205421085</v>
      </c>
      <c r="B1122" s="11"/>
      <c r="C1122" s="11"/>
      <c r="D1122" s="11"/>
      <c r="E1122" s="11"/>
      <c r="F1122" s="11"/>
      <c r="G1122" s="11"/>
      <c r="H1122" s="11"/>
      <c r="I1122" s="9" t="s">
        <v>14363</v>
      </c>
      <c r="J1122" s="10" t="n">
        <v>3853.5</v>
      </c>
      <c r="K1122" s="11"/>
    </row>
    <row r="1123" customFormat="false" ht="15.65" hidden="false" customHeight="false" outlineLevel="0" collapsed="false">
      <c r="A1123" s="0" t="n">
        <v>855400960</v>
      </c>
      <c r="B1123" s="0" t="s">
        <v>10594</v>
      </c>
      <c r="C1123" s="0" t="s">
        <v>8358</v>
      </c>
      <c r="D1123" s="0" t="s">
        <v>8810</v>
      </c>
      <c r="E1123" s="0" t="n">
        <v>19070</v>
      </c>
      <c r="F1123" s="0" t="n">
        <f aca="false">D1123-C1123</f>
        <v>4</v>
      </c>
      <c r="G1123" s="0" t="n">
        <v>3853.5</v>
      </c>
      <c r="H1123" s="0" t="n">
        <f aca="false">G1123*F1123</f>
        <v>15414</v>
      </c>
      <c r="I1123" s="6" t="s">
        <v>14364</v>
      </c>
      <c r="J1123" s="7" t="n">
        <v>15414</v>
      </c>
      <c r="K1123" s="0" t="n">
        <f aca="false">H1123-J1123</f>
        <v>0</v>
      </c>
    </row>
    <row r="1124" s="16" customFormat="true" ht="15.65" hidden="false" customHeight="false" outlineLevel="0" collapsed="false">
      <c r="A1124" s="16" t="n">
        <v>205448704</v>
      </c>
      <c r="B1124" s="16" t="s">
        <v>3508</v>
      </c>
      <c r="C1124" s="16" t="s">
        <v>8358</v>
      </c>
      <c r="D1124" s="16" t="s">
        <v>8810</v>
      </c>
      <c r="E1124" s="16" t="n">
        <v>29130</v>
      </c>
      <c r="F1124" s="16" t="n">
        <f aca="false">D1124-C1124</f>
        <v>4</v>
      </c>
      <c r="G1124" s="16" t="n">
        <v>3853.5</v>
      </c>
      <c r="H1124" s="16" t="n">
        <f aca="false">G1124*F1124</f>
        <v>15414</v>
      </c>
      <c r="I1124" s="17" t="s">
        <v>14365</v>
      </c>
      <c r="J1124" s="18" t="n">
        <v>15414</v>
      </c>
      <c r="K1124" s="0" t="n">
        <f aca="false">H1124-J1124</f>
        <v>0</v>
      </c>
    </row>
    <row r="1125" customFormat="false" ht="15.65" hidden="false" customHeight="false" outlineLevel="0" collapsed="false">
      <c r="A1125" s="0" t="n">
        <v>205441359</v>
      </c>
      <c r="B1125" s="0" t="s">
        <v>10599</v>
      </c>
      <c r="C1125" s="0" t="s">
        <v>8358</v>
      </c>
      <c r="D1125" s="0" t="s">
        <v>9522</v>
      </c>
      <c r="E1125" s="0" t="n">
        <v>37222.5</v>
      </c>
      <c r="F1125" s="0" t="n">
        <f aca="false">D1125-C1125</f>
        <v>7</v>
      </c>
      <c r="G1125" s="0" t="n">
        <v>3853.5</v>
      </c>
      <c r="H1125" s="0" t="n">
        <f aca="false">G1125*F1125</f>
        <v>26974.5</v>
      </c>
      <c r="I1125" s="6" t="s">
        <v>14366</v>
      </c>
      <c r="J1125" s="7" t="n">
        <v>26974.5</v>
      </c>
      <c r="K1125" s="0" t="n">
        <f aca="false">H1125-J1125</f>
        <v>0</v>
      </c>
    </row>
    <row r="1126" customFormat="false" ht="29.85" hidden="false" customHeight="false" outlineLevel="0" collapsed="false">
      <c r="A1126" s="0" t="n">
        <v>205440641</v>
      </c>
      <c r="B1126" s="0" t="s">
        <v>10603</v>
      </c>
      <c r="C1126" s="0" t="s">
        <v>8358</v>
      </c>
      <c r="D1126" s="0" t="s">
        <v>8421</v>
      </c>
      <c r="E1126" s="0" t="n">
        <v>61075</v>
      </c>
      <c r="F1126" s="0" t="n">
        <f aca="false">D1126-C1126</f>
        <v>10</v>
      </c>
      <c r="G1126" s="0" t="n">
        <v>3853.5</v>
      </c>
      <c r="H1126" s="0" t="n">
        <f aca="false">G1126*F1126</f>
        <v>38535</v>
      </c>
      <c r="I1126" s="6" t="s">
        <v>14367</v>
      </c>
      <c r="J1126" s="7" t="n">
        <v>38535</v>
      </c>
      <c r="K1126" s="0" t="n">
        <f aca="false">H1126-J1126</f>
        <v>0</v>
      </c>
    </row>
    <row r="1127" customFormat="false" ht="15.65" hidden="false" customHeight="false" outlineLevel="0" collapsed="false">
      <c r="A1127" s="0" t="n">
        <v>205442197</v>
      </c>
      <c r="B1127" s="0" t="s">
        <v>10606</v>
      </c>
      <c r="C1127" s="0" t="s">
        <v>8358</v>
      </c>
      <c r="D1127" s="0" t="s">
        <v>8421</v>
      </c>
      <c r="E1127" s="0" t="n">
        <v>69037.5</v>
      </c>
      <c r="F1127" s="0" t="n">
        <f aca="false">D1127-C1127</f>
        <v>10</v>
      </c>
      <c r="G1127" s="0" t="n">
        <v>3853.5</v>
      </c>
      <c r="H1127" s="0" t="n">
        <f aca="false">G1127*F1127</f>
        <v>38535</v>
      </c>
      <c r="I1127" s="6" t="s">
        <v>14368</v>
      </c>
      <c r="J1127" s="7" t="n">
        <v>38535</v>
      </c>
      <c r="K1127" s="0" t="n">
        <f aca="false">H1127-J1127</f>
        <v>0</v>
      </c>
    </row>
    <row r="1128" customFormat="false" ht="15.65" hidden="false" customHeight="false" outlineLevel="0" collapsed="false">
      <c r="A1128" s="0" t="n">
        <v>105400991</v>
      </c>
      <c r="B1128" s="0" t="s">
        <v>10611</v>
      </c>
      <c r="C1128" s="0" t="s">
        <v>8358</v>
      </c>
      <c r="D1128" s="0" t="s">
        <v>7546</v>
      </c>
      <c r="E1128" s="0" t="n">
        <v>20122.5</v>
      </c>
      <c r="F1128" s="0" t="n">
        <f aca="false">D1128-C1128</f>
        <v>3</v>
      </c>
      <c r="G1128" s="0" t="n">
        <v>4693.5</v>
      </c>
      <c r="H1128" s="0" t="n">
        <f aca="false">G1128*F1128</f>
        <v>14080.5</v>
      </c>
      <c r="I1128" s="6" t="s">
        <v>14369</v>
      </c>
      <c r="J1128" s="7" t="n">
        <v>14080.5</v>
      </c>
      <c r="K1128" s="0" t="n">
        <f aca="false">H1128-J1128</f>
        <v>0</v>
      </c>
    </row>
    <row r="1129" customFormat="false" ht="15.65" hidden="false" customHeight="false" outlineLevel="0" collapsed="false">
      <c r="A1129" s="0" t="n">
        <v>105415854</v>
      </c>
      <c r="B1129" s="0" t="s">
        <v>10616</v>
      </c>
      <c r="C1129" s="0" t="s">
        <v>8358</v>
      </c>
      <c r="D1129" s="0" t="s">
        <v>8810</v>
      </c>
      <c r="E1129" s="0" t="n">
        <v>19730</v>
      </c>
      <c r="F1129" s="0" t="n">
        <f aca="false">D1129-C1129</f>
        <v>4</v>
      </c>
      <c r="G1129" s="0" t="n">
        <v>3853.5</v>
      </c>
      <c r="H1129" s="0" t="n">
        <f aca="false">G1129*F1129</f>
        <v>15414</v>
      </c>
      <c r="I1129" s="6" t="s">
        <v>14370</v>
      </c>
      <c r="J1129" s="7" t="n">
        <v>15414</v>
      </c>
      <c r="K1129" s="0" t="n">
        <f aca="false">H1129-J1129</f>
        <v>0</v>
      </c>
    </row>
    <row r="1130" customFormat="false" ht="15.65" hidden="false" customHeight="false" outlineLevel="0" collapsed="false">
      <c r="A1130" s="0" t="n">
        <v>205443747</v>
      </c>
      <c r="B1130" s="0" t="s">
        <v>10619</v>
      </c>
      <c r="C1130" s="0" t="s">
        <v>8358</v>
      </c>
      <c r="D1130" s="0" t="s">
        <v>8810</v>
      </c>
      <c r="E1130" s="0" t="n">
        <v>24430</v>
      </c>
      <c r="F1130" s="0" t="n">
        <f aca="false">D1130-C1130</f>
        <v>4</v>
      </c>
      <c r="G1130" s="0" t="n">
        <v>3853.5</v>
      </c>
      <c r="H1130" s="0" t="n">
        <f aca="false">G1130*F1130</f>
        <v>15414</v>
      </c>
      <c r="I1130" s="6" t="s">
        <v>14371</v>
      </c>
      <c r="J1130" s="7" t="n">
        <v>15414</v>
      </c>
      <c r="K1130" s="0" t="n">
        <f aca="false">H1130-J1130</f>
        <v>0</v>
      </c>
    </row>
    <row r="1131" s="8" customFormat="true" ht="15.75" hidden="false" customHeight="false" outlineLevel="0" collapsed="false">
      <c r="A1131" s="8" t="n">
        <v>205448264</v>
      </c>
      <c r="B1131" s="8" t="s">
        <v>10622</v>
      </c>
      <c r="C1131" s="8" t="s">
        <v>8358</v>
      </c>
      <c r="D1131" s="8" t="s">
        <v>8810</v>
      </c>
      <c r="E1131" s="8" t="n">
        <v>52560</v>
      </c>
      <c r="F1131" s="8" t="n">
        <f aca="false">D1131-C1131</f>
        <v>4</v>
      </c>
      <c r="G1131" s="8" t="n">
        <v>4693.5</v>
      </c>
      <c r="H1131" s="8" t="n">
        <f aca="false">(G1131*F1131)*2</f>
        <v>37548</v>
      </c>
      <c r="I1131" s="9" t="s">
        <v>14372</v>
      </c>
      <c r="J1131" s="10" t="n">
        <v>18774</v>
      </c>
      <c r="K1131" s="8" t="n">
        <f aca="false">H1131-J1131-J1132</f>
        <v>0</v>
      </c>
    </row>
    <row r="1132" customFormat="false" ht="15.85" hidden="false" customHeight="false" outlineLevel="0" collapsed="false">
      <c r="A1132" s="8" t="n">
        <v>205448264</v>
      </c>
      <c r="B1132" s="11"/>
      <c r="C1132" s="11"/>
      <c r="D1132" s="11"/>
      <c r="E1132" s="11"/>
      <c r="F1132" s="11"/>
      <c r="G1132" s="11"/>
      <c r="H1132" s="11"/>
      <c r="I1132" s="9" t="s">
        <v>14373</v>
      </c>
      <c r="J1132" s="10" t="n">
        <v>18774</v>
      </c>
      <c r="K1132" s="11"/>
    </row>
    <row r="1133" customFormat="false" ht="15.65" hidden="false" customHeight="false" outlineLevel="0" collapsed="false">
      <c r="A1133" s="0" t="n">
        <v>205443046</v>
      </c>
      <c r="B1133" s="0" t="s">
        <v>10631</v>
      </c>
      <c r="C1133" s="0" t="s">
        <v>8358</v>
      </c>
      <c r="D1133" s="0" t="s">
        <v>9605</v>
      </c>
      <c r="E1133" s="0" t="n">
        <v>24662.5</v>
      </c>
      <c r="F1133" s="0" t="n">
        <f aca="false">D1133-C1133</f>
        <v>5</v>
      </c>
      <c r="G1133" s="0" t="n">
        <v>3853.5</v>
      </c>
      <c r="H1133" s="0" t="n">
        <f aca="false">G1133*F1133</f>
        <v>19267.5</v>
      </c>
      <c r="I1133" s="6" t="s">
        <v>14374</v>
      </c>
      <c r="J1133" s="7" t="n">
        <v>19267.5</v>
      </c>
      <c r="K1133" s="0" t="n">
        <f aca="false">H1133-J1133</f>
        <v>0</v>
      </c>
    </row>
    <row r="1134" customFormat="false" ht="15.65" hidden="false" customHeight="false" outlineLevel="0" collapsed="false">
      <c r="A1134" s="0" t="n">
        <v>205425016</v>
      </c>
      <c r="B1134" s="0" t="s">
        <v>10634</v>
      </c>
      <c r="C1134" s="0" t="s">
        <v>8358</v>
      </c>
      <c r="D1134" s="0" t="s">
        <v>8019</v>
      </c>
      <c r="E1134" s="0" t="n">
        <v>26295</v>
      </c>
      <c r="F1134" s="0" t="n">
        <f aca="false">D1134-C1134</f>
        <v>6</v>
      </c>
      <c r="G1134" s="0" t="n">
        <v>3853.5</v>
      </c>
      <c r="H1134" s="0" t="n">
        <f aca="false">G1134*F1134</f>
        <v>23121</v>
      </c>
      <c r="I1134" s="6" t="s">
        <v>14375</v>
      </c>
      <c r="J1134" s="7" t="n">
        <v>23121</v>
      </c>
      <c r="K1134" s="0" t="n">
        <f aca="false">H1134-J1134</f>
        <v>0</v>
      </c>
    </row>
    <row r="1135" customFormat="false" ht="15.65" hidden="false" customHeight="false" outlineLevel="0" collapsed="false">
      <c r="A1135" s="0" t="n">
        <v>205443026</v>
      </c>
      <c r="B1135" s="0" t="s">
        <v>10637</v>
      </c>
      <c r="C1135" s="0" t="s">
        <v>8358</v>
      </c>
      <c r="D1135" s="0" t="s">
        <v>9522</v>
      </c>
      <c r="E1135" s="0" t="n">
        <v>48326.25</v>
      </c>
      <c r="F1135" s="0" t="n">
        <f aca="false">D1135-C1135</f>
        <v>7</v>
      </c>
      <c r="G1135" s="0" t="n">
        <v>3853.5</v>
      </c>
      <c r="H1135" s="0" t="n">
        <f aca="false">G1135*F1135</f>
        <v>26974.5</v>
      </c>
      <c r="I1135" s="6" t="s">
        <v>14376</v>
      </c>
      <c r="J1135" s="7" t="n">
        <v>26974.5</v>
      </c>
      <c r="K1135" s="0" t="n">
        <f aca="false">H1135-J1135</f>
        <v>0</v>
      </c>
    </row>
    <row r="1136" customFormat="false" ht="15.65" hidden="false" customHeight="false" outlineLevel="0" collapsed="false">
      <c r="A1136" s="0" t="n">
        <v>205441706</v>
      </c>
      <c r="B1136" s="0" t="s">
        <v>10641</v>
      </c>
      <c r="C1136" s="0" t="s">
        <v>8358</v>
      </c>
      <c r="D1136" s="0" t="s">
        <v>9522</v>
      </c>
      <c r="E1136" s="0" t="n">
        <v>42752.5</v>
      </c>
      <c r="F1136" s="0" t="n">
        <f aca="false">D1136-C1136</f>
        <v>7</v>
      </c>
      <c r="G1136" s="0" t="n">
        <v>3853.5</v>
      </c>
      <c r="H1136" s="0" t="n">
        <f aca="false">G1136*F1136</f>
        <v>26974.5</v>
      </c>
      <c r="I1136" s="6" t="s">
        <v>14377</v>
      </c>
      <c r="J1136" s="7" t="n">
        <v>26974.5</v>
      </c>
      <c r="K1136" s="0" t="n">
        <f aca="false">H1136-J1136</f>
        <v>0</v>
      </c>
    </row>
    <row r="1137" s="8" customFormat="true" ht="15.75" hidden="false" customHeight="false" outlineLevel="0" collapsed="false">
      <c r="A1137" s="8" t="n">
        <v>205442593</v>
      </c>
      <c r="B1137" s="8" t="s">
        <v>10644</v>
      </c>
      <c r="C1137" s="8" t="s">
        <v>8358</v>
      </c>
      <c r="D1137" s="8" t="s">
        <v>9522</v>
      </c>
      <c r="E1137" s="8" t="n">
        <v>146571.25</v>
      </c>
      <c r="F1137" s="8" t="n">
        <f aca="false">D1137-C1137</f>
        <v>7</v>
      </c>
      <c r="G1137" s="8" t="n">
        <v>3853.5</v>
      </c>
      <c r="H1137" s="8" t="n">
        <f aca="false">(G1137*F1137)*3</f>
        <v>80923.5</v>
      </c>
      <c r="I1137" s="9" t="s">
        <v>14378</v>
      </c>
      <c r="J1137" s="10" t="n">
        <v>26974.5</v>
      </c>
      <c r="K1137" s="8" t="n">
        <f aca="false">H1137-J1137-J1138-J1139</f>
        <v>0</v>
      </c>
    </row>
    <row r="1138" customFormat="false" ht="15.85" hidden="false" customHeight="false" outlineLevel="0" collapsed="false">
      <c r="A1138" s="8" t="n">
        <v>205442593</v>
      </c>
      <c r="B1138" s="11"/>
      <c r="C1138" s="11"/>
      <c r="D1138" s="11"/>
      <c r="E1138" s="11"/>
      <c r="F1138" s="11"/>
      <c r="G1138" s="11"/>
      <c r="H1138" s="11"/>
      <c r="I1138" s="9" t="s">
        <v>14379</v>
      </c>
      <c r="J1138" s="10" t="n">
        <v>26974.5</v>
      </c>
      <c r="K1138" s="11"/>
    </row>
    <row r="1139" customFormat="false" ht="15.85" hidden="false" customHeight="false" outlineLevel="0" collapsed="false">
      <c r="A1139" s="8" t="n">
        <v>205442593</v>
      </c>
      <c r="B1139" s="11"/>
      <c r="C1139" s="11"/>
      <c r="D1139" s="11"/>
      <c r="E1139" s="11"/>
      <c r="F1139" s="11"/>
      <c r="G1139" s="11"/>
      <c r="H1139" s="11"/>
      <c r="I1139" s="9" t="s">
        <v>14380</v>
      </c>
      <c r="J1139" s="10" t="n">
        <v>26974.5</v>
      </c>
      <c r="K1139" s="11"/>
    </row>
    <row r="1140" customFormat="false" ht="29.85" hidden="false" customHeight="false" outlineLevel="0" collapsed="false">
      <c r="A1140" s="0" t="n">
        <v>205439321</v>
      </c>
      <c r="B1140" s="0" t="s">
        <v>10651</v>
      </c>
      <c r="C1140" s="0" t="s">
        <v>8358</v>
      </c>
      <c r="D1140" s="0" t="s">
        <v>9522</v>
      </c>
      <c r="E1140" s="0" t="n">
        <v>48326.25</v>
      </c>
      <c r="F1140" s="0" t="n">
        <f aca="false">D1140-C1140</f>
        <v>7</v>
      </c>
      <c r="G1140" s="0" t="n">
        <v>3853.5</v>
      </c>
      <c r="H1140" s="0" t="n">
        <f aca="false">G1140*F1140</f>
        <v>26974.5</v>
      </c>
      <c r="I1140" s="6" t="s">
        <v>14381</v>
      </c>
      <c r="J1140" s="7" t="n">
        <v>26974.5</v>
      </c>
      <c r="K1140" s="0" t="n">
        <f aca="false">H1140-J1140</f>
        <v>0</v>
      </c>
    </row>
    <row r="1141" customFormat="false" ht="15.65" hidden="false" customHeight="false" outlineLevel="0" collapsed="false">
      <c r="A1141" s="0" t="n">
        <v>205439562</v>
      </c>
      <c r="B1141" s="0" t="s">
        <v>10654</v>
      </c>
      <c r="C1141" s="0" t="s">
        <v>8358</v>
      </c>
      <c r="D1141" s="0" t="s">
        <v>9522</v>
      </c>
      <c r="E1141" s="0" t="n">
        <v>42752.5</v>
      </c>
      <c r="F1141" s="0" t="n">
        <f aca="false">D1141-C1141</f>
        <v>7</v>
      </c>
      <c r="G1141" s="0" t="n">
        <v>3853.5</v>
      </c>
      <c r="H1141" s="0" t="n">
        <f aca="false">G1141*F1141</f>
        <v>26974.5</v>
      </c>
      <c r="I1141" s="6" t="s">
        <v>14382</v>
      </c>
      <c r="J1141" s="7" t="n">
        <v>26974.5</v>
      </c>
      <c r="K1141" s="0" t="n">
        <f aca="false">H1141-J1141</f>
        <v>0</v>
      </c>
    </row>
    <row r="1142" customFormat="false" ht="15.65" hidden="false" customHeight="false" outlineLevel="0" collapsed="false">
      <c r="A1142" s="0" t="n">
        <v>205444458</v>
      </c>
      <c r="B1142" s="0" t="s">
        <v>10658</v>
      </c>
      <c r="C1142" s="0" t="s">
        <v>8358</v>
      </c>
      <c r="D1142" s="0" t="s">
        <v>9765</v>
      </c>
      <c r="E1142" s="0" t="n">
        <v>54967.5</v>
      </c>
      <c r="F1142" s="0" t="n">
        <f aca="false">D1142-C1142</f>
        <v>9</v>
      </c>
      <c r="G1142" s="0" t="n">
        <v>3853.5</v>
      </c>
      <c r="H1142" s="0" t="n">
        <f aca="false">G1142*F1142</f>
        <v>34681.5</v>
      </c>
      <c r="I1142" s="6" t="s">
        <v>14383</v>
      </c>
      <c r="J1142" s="7" t="n">
        <v>34681.5</v>
      </c>
      <c r="K1142" s="0" t="n">
        <f aca="false">H1142-J1142</f>
        <v>0</v>
      </c>
    </row>
    <row r="1143" customFormat="false" ht="15.65" hidden="false" customHeight="false" outlineLevel="0" collapsed="false">
      <c r="A1143" s="0" t="n">
        <v>205416473</v>
      </c>
      <c r="B1143" s="0" t="s">
        <v>10661</v>
      </c>
      <c r="C1143" s="0" t="s">
        <v>8358</v>
      </c>
      <c r="D1143" s="0" t="s">
        <v>8421</v>
      </c>
      <c r="E1143" s="0" t="n">
        <v>72825</v>
      </c>
      <c r="F1143" s="0" t="n">
        <f aca="false">D1143-C1143</f>
        <v>10</v>
      </c>
      <c r="G1143" s="0" t="n">
        <v>3853.5</v>
      </c>
      <c r="H1143" s="0" t="n">
        <f aca="false">G1143*F1143</f>
        <v>38535</v>
      </c>
      <c r="I1143" s="6" t="s">
        <v>14384</v>
      </c>
      <c r="J1143" s="7" t="n">
        <v>38535</v>
      </c>
      <c r="K1143" s="0" t="n">
        <f aca="false">H1143-J1143</f>
        <v>0</v>
      </c>
    </row>
    <row r="1144" customFormat="false" ht="15.65" hidden="false" customHeight="false" outlineLevel="0" collapsed="false">
      <c r="A1144" s="0" t="n">
        <v>205408280</v>
      </c>
      <c r="B1144" s="0" t="s">
        <v>10664</v>
      </c>
      <c r="C1144" s="0" t="s">
        <v>8358</v>
      </c>
      <c r="D1144" s="0" t="s">
        <v>10404</v>
      </c>
      <c r="E1144" s="0" t="n">
        <v>89748.75</v>
      </c>
      <c r="F1144" s="0" t="n">
        <f aca="false">D1144-C1144</f>
        <v>13</v>
      </c>
      <c r="G1144" s="0" t="n">
        <v>3853.5</v>
      </c>
      <c r="H1144" s="0" t="n">
        <f aca="false">G1144*F1144</f>
        <v>50095.5</v>
      </c>
      <c r="I1144" s="6" t="s">
        <v>14385</v>
      </c>
      <c r="J1144" s="7" t="n">
        <v>50095.5</v>
      </c>
      <c r="K1144" s="0" t="n">
        <f aca="false">H1144-J1144</f>
        <v>0</v>
      </c>
    </row>
    <row r="1145" customFormat="false" ht="15.65" hidden="false" customHeight="false" outlineLevel="0" collapsed="false">
      <c r="A1145" s="0" t="n">
        <v>205406663</v>
      </c>
      <c r="B1145" s="0" t="s">
        <v>10667</v>
      </c>
      <c r="C1145" s="0" t="s">
        <v>8358</v>
      </c>
      <c r="D1145" s="0" t="s">
        <v>10404</v>
      </c>
      <c r="E1145" s="0" t="n">
        <v>69127.5</v>
      </c>
      <c r="F1145" s="0" t="n">
        <f aca="false">D1145-C1145</f>
        <v>13</v>
      </c>
      <c r="G1145" s="0" t="n">
        <v>3853.5</v>
      </c>
      <c r="H1145" s="0" t="n">
        <f aca="false">G1145*F1145</f>
        <v>50095.5</v>
      </c>
      <c r="I1145" s="6" t="s">
        <v>14386</v>
      </c>
      <c r="J1145" s="7" t="n">
        <v>50095.5</v>
      </c>
      <c r="K1145" s="0" t="n">
        <f aca="false">H1145-J1145</f>
        <v>0</v>
      </c>
    </row>
    <row r="1146" s="8" customFormat="true" ht="15.75" hidden="false" customHeight="false" outlineLevel="0" collapsed="false">
      <c r="A1146" s="8" t="n">
        <v>205447156</v>
      </c>
      <c r="B1146" s="8" t="s">
        <v>10672</v>
      </c>
      <c r="C1146" s="8" t="s">
        <v>8358</v>
      </c>
      <c r="D1146" s="8" t="s">
        <v>10673</v>
      </c>
      <c r="E1146" s="8" t="n">
        <v>90965</v>
      </c>
      <c r="F1146" s="8" t="n">
        <v>9</v>
      </c>
      <c r="G1146" s="8" t="n">
        <v>3853.5</v>
      </c>
      <c r="H1146" s="8" t="n">
        <f aca="false">G1146*F1146</f>
        <v>34681.5</v>
      </c>
      <c r="I1146" s="9" t="s">
        <v>14387</v>
      </c>
      <c r="J1146" s="10" t="n">
        <v>34681.5</v>
      </c>
      <c r="K1146" s="8" t="n">
        <f aca="false">H1146+H1147-J1146-J1147</f>
        <v>0</v>
      </c>
    </row>
    <row r="1147" s="11" customFormat="true" ht="15.85" hidden="false" customHeight="false" outlineLevel="0" collapsed="false">
      <c r="A1147" s="8" t="n">
        <v>205447156</v>
      </c>
      <c r="F1147" s="8" t="n">
        <v>5</v>
      </c>
      <c r="G1147" s="8" t="n">
        <v>3853.5</v>
      </c>
      <c r="H1147" s="8" t="n">
        <f aca="false">G1147*F1147</f>
        <v>19267.5</v>
      </c>
      <c r="I1147" s="9" t="s">
        <v>14388</v>
      </c>
      <c r="J1147" s="10" t="n">
        <v>19267.5</v>
      </c>
    </row>
    <row r="1148" customFormat="false" ht="15.65" hidden="false" customHeight="false" outlineLevel="0" collapsed="false">
      <c r="A1148" s="0" t="n">
        <v>205421259</v>
      </c>
      <c r="B1148" s="0" t="s">
        <v>10678</v>
      </c>
      <c r="C1148" s="0" t="s">
        <v>8358</v>
      </c>
      <c r="D1148" s="0" t="s">
        <v>10673</v>
      </c>
      <c r="E1148" s="0" t="n">
        <v>93467.5</v>
      </c>
      <c r="F1148" s="0" t="n">
        <f aca="false">D1148-C1148</f>
        <v>14</v>
      </c>
      <c r="G1148" s="0" t="n">
        <v>3853.5</v>
      </c>
      <c r="H1148" s="0" t="n">
        <f aca="false">G1148*F1148</f>
        <v>53949</v>
      </c>
      <c r="I1148" s="6" t="s">
        <v>14389</v>
      </c>
      <c r="J1148" s="7" t="n">
        <v>53949</v>
      </c>
      <c r="K1148" s="0" t="n">
        <f aca="false">H1148-J1148</f>
        <v>0</v>
      </c>
    </row>
    <row r="1149" customFormat="false" ht="15.65" hidden="false" customHeight="false" outlineLevel="0" collapsed="false">
      <c r="A1149" s="0" t="n">
        <v>205445527</v>
      </c>
      <c r="B1149" s="0" t="s">
        <v>10689</v>
      </c>
      <c r="C1149" s="0" t="s">
        <v>8358</v>
      </c>
      <c r="D1149" s="0" t="s">
        <v>5730</v>
      </c>
      <c r="E1149" s="0" t="n">
        <v>12095</v>
      </c>
      <c r="F1149" s="0" t="n">
        <f aca="false">D1149-C1149</f>
        <v>2</v>
      </c>
      <c r="G1149" s="0" t="n">
        <v>4693.5</v>
      </c>
      <c r="H1149" s="0" t="n">
        <f aca="false">G1149*F1149</f>
        <v>9387</v>
      </c>
      <c r="I1149" s="6" t="s">
        <v>14390</v>
      </c>
      <c r="J1149" s="7" t="n">
        <v>9387</v>
      </c>
      <c r="K1149" s="0" t="n">
        <f aca="false">H1149-J1149</f>
        <v>0</v>
      </c>
    </row>
    <row r="1150" customFormat="false" ht="15.65" hidden="false" customHeight="false" outlineLevel="0" collapsed="false">
      <c r="A1150" s="0" t="n">
        <v>205444135</v>
      </c>
      <c r="B1150" s="0" t="s">
        <v>10693</v>
      </c>
      <c r="C1150" s="0" t="s">
        <v>8358</v>
      </c>
      <c r="D1150" s="0" t="s">
        <v>5730</v>
      </c>
      <c r="E1150" s="0" t="n">
        <v>17762.5</v>
      </c>
      <c r="F1150" s="0" t="n">
        <f aca="false">D1150-C1150</f>
        <v>2</v>
      </c>
      <c r="G1150" s="0" t="n">
        <v>4693.5</v>
      </c>
      <c r="H1150" s="0" t="n">
        <f aca="false">G1150*F1150</f>
        <v>9387</v>
      </c>
      <c r="I1150" s="6" t="s">
        <v>14391</v>
      </c>
      <c r="J1150" s="7" t="n">
        <v>9387</v>
      </c>
      <c r="K1150" s="0" t="n">
        <f aca="false">H1150-J1150</f>
        <v>0</v>
      </c>
    </row>
    <row r="1151" customFormat="false" ht="15.65" hidden="false" customHeight="false" outlineLevel="0" collapsed="false">
      <c r="A1151" s="0" t="n">
        <v>105402467</v>
      </c>
      <c r="B1151" s="0" t="s">
        <v>10698</v>
      </c>
      <c r="C1151" s="0" t="s">
        <v>8358</v>
      </c>
      <c r="D1151" s="0" t="s">
        <v>5730</v>
      </c>
      <c r="E1151" s="0" t="n">
        <v>9865</v>
      </c>
      <c r="F1151" s="0" t="n">
        <f aca="false">D1151-C1151</f>
        <v>2</v>
      </c>
      <c r="G1151" s="0" t="n">
        <v>3853.5</v>
      </c>
      <c r="H1151" s="0" t="n">
        <f aca="false">G1151*F1151</f>
        <v>7707</v>
      </c>
      <c r="I1151" s="6" t="s">
        <v>14392</v>
      </c>
      <c r="J1151" s="7" t="n">
        <v>7707</v>
      </c>
      <c r="K1151" s="0" t="n">
        <f aca="false">H1151-J1151</f>
        <v>0</v>
      </c>
    </row>
    <row r="1152" customFormat="false" ht="15.65" hidden="false" customHeight="false" outlineLevel="0" collapsed="false">
      <c r="A1152" s="0" t="n">
        <v>205421374</v>
      </c>
      <c r="B1152" s="0" t="s">
        <v>10701</v>
      </c>
      <c r="C1152" s="0" t="s">
        <v>8358</v>
      </c>
      <c r="D1152" s="0" t="s">
        <v>5730</v>
      </c>
      <c r="E1152" s="0" t="n">
        <v>9865</v>
      </c>
      <c r="F1152" s="0" t="n">
        <f aca="false">D1152-C1152</f>
        <v>2</v>
      </c>
      <c r="G1152" s="0" t="n">
        <v>3853.5</v>
      </c>
      <c r="H1152" s="0" t="n">
        <f aca="false">G1152*F1152</f>
        <v>7707</v>
      </c>
      <c r="I1152" s="6" t="s">
        <v>14393</v>
      </c>
      <c r="J1152" s="7" t="n">
        <v>7707</v>
      </c>
      <c r="K1152" s="0" t="n">
        <f aca="false">H1152-J1152</f>
        <v>0</v>
      </c>
    </row>
    <row r="1153" customFormat="false" ht="15.65" hidden="false" customHeight="false" outlineLevel="0" collapsed="false">
      <c r="A1153" s="0" t="n">
        <v>205440584</v>
      </c>
      <c r="B1153" s="0" t="s">
        <v>10704</v>
      </c>
      <c r="C1153" s="0" t="s">
        <v>8358</v>
      </c>
      <c r="D1153" s="0" t="s">
        <v>7546</v>
      </c>
      <c r="E1153" s="0" t="n">
        <v>14797.5</v>
      </c>
      <c r="F1153" s="0" t="n">
        <f aca="false">D1153-C1153</f>
        <v>3</v>
      </c>
      <c r="G1153" s="0" t="n">
        <v>3853.5</v>
      </c>
      <c r="H1153" s="0" t="n">
        <f aca="false">G1153*F1153</f>
        <v>11560.5</v>
      </c>
      <c r="I1153" s="6" t="s">
        <v>14394</v>
      </c>
      <c r="J1153" s="7" t="n">
        <v>11560.5</v>
      </c>
      <c r="K1153" s="0" t="n">
        <f aca="false">H1153-J1153</f>
        <v>0</v>
      </c>
    </row>
    <row r="1154" customFormat="false" ht="15.65" hidden="false" customHeight="false" outlineLevel="0" collapsed="false">
      <c r="A1154" s="0" t="n">
        <v>105422283</v>
      </c>
      <c r="B1154" s="0" t="s">
        <v>10706</v>
      </c>
      <c r="C1154" s="0" t="s">
        <v>8358</v>
      </c>
      <c r="D1154" s="0" t="s">
        <v>7546</v>
      </c>
      <c r="E1154" s="0" t="n">
        <v>21847.5</v>
      </c>
      <c r="F1154" s="0" t="n">
        <f aca="false">D1154-C1154</f>
        <v>3</v>
      </c>
      <c r="G1154" s="0" t="n">
        <v>3853.5</v>
      </c>
      <c r="H1154" s="0" t="n">
        <f aca="false">G1154*F1154</f>
        <v>11560.5</v>
      </c>
      <c r="I1154" s="6" t="s">
        <v>14395</v>
      </c>
      <c r="J1154" s="7" t="n">
        <v>11560.5</v>
      </c>
      <c r="K1154" s="0" t="n">
        <f aca="false">H1154-J1154</f>
        <v>0</v>
      </c>
    </row>
    <row r="1155" customFormat="false" ht="15.65" hidden="false" customHeight="false" outlineLevel="0" collapsed="false">
      <c r="A1155" s="0" t="n">
        <v>105414751</v>
      </c>
      <c r="B1155" s="0" t="s">
        <v>10709</v>
      </c>
      <c r="C1155" s="0" t="s">
        <v>8358</v>
      </c>
      <c r="D1155" s="0" t="s">
        <v>8019</v>
      </c>
      <c r="E1155" s="0" t="n">
        <v>32895</v>
      </c>
      <c r="F1155" s="0" t="n">
        <f aca="false">D1155-C1155</f>
        <v>6</v>
      </c>
      <c r="G1155" s="0" t="n">
        <v>3853.5</v>
      </c>
      <c r="H1155" s="0" t="n">
        <f aca="false">G1155*F1155</f>
        <v>23121</v>
      </c>
      <c r="I1155" s="6" t="s">
        <v>14396</v>
      </c>
      <c r="J1155" s="7" t="n">
        <v>23121</v>
      </c>
      <c r="K1155" s="0" t="n">
        <f aca="false">H1155-J1155</f>
        <v>0</v>
      </c>
    </row>
    <row r="1156" customFormat="false" ht="15.65" hidden="false" customHeight="false" outlineLevel="0" collapsed="false">
      <c r="A1156" s="0" t="n">
        <v>205447547</v>
      </c>
      <c r="B1156" s="0" t="s">
        <v>10712</v>
      </c>
      <c r="C1156" s="0" t="s">
        <v>8358</v>
      </c>
      <c r="D1156" s="0" t="s">
        <v>8019</v>
      </c>
      <c r="E1156" s="0" t="n">
        <v>41422.5</v>
      </c>
      <c r="F1156" s="0" t="n">
        <f aca="false">D1156-C1156</f>
        <v>6</v>
      </c>
      <c r="G1156" s="0" t="n">
        <v>3853.5</v>
      </c>
      <c r="H1156" s="0" t="n">
        <f aca="false">G1156*F1156</f>
        <v>23121</v>
      </c>
      <c r="I1156" s="6" t="s">
        <v>14397</v>
      </c>
      <c r="J1156" s="7" t="n">
        <v>23121</v>
      </c>
      <c r="K1156" s="0" t="n">
        <f aca="false">H1156-J1156</f>
        <v>0</v>
      </c>
    </row>
    <row r="1157" s="19" customFormat="true" ht="15.85" hidden="false" customHeight="false" outlineLevel="0" collapsed="false">
      <c r="A1157" s="19" t="n">
        <v>205425706</v>
      </c>
      <c r="B1157" s="19" t="s">
        <v>10716</v>
      </c>
      <c r="C1157" s="19" t="s">
        <v>8358</v>
      </c>
      <c r="D1157" s="19" t="s">
        <v>9522</v>
      </c>
      <c r="E1157" s="19" t="n">
        <v>124792.5</v>
      </c>
      <c r="F1157" s="19" t="n">
        <f aca="false">D1157-C1157</f>
        <v>7</v>
      </c>
      <c r="G1157" s="19" t="n">
        <v>5743.4</v>
      </c>
      <c r="H1157" s="19" t="n">
        <f aca="false">(G1157*F1157)*2</f>
        <v>80407.6</v>
      </c>
      <c r="I1157" s="20" t="s">
        <v>14398</v>
      </c>
      <c r="J1157" s="21" t="n">
        <v>40203.8</v>
      </c>
      <c r="K1157" s="19" t="n">
        <f aca="false">H1157-J1157-J1158</f>
        <v>0</v>
      </c>
      <c r="L1157" s="19" t="s">
        <v>13299</v>
      </c>
    </row>
    <row r="1158" s="16" customFormat="true" ht="29.85" hidden="false" customHeight="false" outlineLevel="0" collapsed="false">
      <c r="A1158" s="19" t="n">
        <v>205425706</v>
      </c>
      <c r="B1158" s="19"/>
      <c r="C1158" s="19"/>
      <c r="D1158" s="19"/>
      <c r="E1158" s="19"/>
      <c r="F1158" s="19"/>
      <c r="G1158" s="19"/>
      <c r="H1158" s="19"/>
      <c r="I1158" s="20" t="s">
        <v>14399</v>
      </c>
      <c r="J1158" s="21" t="n">
        <v>40203.8</v>
      </c>
      <c r="K1158" s="19"/>
    </row>
    <row r="1159" customFormat="false" ht="15.65" hidden="false" customHeight="false" outlineLevel="0" collapsed="false">
      <c r="A1159" s="0" t="n">
        <v>205428196</v>
      </c>
      <c r="B1159" s="0" t="s">
        <v>10720</v>
      </c>
      <c r="C1159" s="0" t="s">
        <v>8358</v>
      </c>
      <c r="D1159" s="0" t="s">
        <v>9522</v>
      </c>
      <c r="E1159" s="0" t="n">
        <v>30677.5</v>
      </c>
      <c r="F1159" s="0" t="n">
        <f aca="false">D1159-C1159</f>
        <v>7</v>
      </c>
      <c r="G1159" s="0" t="n">
        <v>3853.5</v>
      </c>
      <c r="H1159" s="0" t="n">
        <f aca="false">G1159*F1159</f>
        <v>26974.5</v>
      </c>
      <c r="I1159" s="6" t="s">
        <v>14400</v>
      </c>
      <c r="J1159" s="7" t="n">
        <v>26974.5</v>
      </c>
      <c r="K1159" s="0" t="n">
        <f aca="false">H1159-J1159</f>
        <v>0</v>
      </c>
    </row>
    <row r="1160" customFormat="false" ht="15.65" hidden="false" customHeight="false" outlineLevel="0" collapsed="false">
      <c r="A1160" s="0" t="n">
        <v>205405008</v>
      </c>
      <c r="B1160" s="0" t="s">
        <v>10722</v>
      </c>
      <c r="C1160" s="0" t="s">
        <v>8358</v>
      </c>
      <c r="D1160" s="0" t="s">
        <v>8028</v>
      </c>
      <c r="E1160" s="0" t="n">
        <v>39460</v>
      </c>
      <c r="F1160" s="0" t="n">
        <f aca="false">D1160-C1160</f>
        <v>8</v>
      </c>
      <c r="G1160" s="0" t="n">
        <v>3853.5</v>
      </c>
      <c r="H1160" s="0" t="n">
        <f aca="false">G1160*F1160</f>
        <v>30828</v>
      </c>
      <c r="I1160" s="6" t="s">
        <v>14401</v>
      </c>
      <c r="J1160" s="7" t="n">
        <v>30828</v>
      </c>
      <c r="K1160" s="0" t="n">
        <f aca="false">H1160-J1160</f>
        <v>0</v>
      </c>
    </row>
    <row r="1161" customFormat="false" ht="15.65" hidden="false" customHeight="false" outlineLevel="0" collapsed="false">
      <c r="A1161" s="0" t="n">
        <v>205433049</v>
      </c>
      <c r="B1161" s="0" t="s">
        <v>10725</v>
      </c>
      <c r="C1161" s="0" t="s">
        <v>8358</v>
      </c>
      <c r="D1161" s="0" t="s">
        <v>9765</v>
      </c>
      <c r="E1161" s="0" t="n">
        <v>73305</v>
      </c>
      <c r="F1161" s="0" t="n">
        <f aca="false">D1161-C1161</f>
        <v>9</v>
      </c>
      <c r="G1161" s="0" t="n">
        <v>3853.5</v>
      </c>
      <c r="H1161" s="0" t="n">
        <f aca="false">G1161*F1161</f>
        <v>34681.5</v>
      </c>
      <c r="I1161" s="6" t="s">
        <v>14402</v>
      </c>
      <c r="J1161" s="7" t="n">
        <v>34681.5</v>
      </c>
      <c r="K1161" s="0" t="n">
        <f aca="false">H1161-J1161</f>
        <v>0</v>
      </c>
    </row>
    <row r="1162" customFormat="false" ht="15.65" hidden="false" customHeight="false" outlineLevel="0" collapsed="false">
      <c r="A1162" s="0" t="n">
        <v>205444184</v>
      </c>
      <c r="B1162" s="0" t="s">
        <v>10728</v>
      </c>
      <c r="C1162" s="0" t="s">
        <v>8358</v>
      </c>
      <c r="D1162" s="0" t="s">
        <v>9528</v>
      </c>
      <c r="E1162" s="0" t="n">
        <v>73438.75</v>
      </c>
      <c r="F1162" s="0" t="n">
        <f aca="false">D1162-C1162</f>
        <v>11</v>
      </c>
      <c r="G1162" s="0" t="n">
        <v>3853.5</v>
      </c>
      <c r="H1162" s="0" t="n">
        <f aca="false">G1162*F1162</f>
        <v>42388.5</v>
      </c>
      <c r="I1162" s="6" t="s">
        <v>14403</v>
      </c>
      <c r="J1162" s="7" t="n">
        <v>42388.5</v>
      </c>
      <c r="K1162" s="0" t="n">
        <f aca="false">H1162-J1162</f>
        <v>0</v>
      </c>
    </row>
    <row r="1163" customFormat="false" ht="15.65" hidden="false" customHeight="false" outlineLevel="0" collapsed="false">
      <c r="A1163" s="0" t="n">
        <v>205423240</v>
      </c>
      <c r="B1163" s="0" t="s">
        <v>10732</v>
      </c>
      <c r="C1163" s="0" t="s">
        <v>8358</v>
      </c>
      <c r="D1163" s="0" t="s">
        <v>10673</v>
      </c>
      <c r="E1163" s="0" t="n">
        <v>118860</v>
      </c>
      <c r="F1163" s="0" t="n">
        <f aca="false">D1163-C1163</f>
        <v>14</v>
      </c>
      <c r="G1163" s="0" t="n">
        <v>3853.5</v>
      </c>
      <c r="H1163" s="0" t="n">
        <f aca="false">G1163*F1163</f>
        <v>53949</v>
      </c>
      <c r="I1163" s="6" t="s">
        <v>14404</v>
      </c>
      <c r="J1163" s="7" t="n">
        <v>53949</v>
      </c>
      <c r="K1163" s="0" t="n">
        <f aca="false">H1163-J1163</f>
        <v>0</v>
      </c>
    </row>
    <row r="1164" s="19" customFormat="true" ht="15.85" hidden="false" customHeight="false" outlineLevel="0" collapsed="false">
      <c r="A1164" s="19" t="n">
        <v>105402130</v>
      </c>
      <c r="B1164" s="19" t="s">
        <v>10736</v>
      </c>
      <c r="C1164" s="19" t="s">
        <v>8358</v>
      </c>
      <c r="D1164" s="19" t="s">
        <v>10737</v>
      </c>
      <c r="E1164" s="19" t="n">
        <v>316912.5</v>
      </c>
      <c r="F1164" s="19" t="n">
        <f aca="false">D1164-C1164</f>
        <v>15</v>
      </c>
      <c r="G1164" s="19" t="n">
        <v>5743.5</v>
      </c>
      <c r="H1164" s="19" t="n">
        <v>258453</v>
      </c>
      <c r="I1164" s="20" t="s">
        <v>14405</v>
      </c>
      <c r="J1164" s="21" t="n">
        <v>86151</v>
      </c>
      <c r="K1164" s="19" t="n">
        <f aca="false">H1164-J1164-J1165-J1166</f>
        <v>0</v>
      </c>
      <c r="L1164" s="19" t="s">
        <v>14406</v>
      </c>
    </row>
    <row r="1165" customFormat="false" ht="15.85" hidden="false" customHeight="false" outlineLevel="0" collapsed="false">
      <c r="A1165" s="19" t="n">
        <v>105402130</v>
      </c>
      <c r="I1165" s="20" t="s">
        <v>14407</v>
      </c>
      <c r="J1165" s="21" t="n">
        <v>86151</v>
      </c>
    </row>
    <row r="1166" customFormat="false" ht="15.85" hidden="false" customHeight="false" outlineLevel="0" collapsed="false">
      <c r="A1166" s="19" t="n">
        <v>105402130</v>
      </c>
      <c r="I1166" s="20" t="s">
        <v>14408</v>
      </c>
      <c r="J1166" s="21" t="n">
        <v>86151</v>
      </c>
    </row>
    <row r="1167" customFormat="false" ht="29.85" hidden="false" customHeight="false" outlineLevel="0" collapsed="false">
      <c r="A1167" s="0" t="n">
        <v>205444020</v>
      </c>
      <c r="B1167" s="0" t="s">
        <v>10745</v>
      </c>
      <c r="C1167" s="0" t="s">
        <v>8358</v>
      </c>
      <c r="D1167" s="0" t="s">
        <v>9605</v>
      </c>
      <c r="E1167" s="0" t="n">
        <v>24662.5</v>
      </c>
      <c r="F1167" s="0" t="n">
        <f aca="false">D1167-C1167</f>
        <v>5</v>
      </c>
      <c r="G1167" s="0" t="n">
        <v>3853.5</v>
      </c>
      <c r="H1167" s="0" t="n">
        <f aca="false">G1167*F1167</f>
        <v>19267.5</v>
      </c>
      <c r="I1167" s="6" t="s">
        <v>14409</v>
      </c>
      <c r="J1167" s="7" t="n">
        <v>19267.5</v>
      </c>
      <c r="K1167" s="0" t="n">
        <f aca="false">H1167-J1167</f>
        <v>0</v>
      </c>
    </row>
    <row r="1168" customFormat="false" ht="15.65" hidden="false" customHeight="false" outlineLevel="0" collapsed="false">
      <c r="A1168" s="0" t="n">
        <v>205402858</v>
      </c>
      <c r="B1168" s="0" t="s">
        <v>10748</v>
      </c>
      <c r="C1168" s="0" t="s">
        <v>8358</v>
      </c>
      <c r="D1168" s="0" t="s">
        <v>7546</v>
      </c>
      <c r="E1168" s="0" t="n">
        <v>14302.5</v>
      </c>
      <c r="F1168" s="0" t="n">
        <f aca="false">D1168-C1168</f>
        <v>3</v>
      </c>
      <c r="G1168" s="0" t="n">
        <v>3853.5</v>
      </c>
      <c r="H1168" s="0" t="n">
        <f aca="false">G1168*F1168</f>
        <v>11560.5</v>
      </c>
      <c r="I1168" s="6" t="s">
        <v>14410</v>
      </c>
      <c r="J1168" s="7" t="n">
        <v>11560.5</v>
      </c>
      <c r="K1168" s="0" t="n">
        <f aca="false">H1168-J1168</f>
        <v>0</v>
      </c>
    </row>
    <row r="1169" customFormat="false" ht="15.65" hidden="false" customHeight="false" outlineLevel="0" collapsed="false">
      <c r="A1169" s="0" t="n">
        <v>205447047</v>
      </c>
      <c r="B1169" s="0" t="s">
        <v>10751</v>
      </c>
      <c r="C1169" s="0" t="s">
        <v>8411</v>
      </c>
      <c r="D1169" s="0" t="s">
        <v>7546</v>
      </c>
      <c r="E1169" s="0" t="n">
        <v>10415</v>
      </c>
      <c r="F1169" s="0" t="n">
        <f aca="false">D1169-C1169</f>
        <v>2</v>
      </c>
      <c r="G1169" s="0" t="n">
        <v>3853.5</v>
      </c>
      <c r="H1169" s="0" t="n">
        <f aca="false">G1169*F1169</f>
        <v>7707</v>
      </c>
      <c r="I1169" s="6" t="s">
        <v>14411</v>
      </c>
      <c r="J1169" s="7" t="n">
        <v>7707</v>
      </c>
      <c r="K1169" s="0" t="n">
        <f aca="false">H1169-J1169</f>
        <v>0</v>
      </c>
    </row>
    <row r="1170" customFormat="false" ht="15.65" hidden="false" customHeight="false" outlineLevel="0" collapsed="false">
      <c r="A1170" s="0" t="n">
        <v>855401645</v>
      </c>
      <c r="B1170" s="0" t="s">
        <v>8982</v>
      </c>
      <c r="C1170" s="0" t="s">
        <v>8411</v>
      </c>
      <c r="D1170" s="0" t="s">
        <v>5730</v>
      </c>
      <c r="E1170" s="0" t="n">
        <v>5317.5</v>
      </c>
      <c r="F1170" s="0" t="n">
        <f aca="false">D1170-C1170</f>
        <v>1</v>
      </c>
      <c r="G1170" s="0" t="n">
        <v>3853.5</v>
      </c>
      <c r="H1170" s="0" t="n">
        <f aca="false">G1170*F1170</f>
        <v>3853.5</v>
      </c>
      <c r="I1170" s="6" t="s">
        <v>14412</v>
      </c>
      <c r="J1170" s="7" t="n">
        <v>3853.5</v>
      </c>
      <c r="K1170" s="0" t="n">
        <f aca="false">H1170-J1170</f>
        <v>0</v>
      </c>
    </row>
    <row r="1171" customFormat="false" ht="15.65" hidden="false" customHeight="false" outlineLevel="0" collapsed="false">
      <c r="A1171" s="0" t="n">
        <v>755403900</v>
      </c>
      <c r="B1171" s="0" t="s">
        <v>9868</v>
      </c>
      <c r="C1171" s="0" t="s">
        <v>8411</v>
      </c>
      <c r="D1171" s="0" t="s">
        <v>5730</v>
      </c>
      <c r="E1171" s="0" t="n">
        <v>4932.5</v>
      </c>
      <c r="F1171" s="0" t="n">
        <f aca="false">D1171-C1171</f>
        <v>1</v>
      </c>
      <c r="G1171" s="0" t="n">
        <v>3853.5</v>
      </c>
      <c r="H1171" s="0" t="n">
        <f aca="false">G1171*F1171</f>
        <v>3853.5</v>
      </c>
      <c r="I1171" s="6" t="s">
        <v>14413</v>
      </c>
      <c r="J1171" s="7" t="n">
        <v>3853.5</v>
      </c>
      <c r="K1171" s="0" t="n">
        <f aca="false">H1171-J1171</f>
        <v>0</v>
      </c>
    </row>
    <row r="1172" customFormat="false" ht="15.65" hidden="false" customHeight="false" outlineLevel="0" collapsed="false">
      <c r="A1172" s="0" t="n">
        <v>755403852</v>
      </c>
      <c r="B1172" s="0" t="s">
        <v>10757</v>
      </c>
      <c r="C1172" s="0" t="s">
        <v>8411</v>
      </c>
      <c r="D1172" s="0" t="s">
        <v>5730</v>
      </c>
      <c r="E1172" s="0" t="n">
        <v>4932.5</v>
      </c>
      <c r="F1172" s="0" t="n">
        <f aca="false">D1172-C1172</f>
        <v>1</v>
      </c>
      <c r="G1172" s="0" t="n">
        <v>3853.5</v>
      </c>
      <c r="H1172" s="0" t="n">
        <f aca="false">G1172*F1172</f>
        <v>3853.5</v>
      </c>
      <c r="I1172" s="6" t="s">
        <v>14414</v>
      </c>
      <c r="J1172" s="7" t="n">
        <v>3853.5</v>
      </c>
      <c r="K1172" s="0" t="n">
        <f aca="false">H1172-J1172</f>
        <v>0</v>
      </c>
    </row>
    <row r="1173" customFormat="false" ht="15.65" hidden="false" customHeight="false" outlineLevel="0" collapsed="false">
      <c r="A1173" s="0" t="n">
        <v>105401440</v>
      </c>
      <c r="B1173" s="0" t="s">
        <v>10759</v>
      </c>
      <c r="C1173" s="0" t="s">
        <v>8411</v>
      </c>
      <c r="D1173" s="0" t="s">
        <v>7546</v>
      </c>
      <c r="E1173" s="0" t="n">
        <v>10965</v>
      </c>
      <c r="F1173" s="0" t="n">
        <f aca="false">D1173-C1173</f>
        <v>2</v>
      </c>
      <c r="G1173" s="0" t="n">
        <v>3853.5</v>
      </c>
      <c r="H1173" s="0" t="n">
        <f aca="false">G1173*F1173</f>
        <v>7707</v>
      </c>
      <c r="I1173" s="6" t="s">
        <v>14415</v>
      </c>
      <c r="J1173" s="7" t="n">
        <v>7707</v>
      </c>
      <c r="K1173" s="0" t="n">
        <f aca="false">H1173-J1173</f>
        <v>0</v>
      </c>
    </row>
    <row r="1174" customFormat="false" ht="15.65" hidden="false" customHeight="false" outlineLevel="0" collapsed="false">
      <c r="A1174" s="0" t="n">
        <v>855400188</v>
      </c>
      <c r="B1174" s="0" t="s">
        <v>10763</v>
      </c>
      <c r="C1174" s="0" t="s">
        <v>8411</v>
      </c>
      <c r="D1174" s="0" t="s">
        <v>8810</v>
      </c>
      <c r="E1174" s="0" t="n">
        <v>14797.5</v>
      </c>
      <c r="F1174" s="0" t="n">
        <f aca="false">D1174-C1174</f>
        <v>3</v>
      </c>
      <c r="G1174" s="0" t="n">
        <v>3853.5</v>
      </c>
      <c r="H1174" s="0" t="n">
        <f aca="false">G1174*F1174</f>
        <v>11560.5</v>
      </c>
      <c r="I1174" s="6" t="s">
        <v>14416</v>
      </c>
      <c r="J1174" s="7" t="n">
        <v>11560.5</v>
      </c>
      <c r="K1174" s="0" t="n">
        <f aca="false">H1174-J1174</f>
        <v>0</v>
      </c>
    </row>
    <row r="1175" customFormat="false" ht="15.65" hidden="false" customHeight="false" outlineLevel="0" collapsed="false">
      <c r="A1175" s="0" t="n">
        <v>205444016</v>
      </c>
      <c r="B1175" s="0" t="s">
        <v>10767</v>
      </c>
      <c r="C1175" s="0" t="s">
        <v>8411</v>
      </c>
      <c r="D1175" s="0" t="s">
        <v>8421</v>
      </c>
      <c r="E1175" s="0" t="n">
        <v>62133.75</v>
      </c>
      <c r="F1175" s="0" t="n">
        <f aca="false">D1175-C1175</f>
        <v>9</v>
      </c>
      <c r="G1175" s="0" t="n">
        <v>3853.5</v>
      </c>
      <c r="H1175" s="0" t="n">
        <f aca="false">G1175*F1175</f>
        <v>34681.5</v>
      </c>
      <c r="I1175" s="6" t="s">
        <v>14417</v>
      </c>
      <c r="J1175" s="7" t="n">
        <v>34681.5</v>
      </c>
      <c r="K1175" s="0" t="n">
        <f aca="false">H1175-J1175</f>
        <v>0</v>
      </c>
    </row>
    <row r="1176" customFormat="false" ht="15.65" hidden="false" customHeight="false" outlineLevel="0" collapsed="false">
      <c r="A1176" s="0" t="n">
        <v>205444358</v>
      </c>
      <c r="B1176" s="0" t="s">
        <v>10772</v>
      </c>
      <c r="C1176" s="0" t="s">
        <v>8411</v>
      </c>
      <c r="D1176" s="0" t="s">
        <v>8421</v>
      </c>
      <c r="E1176" s="0" t="n">
        <v>44392.5</v>
      </c>
      <c r="F1176" s="0" t="n">
        <f aca="false">D1176-C1176</f>
        <v>9</v>
      </c>
      <c r="G1176" s="0" t="n">
        <v>3853.5</v>
      </c>
      <c r="H1176" s="0" t="n">
        <f aca="false">G1176*F1176</f>
        <v>34681.5</v>
      </c>
      <c r="I1176" s="6" t="s">
        <v>14418</v>
      </c>
      <c r="J1176" s="7" t="n">
        <v>34681.5</v>
      </c>
      <c r="K1176" s="0" t="n">
        <f aca="false">H1176-J1176</f>
        <v>0</v>
      </c>
    </row>
    <row r="1177" customFormat="false" ht="15.65" hidden="false" customHeight="false" outlineLevel="0" collapsed="false">
      <c r="A1177" s="0" t="n">
        <v>205441367</v>
      </c>
      <c r="B1177" s="0" t="s">
        <v>10776</v>
      </c>
      <c r="C1177" s="0" t="s">
        <v>8411</v>
      </c>
      <c r="D1177" s="0" t="s">
        <v>9528</v>
      </c>
      <c r="E1177" s="0" t="n">
        <v>53175</v>
      </c>
      <c r="F1177" s="0" t="n">
        <f aca="false">D1177-C1177</f>
        <v>10</v>
      </c>
      <c r="G1177" s="0" t="n">
        <v>3853.5</v>
      </c>
      <c r="H1177" s="0" t="n">
        <f aca="false">G1177*F1177</f>
        <v>38535</v>
      </c>
      <c r="I1177" s="6" t="s">
        <v>14419</v>
      </c>
      <c r="J1177" s="7" t="n">
        <v>38535</v>
      </c>
      <c r="K1177" s="0" t="n">
        <f aca="false">H1177-J1177</f>
        <v>0</v>
      </c>
    </row>
    <row r="1178" customFormat="false" ht="15.65" hidden="false" customHeight="false" outlineLevel="0" collapsed="false">
      <c r="A1178" s="0" t="n">
        <v>205410457</v>
      </c>
      <c r="B1178" s="0" t="s">
        <v>10781</v>
      </c>
      <c r="C1178" s="0" t="s">
        <v>8411</v>
      </c>
      <c r="D1178" s="0" t="s">
        <v>10737</v>
      </c>
      <c r="E1178" s="0" t="n">
        <v>118860</v>
      </c>
      <c r="F1178" s="0" t="n">
        <f aca="false">D1178-C1178</f>
        <v>14</v>
      </c>
      <c r="G1178" s="0" t="n">
        <v>3853.5</v>
      </c>
      <c r="H1178" s="0" t="n">
        <f aca="false">G1178*F1178</f>
        <v>53949</v>
      </c>
      <c r="I1178" s="6" t="s">
        <v>14420</v>
      </c>
      <c r="J1178" s="7" t="n">
        <v>53949</v>
      </c>
      <c r="K1178" s="0" t="n">
        <f aca="false">H1178-J1178</f>
        <v>0</v>
      </c>
    </row>
    <row r="1179" customFormat="false" ht="15.65" hidden="false" customHeight="false" outlineLevel="0" collapsed="false">
      <c r="A1179" s="0" t="n">
        <v>205430721</v>
      </c>
      <c r="B1179" s="0" t="s">
        <v>10785</v>
      </c>
      <c r="C1179" s="0" t="s">
        <v>8411</v>
      </c>
      <c r="D1179" s="0" t="s">
        <v>7546</v>
      </c>
      <c r="E1179" s="0" t="n">
        <v>11185</v>
      </c>
      <c r="F1179" s="0" t="n">
        <f aca="false">D1179-C1179</f>
        <v>2</v>
      </c>
      <c r="G1179" s="0" t="n">
        <v>3853.5</v>
      </c>
      <c r="H1179" s="0" t="n">
        <f aca="false">G1179*F1179</f>
        <v>7707</v>
      </c>
      <c r="I1179" s="6" t="s">
        <v>14421</v>
      </c>
      <c r="J1179" s="7" t="n">
        <v>7707</v>
      </c>
      <c r="K1179" s="0" t="n">
        <f aca="false">H1179-J1179</f>
        <v>0</v>
      </c>
    </row>
    <row r="1180" customFormat="false" ht="29.85" hidden="false" customHeight="false" outlineLevel="0" collapsed="false">
      <c r="A1180" s="0" t="n">
        <v>205430633</v>
      </c>
      <c r="B1180" s="0" t="s">
        <v>10790</v>
      </c>
      <c r="C1180" s="0" t="s">
        <v>8411</v>
      </c>
      <c r="D1180" s="0" t="s">
        <v>7546</v>
      </c>
      <c r="E1180" s="0" t="n">
        <v>11405</v>
      </c>
      <c r="F1180" s="0" t="n">
        <f aca="false">D1180-C1180</f>
        <v>2</v>
      </c>
      <c r="G1180" s="0" t="n">
        <v>3853.5</v>
      </c>
      <c r="H1180" s="0" t="n">
        <f aca="false">G1180*F1180</f>
        <v>7707</v>
      </c>
      <c r="I1180" s="6" t="s">
        <v>14422</v>
      </c>
      <c r="J1180" s="7" t="n">
        <v>7707</v>
      </c>
      <c r="K1180" s="0" t="n">
        <f aca="false">H1180-J1180</f>
        <v>0</v>
      </c>
    </row>
    <row r="1181" customFormat="false" ht="15.65" hidden="false" customHeight="false" outlineLevel="0" collapsed="false">
      <c r="A1181" s="0" t="n">
        <v>205433921</v>
      </c>
      <c r="B1181" s="0" t="s">
        <v>10796</v>
      </c>
      <c r="C1181" s="0" t="s">
        <v>8411</v>
      </c>
      <c r="D1181" s="0" t="s">
        <v>7546</v>
      </c>
      <c r="E1181" s="0" t="n">
        <v>20430</v>
      </c>
      <c r="F1181" s="0" t="n">
        <f aca="false">D1181-C1181</f>
        <v>2</v>
      </c>
      <c r="G1181" s="0" t="n">
        <v>3853.5</v>
      </c>
      <c r="H1181" s="0" t="n">
        <f aca="false">G1181*F1181</f>
        <v>7707</v>
      </c>
      <c r="I1181" s="6" t="s">
        <v>14423</v>
      </c>
      <c r="J1181" s="7" t="n">
        <v>7707</v>
      </c>
      <c r="K1181" s="0" t="n">
        <f aca="false">H1181-J1181</f>
        <v>0</v>
      </c>
    </row>
    <row r="1182" customFormat="false" ht="15.65" hidden="false" customHeight="false" outlineLevel="0" collapsed="false">
      <c r="A1182" s="0" t="n">
        <v>205442983</v>
      </c>
      <c r="B1182" s="0" t="s">
        <v>10801</v>
      </c>
      <c r="C1182" s="0" t="s">
        <v>8411</v>
      </c>
      <c r="D1182" s="0" t="s">
        <v>8810</v>
      </c>
      <c r="E1182" s="0" t="n">
        <v>14797.5</v>
      </c>
      <c r="F1182" s="0" t="n">
        <f aca="false">D1182-C1182</f>
        <v>3</v>
      </c>
      <c r="G1182" s="0" t="n">
        <v>3853.5</v>
      </c>
      <c r="H1182" s="0" t="n">
        <f aca="false">G1182*F1182</f>
        <v>11560.5</v>
      </c>
      <c r="I1182" s="6" t="s">
        <v>14424</v>
      </c>
      <c r="J1182" s="7" t="n">
        <v>11560.5</v>
      </c>
      <c r="K1182" s="0" t="n">
        <f aca="false">H1182-J1182</f>
        <v>0</v>
      </c>
    </row>
    <row r="1183" customFormat="false" ht="15.65" hidden="false" customHeight="false" outlineLevel="0" collapsed="false">
      <c r="A1183" s="0" t="n">
        <v>205443406</v>
      </c>
      <c r="B1183" s="0" t="s">
        <v>10805</v>
      </c>
      <c r="C1183" s="0" t="s">
        <v>8411</v>
      </c>
      <c r="D1183" s="0" t="s">
        <v>8810</v>
      </c>
      <c r="E1183" s="0" t="n">
        <v>16777.5</v>
      </c>
      <c r="F1183" s="0" t="n">
        <f aca="false">D1183-C1183</f>
        <v>3</v>
      </c>
      <c r="G1183" s="0" t="n">
        <v>3853.5</v>
      </c>
      <c r="H1183" s="0" t="n">
        <f aca="false">G1183*F1183</f>
        <v>11560.5</v>
      </c>
      <c r="I1183" s="6" t="s">
        <v>14425</v>
      </c>
      <c r="J1183" s="7" t="n">
        <v>11560.5</v>
      </c>
      <c r="K1183" s="0" t="n">
        <f aca="false">H1183-J1183</f>
        <v>0</v>
      </c>
    </row>
    <row r="1184" customFormat="false" ht="15.65" hidden="false" customHeight="false" outlineLevel="0" collapsed="false">
      <c r="A1184" s="0" t="n">
        <v>205446906</v>
      </c>
      <c r="B1184" s="0" t="s">
        <v>5350</v>
      </c>
      <c r="C1184" s="0" t="s">
        <v>8411</v>
      </c>
      <c r="D1184" s="0" t="s">
        <v>9605</v>
      </c>
      <c r="E1184" s="0" t="n">
        <v>20830</v>
      </c>
      <c r="F1184" s="0" t="n">
        <f aca="false">D1184-C1184</f>
        <v>4</v>
      </c>
      <c r="G1184" s="0" t="n">
        <v>3853.5</v>
      </c>
      <c r="H1184" s="0" t="n">
        <f aca="false">G1184*F1184</f>
        <v>15414</v>
      </c>
      <c r="I1184" s="6" t="s">
        <v>14426</v>
      </c>
      <c r="J1184" s="7" t="n">
        <v>15414</v>
      </c>
      <c r="K1184" s="0" t="n">
        <f aca="false">H1184-J1184</f>
        <v>0</v>
      </c>
    </row>
    <row r="1185" customFormat="false" ht="15.65" hidden="false" customHeight="false" outlineLevel="0" collapsed="false">
      <c r="A1185" s="0" t="n">
        <v>755402675</v>
      </c>
      <c r="B1185" s="0" t="s">
        <v>10811</v>
      </c>
      <c r="C1185" s="0" t="s">
        <v>8411</v>
      </c>
      <c r="D1185" s="0" t="s">
        <v>9605</v>
      </c>
      <c r="E1185" s="0" t="n">
        <v>27060</v>
      </c>
      <c r="F1185" s="0" t="n">
        <f aca="false">D1185-C1185</f>
        <v>4</v>
      </c>
      <c r="G1185" s="0" t="n">
        <v>3853.5</v>
      </c>
      <c r="H1185" s="0" t="n">
        <f aca="false">G1185*F1185</f>
        <v>15414</v>
      </c>
      <c r="I1185" s="6" t="s">
        <v>14427</v>
      </c>
      <c r="J1185" s="7" t="n">
        <v>15414</v>
      </c>
      <c r="K1185" s="0" t="n">
        <f aca="false">H1185-J1185</f>
        <v>0</v>
      </c>
    </row>
    <row r="1186" customFormat="false" ht="15.65" hidden="false" customHeight="false" outlineLevel="0" collapsed="false">
      <c r="A1186" s="0" t="n">
        <v>205446696</v>
      </c>
      <c r="B1186" s="0" t="s">
        <v>10814</v>
      </c>
      <c r="C1186" s="0" t="s">
        <v>8411</v>
      </c>
      <c r="D1186" s="0" t="s">
        <v>9765</v>
      </c>
      <c r="E1186" s="0" t="n">
        <v>45620</v>
      </c>
      <c r="F1186" s="0" t="n">
        <f aca="false">D1186-C1186</f>
        <v>8</v>
      </c>
      <c r="G1186" s="0" t="n">
        <v>3853.5</v>
      </c>
      <c r="H1186" s="0" t="n">
        <f aca="false">G1186*F1186</f>
        <v>30828</v>
      </c>
      <c r="I1186" s="6" t="s">
        <v>14428</v>
      </c>
      <c r="J1186" s="7" t="n">
        <v>30828</v>
      </c>
      <c r="K1186" s="0" t="n">
        <f aca="false">H1186-J1186</f>
        <v>0</v>
      </c>
    </row>
    <row r="1187" customFormat="false" ht="15.65" hidden="false" customHeight="false" outlineLevel="0" collapsed="false">
      <c r="A1187" s="0" t="n">
        <v>205431838</v>
      </c>
      <c r="B1187" s="0" t="s">
        <v>10819</v>
      </c>
      <c r="C1187" s="0" t="s">
        <v>8411</v>
      </c>
      <c r="D1187" s="0" t="s">
        <v>8421</v>
      </c>
      <c r="E1187" s="0" t="n">
        <v>81067.5</v>
      </c>
      <c r="F1187" s="0" t="n">
        <f aca="false">D1187-C1187</f>
        <v>9</v>
      </c>
      <c r="G1187" s="0" t="n">
        <v>3853.5</v>
      </c>
      <c r="H1187" s="0" t="n">
        <f aca="false">G1187*F1187</f>
        <v>34681.5</v>
      </c>
      <c r="I1187" s="6" t="s">
        <v>14429</v>
      </c>
      <c r="J1187" s="7" t="n">
        <v>34681.5</v>
      </c>
      <c r="K1187" s="0" t="n">
        <f aca="false">H1187-J1187</f>
        <v>0</v>
      </c>
    </row>
    <row r="1188" s="16" customFormat="true" ht="15.85" hidden="false" customHeight="false" outlineLevel="0" collapsed="false">
      <c r="A1188" s="16" t="n">
        <v>205417857</v>
      </c>
      <c r="B1188" s="16" t="s">
        <v>10823</v>
      </c>
      <c r="C1188" s="16" t="s">
        <v>8411</v>
      </c>
      <c r="D1188" s="16" t="s">
        <v>9528</v>
      </c>
      <c r="E1188" s="16" t="n">
        <v>91725</v>
      </c>
      <c r="F1188" s="16" t="n">
        <f aca="false">D1188-C1188</f>
        <v>10</v>
      </c>
      <c r="G1188" s="16" t="n">
        <v>5743.4</v>
      </c>
      <c r="H1188" s="16" t="n">
        <f aca="false">G1188*F1188</f>
        <v>57434</v>
      </c>
      <c r="I1188" s="17" t="s">
        <v>14430</v>
      </c>
      <c r="J1188" s="18" t="n">
        <v>57434</v>
      </c>
      <c r="K1188" s="16" t="n">
        <f aca="false">H1188-J1188</f>
        <v>0</v>
      </c>
      <c r="L1188" s="16" t="s">
        <v>13299</v>
      </c>
    </row>
    <row r="1189" customFormat="false" ht="15.65" hidden="false" customHeight="false" outlineLevel="0" collapsed="false">
      <c r="A1189" s="0" t="n">
        <v>205442492</v>
      </c>
      <c r="B1189" s="0" t="s">
        <v>10826</v>
      </c>
      <c r="C1189" s="0" t="s">
        <v>8411</v>
      </c>
      <c r="D1189" s="0" t="s">
        <v>5730</v>
      </c>
      <c r="E1189" s="0" t="n">
        <v>5317.5</v>
      </c>
      <c r="F1189" s="0" t="n">
        <f aca="false">D1189-C1189</f>
        <v>1</v>
      </c>
      <c r="G1189" s="0" t="n">
        <v>3853.5</v>
      </c>
      <c r="H1189" s="0" t="n">
        <f aca="false">G1189*F1189</f>
        <v>3853.5</v>
      </c>
      <c r="I1189" s="6" t="s">
        <v>14431</v>
      </c>
      <c r="J1189" s="7" t="n">
        <v>3853.5</v>
      </c>
      <c r="K1189" s="0" t="n">
        <f aca="false">H1189-J1189</f>
        <v>0</v>
      </c>
    </row>
    <row r="1190" customFormat="false" ht="15.65" hidden="false" customHeight="false" outlineLevel="0" collapsed="false">
      <c r="A1190" s="0" t="n">
        <v>105402634</v>
      </c>
      <c r="B1190" s="0" t="s">
        <v>10830</v>
      </c>
      <c r="C1190" s="0" t="s">
        <v>8411</v>
      </c>
      <c r="D1190" s="0" t="s">
        <v>5730</v>
      </c>
      <c r="E1190" s="0" t="n">
        <v>4932.5</v>
      </c>
      <c r="F1190" s="0" t="n">
        <f aca="false">D1190-C1190</f>
        <v>1</v>
      </c>
      <c r="G1190" s="0" t="n">
        <v>3853.5</v>
      </c>
      <c r="H1190" s="0" t="n">
        <f aca="false">G1190*F1190</f>
        <v>3853.5</v>
      </c>
      <c r="I1190" s="6" t="s">
        <v>14432</v>
      </c>
      <c r="J1190" s="7" t="n">
        <v>3853.5</v>
      </c>
      <c r="K1190" s="0" t="n">
        <f aca="false">H1190-J1190</f>
        <v>0</v>
      </c>
    </row>
    <row r="1191" s="16" customFormat="true" ht="15.85" hidden="false" customHeight="false" outlineLevel="0" collapsed="false">
      <c r="A1191" s="16" t="n">
        <v>205449586</v>
      </c>
      <c r="B1191" s="16" t="s">
        <v>10833</v>
      </c>
      <c r="C1191" s="16" t="s">
        <v>8411</v>
      </c>
      <c r="D1191" s="16" t="s">
        <v>7546</v>
      </c>
      <c r="E1191" s="16" t="n">
        <v>13645</v>
      </c>
      <c r="F1191" s="16" t="n">
        <f aca="false">D1191-C1191</f>
        <v>2</v>
      </c>
      <c r="G1191" s="16" t="n">
        <v>5743.4</v>
      </c>
      <c r="H1191" s="16" t="n">
        <f aca="false">G1191*F1191</f>
        <v>11486.8</v>
      </c>
      <c r="I1191" s="17" t="s">
        <v>14433</v>
      </c>
      <c r="J1191" s="18" t="n">
        <v>11486.8</v>
      </c>
      <c r="K1191" s="16" t="n">
        <f aca="false">H1191-J1191</f>
        <v>0</v>
      </c>
      <c r="L1191" s="16" t="s">
        <v>13299</v>
      </c>
    </row>
    <row r="1192" customFormat="false" ht="15.65" hidden="false" customHeight="false" outlineLevel="0" collapsed="false">
      <c r="A1192" s="0" t="n">
        <v>105418317</v>
      </c>
      <c r="B1192" s="0" t="s">
        <v>10836</v>
      </c>
      <c r="C1192" s="0" t="s">
        <v>8411</v>
      </c>
      <c r="D1192" s="0" t="s">
        <v>7546</v>
      </c>
      <c r="E1192" s="0" t="n">
        <v>11532.5</v>
      </c>
      <c r="F1192" s="0" t="n">
        <f aca="false">D1192-C1192</f>
        <v>2</v>
      </c>
      <c r="G1192" s="0" t="n">
        <v>3853.5</v>
      </c>
      <c r="H1192" s="0" t="n">
        <f aca="false">G1192*F1192</f>
        <v>7707</v>
      </c>
      <c r="I1192" s="6" t="s">
        <v>14434</v>
      </c>
      <c r="J1192" s="7" t="n">
        <v>7707</v>
      </c>
      <c r="K1192" s="0" t="n">
        <f aca="false">H1192-J1192</f>
        <v>0</v>
      </c>
    </row>
    <row r="1193" customFormat="false" ht="29.85" hidden="false" customHeight="false" outlineLevel="0" collapsed="false">
      <c r="A1193" s="0" t="n">
        <v>205443024</v>
      </c>
      <c r="B1193" s="0" t="s">
        <v>10839</v>
      </c>
      <c r="C1193" s="0" t="s">
        <v>8411</v>
      </c>
      <c r="D1193" s="0" t="s">
        <v>7546</v>
      </c>
      <c r="E1193" s="0" t="n">
        <v>9865</v>
      </c>
      <c r="F1193" s="0" t="n">
        <f aca="false">D1193-C1193</f>
        <v>2</v>
      </c>
      <c r="G1193" s="0" t="n">
        <v>3853.5</v>
      </c>
      <c r="H1193" s="0" t="n">
        <f aca="false">G1193*F1193</f>
        <v>7707</v>
      </c>
      <c r="I1193" s="6" t="s">
        <v>14435</v>
      </c>
      <c r="J1193" s="7" t="n">
        <v>7707</v>
      </c>
      <c r="K1193" s="0" t="n">
        <f aca="false">H1193-J1193</f>
        <v>0</v>
      </c>
    </row>
    <row r="1194" customFormat="false" ht="15.65" hidden="false" customHeight="false" outlineLevel="0" collapsed="false">
      <c r="A1194" s="0" t="n">
        <v>205443579</v>
      </c>
      <c r="B1194" s="0" t="s">
        <v>10842</v>
      </c>
      <c r="C1194" s="0" t="s">
        <v>8411</v>
      </c>
      <c r="D1194" s="0" t="s">
        <v>7546</v>
      </c>
      <c r="E1194" s="0" t="n">
        <v>12215</v>
      </c>
      <c r="F1194" s="0" t="n">
        <f aca="false">D1194-C1194</f>
        <v>2</v>
      </c>
      <c r="G1194" s="0" t="n">
        <v>3853.5</v>
      </c>
      <c r="H1194" s="0" t="n">
        <f aca="false">G1194*F1194</f>
        <v>7707</v>
      </c>
      <c r="I1194" s="6" t="s">
        <v>14436</v>
      </c>
      <c r="J1194" s="7" t="n">
        <v>7707</v>
      </c>
      <c r="K1194" s="0" t="n">
        <f aca="false">H1194-J1194</f>
        <v>0</v>
      </c>
    </row>
    <row r="1195" s="8" customFormat="true" ht="15.75" hidden="false" customHeight="false" outlineLevel="0" collapsed="false">
      <c r="A1195" s="8" t="n">
        <v>855402366</v>
      </c>
      <c r="B1195" s="8" t="s">
        <v>10845</v>
      </c>
      <c r="C1195" s="8" t="s">
        <v>8411</v>
      </c>
      <c r="D1195" s="8" t="s">
        <v>7546</v>
      </c>
      <c r="E1195" s="8" t="n">
        <v>19730</v>
      </c>
      <c r="F1195" s="8" t="n">
        <f aca="false">D1195-C1195</f>
        <v>2</v>
      </c>
      <c r="G1195" s="8" t="n">
        <v>3853.5</v>
      </c>
      <c r="H1195" s="8" t="n">
        <f aca="false">(G1195*F1195)*2</f>
        <v>15414</v>
      </c>
      <c r="I1195" s="9" t="s">
        <v>14437</v>
      </c>
      <c r="J1195" s="10" t="n">
        <v>7707</v>
      </c>
      <c r="K1195" s="8" t="n">
        <f aca="false">H1195-J1195-J1196</f>
        <v>0</v>
      </c>
    </row>
    <row r="1196" customFormat="false" ht="15.85" hidden="false" customHeight="false" outlineLevel="0" collapsed="false">
      <c r="A1196" s="8" t="n">
        <v>855402366</v>
      </c>
      <c r="B1196" s="11"/>
      <c r="C1196" s="11"/>
      <c r="D1196" s="11"/>
      <c r="E1196" s="11"/>
      <c r="F1196" s="11"/>
      <c r="G1196" s="11"/>
      <c r="H1196" s="11"/>
      <c r="I1196" s="9" t="s">
        <v>14438</v>
      </c>
      <c r="J1196" s="10" t="n">
        <v>7707</v>
      </c>
      <c r="K1196" s="11"/>
    </row>
    <row r="1197" customFormat="false" ht="15.75" hidden="false" customHeight="false" outlineLevel="0" collapsed="false">
      <c r="A1197" s="0" t="n">
        <v>755402104</v>
      </c>
      <c r="B1197" s="0" t="s">
        <v>10207</v>
      </c>
      <c r="C1197" s="0" t="s">
        <v>8411</v>
      </c>
      <c r="D1197" s="0" t="s">
        <v>7546</v>
      </c>
      <c r="E1197" s="0" t="n">
        <v>9865</v>
      </c>
      <c r="F1197" s="0" t="n">
        <f aca="false">D1197-C1197</f>
        <v>2</v>
      </c>
      <c r="G1197" s="0" t="n">
        <v>3853.5</v>
      </c>
      <c r="H1197" s="0" t="n">
        <f aca="false">G1197*F1197</f>
        <v>7707</v>
      </c>
      <c r="I1197" s="6" t="s">
        <v>14439</v>
      </c>
      <c r="J1197" s="7" t="n">
        <v>7707</v>
      </c>
      <c r="K1197" s="0" t="n">
        <f aca="false">H1197-J1197</f>
        <v>0</v>
      </c>
    </row>
    <row r="1198" s="8" customFormat="true" ht="15.75" hidden="false" customHeight="false" outlineLevel="0" collapsed="false">
      <c r="A1198" s="8" t="n">
        <v>205444713</v>
      </c>
      <c r="B1198" s="8" t="s">
        <v>10851</v>
      </c>
      <c r="C1198" s="8" t="s">
        <v>8411</v>
      </c>
      <c r="D1198" s="8" t="s">
        <v>7546</v>
      </c>
      <c r="E1198" s="8" t="n">
        <v>36645</v>
      </c>
      <c r="F1198" s="8" t="n">
        <f aca="false">D1198-C1198</f>
        <v>2</v>
      </c>
      <c r="G1198" s="8" t="n">
        <v>3853.5</v>
      </c>
      <c r="H1198" s="8" t="n">
        <f aca="false">(G1198*F1198)*3</f>
        <v>23121</v>
      </c>
      <c r="I1198" s="9" t="s">
        <v>14440</v>
      </c>
      <c r="J1198" s="10" t="n">
        <v>7707</v>
      </c>
      <c r="K1198" s="8" t="n">
        <f aca="false">H1198-J1198-J1199-J1200</f>
        <v>0</v>
      </c>
    </row>
    <row r="1199" customFormat="false" ht="15.85" hidden="false" customHeight="false" outlineLevel="0" collapsed="false">
      <c r="A1199" s="8" t="n">
        <v>205444713</v>
      </c>
      <c r="B1199" s="11"/>
      <c r="C1199" s="11"/>
      <c r="D1199" s="11"/>
      <c r="E1199" s="11"/>
      <c r="F1199" s="11"/>
      <c r="G1199" s="11"/>
      <c r="H1199" s="11"/>
      <c r="I1199" s="9" t="s">
        <v>14441</v>
      </c>
      <c r="J1199" s="10" t="n">
        <v>7707</v>
      </c>
      <c r="K1199" s="11"/>
    </row>
    <row r="1200" customFormat="false" ht="15.85" hidden="false" customHeight="false" outlineLevel="0" collapsed="false">
      <c r="A1200" s="8" t="n">
        <v>205444713</v>
      </c>
      <c r="B1200" s="11"/>
      <c r="C1200" s="11"/>
      <c r="D1200" s="11"/>
      <c r="E1200" s="11"/>
      <c r="F1200" s="11"/>
      <c r="G1200" s="11"/>
      <c r="H1200" s="11"/>
      <c r="I1200" s="9" t="s">
        <v>14442</v>
      </c>
      <c r="J1200" s="10" t="n">
        <v>7707</v>
      </c>
      <c r="K1200" s="11"/>
    </row>
    <row r="1201" customFormat="false" ht="29.85" hidden="false" customHeight="false" outlineLevel="0" collapsed="false">
      <c r="A1201" s="0" t="n">
        <v>105423144</v>
      </c>
      <c r="B1201" s="0" t="s">
        <v>10858</v>
      </c>
      <c r="C1201" s="0" t="s">
        <v>8411</v>
      </c>
      <c r="D1201" s="0" t="s">
        <v>7546</v>
      </c>
      <c r="E1201" s="0" t="n">
        <v>11545</v>
      </c>
      <c r="F1201" s="0" t="n">
        <f aca="false">D1201-C1201</f>
        <v>2</v>
      </c>
      <c r="G1201" s="0" t="n">
        <v>4693.5</v>
      </c>
      <c r="H1201" s="0" t="n">
        <f aca="false">G1201*F1201</f>
        <v>9387</v>
      </c>
      <c r="I1201" s="6" t="s">
        <v>14443</v>
      </c>
      <c r="J1201" s="7" t="n">
        <v>9387</v>
      </c>
      <c r="K1201" s="0" t="n">
        <f aca="false">H1201-J1201</f>
        <v>0</v>
      </c>
    </row>
    <row r="1202" customFormat="false" ht="15.65" hidden="false" customHeight="false" outlineLevel="0" collapsed="false">
      <c r="A1202" s="0" t="n">
        <v>205423629</v>
      </c>
      <c r="B1202" s="0" t="s">
        <v>10861</v>
      </c>
      <c r="C1202" s="0" t="s">
        <v>8411</v>
      </c>
      <c r="D1202" s="0" t="s">
        <v>7546</v>
      </c>
      <c r="E1202" s="0" t="n">
        <v>9865</v>
      </c>
      <c r="F1202" s="0" t="n">
        <f aca="false">D1202-C1202</f>
        <v>2</v>
      </c>
      <c r="G1202" s="0" t="n">
        <v>3853.5</v>
      </c>
      <c r="H1202" s="0" t="n">
        <f aca="false">G1202*F1202</f>
        <v>7707</v>
      </c>
      <c r="I1202" s="6" t="s">
        <v>14444</v>
      </c>
      <c r="J1202" s="7" t="n">
        <v>7707</v>
      </c>
      <c r="K1202" s="0" t="n">
        <f aca="false">H1202-J1202</f>
        <v>0</v>
      </c>
    </row>
    <row r="1203" customFormat="false" ht="15.65" hidden="false" customHeight="false" outlineLevel="0" collapsed="false">
      <c r="A1203" s="0" t="n">
        <v>855401146</v>
      </c>
      <c r="B1203" s="0" t="s">
        <v>10864</v>
      </c>
      <c r="C1203" s="0" t="s">
        <v>8411</v>
      </c>
      <c r="D1203" s="0" t="s">
        <v>8810</v>
      </c>
      <c r="E1203" s="0" t="n">
        <v>18322.5</v>
      </c>
      <c r="F1203" s="0" t="n">
        <f aca="false">D1203-C1203</f>
        <v>3</v>
      </c>
      <c r="G1203" s="0" t="n">
        <v>3853.5</v>
      </c>
      <c r="H1203" s="0" t="n">
        <f aca="false">G1203*F1203</f>
        <v>11560.5</v>
      </c>
      <c r="I1203" s="6" t="s">
        <v>14445</v>
      </c>
      <c r="J1203" s="7" t="n">
        <v>11560.5</v>
      </c>
      <c r="K1203" s="0" t="n">
        <f aca="false">H1203-J1203</f>
        <v>0</v>
      </c>
    </row>
    <row r="1204" s="16" customFormat="true" ht="15.85" hidden="false" customHeight="false" outlineLevel="0" collapsed="false">
      <c r="A1204" s="16" t="n">
        <v>105400478</v>
      </c>
      <c r="B1204" s="16" t="s">
        <v>10867</v>
      </c>
      <c r="C1204" s="16" t="s">
        <v>8411</v>
      </c>
      <c r="D1204" s="16" t="s">
        <v>8810</v>
      </c>
      <c r="E1204" s="16" t="n">
        <v>22968.75</v>
      </c>
      <c r="F1204" s="16" t="n">
        <f aca="false">D1204-C1204</f>
        <v>3</v>
      </c>
      <c r="G1204" s="16" t="n">
        <v>5743.4</v>
      </c>
      <c r="H1204" s="16" t="n">
        <f aca="false">G1204*F1204</f>
        <v>17230.2</v>
      </c>
      <c r="I1204" s="17" t="s">
        <v>14446</v>
      </c>
      <c r="J1204" s="18" t="n">
        <v>17230.2</v>
      </c>
      <c r="K1204" s="16" t="n">
        <f aca="false">H1204-J1204</f>
        <v>0</v>
      </c>
      <c r="L1204" s="16" t="s">
        <v>13299</v>
      </c>
    </row>
    <row r="1205" customFormat="false" ht="15.65" hidden="false" customHeight="false" outlineLevel="0" collapsed="false">
      <c r="A1205" s="0" t="n">
        <v>105404908</v>
      </c>
      <c r="B1205" s="0" t="s">
        <v>10870</v>
      </c>
      <c r="C1205" s="0" t="s">
        <v>8411</v>
      </c>
      <c r="D1205" s="0" t="s">
        <v>8019</v>
      </c>
      <c r="E1205" s="0" t="n">
        <v>26037.5</v>
      </c>
      <c r="F1205" s="0" t="n">
        <f aca="false">D1205-C1205</f>
        <v>5</v>
      </c>
      <c r="G1205" s="0" t="n">
        <v>3853.5</v>
      </c>
      <c r="H1205" s="0" t="n">
        <f aca="false">G1205*F1205</f>
        <v>19267.5</v>
      </c>
      <c r="I1205" s="6" t="s">
        <v>14447</v>
      </c>
      <c r="J1205" s="7" t="n">
        <v>19267.5</v>
      </c>
      <c r="K1205" s="0" t="n">
        <f aca="false">H1205-J1205</f>
        <v>0</v>
      </c>
    </row>
    <row r="1206" customFormat="false" ht="15.65" hidden="false" customHeight="false" outlineLevel="0" collapsed="false">
      <c r="A1206" s="0" t="n">
        <v>205445337</v>
      </c>
      <c r="B1206" s="0" t="s">
        <v>10874</v>
      </c>
      <c r="C1206" s="0" t="s">
        <v>8411</v>
      </c>
      <c r="D1206" s="0" t="s">
        <v>8019</v>
      </c>
      <c r="E1206" s="0" t="n">
        <v>21912.5</v>
      </c>
      <c r="F1206" s="0" t="n">
        <f aca="false">D1206-C1206</f>
        <v>5</v>
      </c>
      <c r="G1206" s="0" t="n">
        <v>3853.5</v>
      </c>
      <c r="H1206" s="0" t="n">
        <f aca="false">G1206*F1206</f>
        <v>19267.5</v>
      </c>
      <c r="I1206" s="6" t="s">
        <v>14448</v>
      </c>
      <c r="J1206" s="7" t="n">
        <v>19267.5</v>
      </c>
      <c r="K1206" s="0" t="n">
        <f aca="false">H1206-J1206</f>
        <v>0</v>
      </c>
    </row>
    <row r="1207" s="16" customFormat="true" ht="15.85" hidden="false" customHeight="false" outlineLevel="0" collapsed="false">
      <c r="A1207" s="16" t="n">
        <v>205442278</v>
      </c>
      <c r="B1207" s="16" t="s">
        <v>10876</v>
      </c>
      <c r="C1207" s="16" t="s">
        <v>8411</v>
      </c>
      <c r="D1207" s="16" t="s">
        <v>8019</v>
      </c>
      <c r="E1207" s="16" t="n">
        <v>43968.75</v>
      </c>
      <c r="F1207" s="16" t="n">
        <f aca="false">D1207-C1207</f>
        <v>5</v>
      </c>
      <c r="G1207" s="16" t="n">
        <v>5743.4</v>
      </c>
      <c r="H1207" s="16" t="n">
        <f aca="false">G1207*F1207</f>
        <v>28717</v>
      </c>
      <c r="I1207" s="17" t="s">
        <v>14449</v>
      </c>
      <c r="J1207" s="18" t="n">
        <v>28717</v>
      </c>
      <c r="K1207" s="16" t="n">
        <f aca="false">H1207-J1207</f>
        <v>0</v>
      </c>
      <c r="L1207" s="16" t="s">
        <v>13299</v>
      </c>
    </row>
    <row r="1208" customFormat="false" ht="15.65" hidden="false" customHeight="false" outlineLevel="0" collapsed="false">
      <c r="A1208" s="0" t="n">
        <v>205433702</v>
      </c>
      <c r="B1208" s="0" t="s">
        <v>10880</v>
      </c>
      <c r="C1208" s="0" t="s">
        <v>8411</v>
      </c>
      <c r="D1208" s="0" t="s">
        <v>9522</v>
      </c>
      <c r="E1208" s="0" t="n">
        <v>59190</v>
      </c>
      <c r="F1208" s="0" t="n">
        <f aca="false">D1208-C1208</f>
        <v>6</v>
      </c>
      <c r="G1208" s="0" t="n">
        <v>3853.5</v>
      </c>
      <c r="H1208" s="0" t="n">
        <f aca="false">(G1208*F1208)*2</f>
        <v>46242</v>
      </c>
      <c r="I1208" s="6" t="s">
        <v>14450</v>
      </c>
      <c r="J1208" s="7" t="n">
        <v>46242</v>
      </c>
      <c r="K1208" s="0" t="n">
        <f aca="false">H1208-J1208</f>
        <v>0</v>
      </c>
    </row>
    <row r="1209" s="16" customFormat="true" ht="15.85" hidden="false" customHeight="false" outlineLevel="0" collapsed="false">
      <c r="A1209" s="16" t="n">
        <v>105422951</v>
      </c>
      <c r="B1209" s="16" t="s">
        <v>10884</v>
      </c>
      <c r="C1209" s="16" t="s">
        <v>8411</v>
      </c>
      <c r="D1209" s="16" t="s">
        <v>8028</v>
      </c>
      <c r="E1209" s="16" t="n">
        <v>55982.5</v>
      </c>
      <c r="F1209" s="16" t="n">
        <f aca="false">D1209-C1209</f>
        <v>7</v>
      </c>
      <c r="G1209" s="16" t="n">
        <v>5743.4</v>
      </c>
      <c r="H1209" s="16" t="n">
        <f aca="false">G1209*F1209</f>
        <v>40203.8</v>
      </c>
      <c r="I1209" s="17" t="s">
        <v>14451</v>
      </c>
      <c r="J1209" s="18" t="n">
        <v>40203.8</v>
      </c>
      <c r="K1209" s="16" t="n">
        <f aca="false">H1209-J1209</f>
        <v>0</v>
      </c>
      <c r="L1209" s="16" t="s">
        <v>13299</v>
      </c>
    </row>
    <row r="1210" customFormat="false" ht="15.65" hidden="false" customHeight="false" outlineLevel="0" collapsed="false">
      <c r="A1210" s="0" t="n">
        <v>205433506</v>
      </c>
      <c r="B1210" s="0" t="s">
        <v>10887</v>
      </c>
      <c r="C1210" s="0" t="s">
        <v>8411</v>
      </c>
      <c r="D1210" s="0" t="s">
        <v>9765</v>
      </c>
      <c r="E1210" s="0" t="n">
        <v>58260</v>
      </c>
      <c r="F1210" s="0" t="n">
        <f aca="false">D1210-C1210</f>
        <v>8</v>
      </c>
      <c r="G1210" s="0" t="n">
        <v>3853.5</v>
      </c>
      <c r="H1210" s="0" t="n">
        <f aca="false">G1210*F1210</f>
        <v>30828</v>
      </c>
      <c r="I1210" s="6" t="s">
        <v>14452</v>
      </c>
      <c r="J1210" s="7" t="n">
        <v>30828</v>
      </c>
      <c r="K1210" s="0" t="n">
        <f aca="false">H1210-J1210</f>
        <v>0</v>
      </c>
    </row>
    <row r="1211" customFormat="false" ht="15.65" hidden="false" customHeight="false" outlineLevel="0" collapsed="false">
      <c r="A1211" s="0" t="n">
        <v>205445268</v>
      </c>
      <c r="B1211" s="0" t="s">
        <v>10890</v>
      </c>
      <c r="C1211" s="0" t="s">
        <v>8411</v>
      </c>
      <c r="D1211" s="0" t="s">
        <v>9528</v>
      </c>
      <c r="E1211" s="0" t="n">
        <v>93525</v>
      </c>
      <c r="F1211" s="0" t="n">
        <f aca="false">D1211-C1211</f>
        <v>10</v>
      </c>
      <c r="G1211" s="0" t="n">
        <v>3853.5</v>
      </c>
      <c r="H1211" s="0" t="n">
        <f aca="false">G1211*F1211</f>
        <v>38535</v>
      </c>
      <c r="I1211" s="6" t="s">
        <v>14453</v>
      </c>
      <c r="J1211" s="7" t="n">
        <v>38535</v>
      </c>
      <c r="K1211" s="0" t="n">
        <f aca="false">H1211-J1211</f>
        <v>0</v>
      </c>
    </row>
    <row r="1212" customFormat="false" ht="15.65" hidden="false" customHeight="false" outlineLevel="0" collapsed="false">
      <c r="A1212" s="0" t="n">
        <v>205413087</v>
      </c>
      <c r="B1212" s="0" t="s">
        <v>10895</v>
      </c>
      <c r="C1212" s="0" t="s">
        <v>8411</v>
      </c>
      <c r="D1212" s="0" t="s">
        <v>10395</v>
      </c>
      <c r="E1212" s="0" t="n">
        <v>93390</v>
      </c>
      <c r="F1212" s="0" t="n">
        <f aca="false">D1212-C1212</f>
        <v>11</v>
      </c>
      <c r="G1212" s="0" t="n">
        <v>3853.5</v>
      </c>
      <c r="H1212" s="0" t="n">
        <f aca="false">G1212*F1212</f>
        <v>42388.5</v>
      </c>
      <c r="I1212" s="6" t="s">
        <v>14454</v>
      </c>
      <c r="J1212" s="7" t="n">
        <v>42388.5</v>
      </c>
      <c r="K1212" s="0" t="n">
        <f aca="false">H1212-J1212</f>
        <v>0</v>
      </c>
    </row>
    <row r="1213" customFormat="false" ht="15.65" hidden="false" customHeight="false" outlineLevel="0" collapsed="false">
      <c r="A1213" s="0" t="n">
        <v>855400178</v>
      </c>
      <c r="B1213" s="0" t="s">
        <v>10900</v>
      </c>
      <c r="C1213" s="0" t="s">
        <v>8411</v>
      </c>
      <c r="D1213" s="0" t="s">
        <v>8810</v>
      </c>
      <c r="E1213" s="0" t="n">
        <v>17317.5</v>
      </c>
      <c r="F1213" s="0" t="n">
        <f aca="false">D1213-C1213</f>
        <v>3</v>
      </c>
      <c r="G1213" s="0" t="n">
        <v>4693.5</v>
      </c>
      <c r="H1213" s="0" t="n">
        <f aca="false">G1213*F1213</f>
        <v>14080.5</v>
      </c>
      <c r="I1213" s="6" t="s">
        <v>14455</v>
      </c>
      <c r="J1213" s="7" t="n">
        <v>14080.5</v>
      </c>
      <c r="K1213" s="0" t="n">
        <f aca="false">H1213-J1213</f>
        <v>0</v>
      </c>
    </row>
    <row r="1214" s="8" customFormat="true" ht="15.75" hidden="false" customHeight="false" outlineLevel="0" collapsed="false">
      <c r="A1214" s="8" t="n">
        <v>205426809</v>
      </c>
      <c r="B1214" s="8" t="s">
        <v>10903</v>
      </c>
      <c r="C1214" s="8" t="s">
        <v>8411</v>
      </c>
      <c r="D1214" s="8" t="s">
        <v>8019</v>
      </c>
      <c r="E1214" s="8" t="n">
        <v>65056.25</v>
      </c>
      <c r="F1214" s="8" t="n">
        <f aca="false">D1214-C1214</f>
        <v>5</v>
      </c>
      <c r="G1214" s="8" t="n">
        <v>3853.5</v>
      </c>
      <c r="H1214" s="8" t="n">
        <f aca="false">(G1214*F1214)*2</f>
        <v>38535</v>
      </c>
      <c r="I1214" s="9" t="s">
        <v>14456</v>
      </c>
      <c r="J1214" s="10" t="n">
        <v>19267.5</v>
      </c>
      <c r="K1214" s="8" t="n">
        <f aca="false">H1214-J1214-J1215</f>
        <v>0</v>
      </c>
    </row>
    <row r="1215" customFormat="false" ht="15.85" hidden="false" customHeight="false" outlineLevel="0" collapsed="false">
      <c r="A1215" s="8" t="n">
        <v>205426809</v>
      </c>
      <c r="B1215" s="11"/>
      <c r="C1215" s="11"/>
      <c r="D1215" s="11"/>
      <c r="E1215" s="11"/>
      <c r="F1215" s="11"/>
      <c r="G1215" s="11"/>
      <c r="H1215" s="11"/>
      <c r="I1215" s="9" t="s">
        <v>14457</v>
      </c>
      <c r="J1215" s="10" t="n">
        <v>19267.5</v>
      </c>
      <c r="K1215" s="11"/>
    </row>
    <row r="1216" customFormat="false" ht="15.65" hidden="false" customHeight="false" outlineLevel="0" collapsed="false">
      <c r="A1216" s="0" t="n">
        <v>755400451</v>
      </c>
      <c r="B1216" s="0" t="s">
        <v>10909</v>
      </c>
      <c r="C1216" s="0" t="s">
        <v>5730</v>
      </c>
      <c r="D1216" s="0" t="s">
        <v>7546</v>
      </c>
      <c r="E1216" s="0" t="n">
        <v>6157.5</v>
      </c>
      <c r="F1216" s="0" t="n">
        <f aca="false">D1216-C1216</f>
        <v>1</v>
      </c>
      <c r="G1216" s="0" t="n">
        <v>4693.5</v>
      </c>
      <c r="H1216" s="0" t="n">
        <f aca="false">G1216*F1216</f>
        <v>4693.5</v>
      </c>
      <c r="I1216" s="6" t="s">
        <v>14458</v>
      </c>
      <c r="J1216" s="7" t="n">
        <v>4693.5</v>
      </c>
      <c r="K1216" s="0" t="n">
        <f aca="false">H1216-J1216</f>
        <v>0</v>
      </c>
    </row>
    <row r="1217" customFormat="false" ht="15.65" hidden="false" customHeight="false" outlineLevel="0" collapsed="false">
      <c r="A1217" s="0" t="n">
        <v>855400773</v>
      </c>
      <c r="B1217" s="0" t="s">
        <v>8247</v>
      </c>
      <c r="C1217" s="0" t="s">
        <v>5730</v>
      </c>
      <c r="D1217" s="0" t="s">
        <v>8810</v>
      </c>
      <c r="E1217" s="0" t="n">
        <v>12215</v>
      </c>
      <c r="F1217" s="0" t="n">
        <f aca="false">D1217-C1217</f>
        <v>2</v>
      </c>
      <c r="G1217" s="0" t="n">
        <v>3853.5</v>
      </c>
      <c r="H1217" s="0" t="n">
        <f aca="false">G1217*F1217</f>
        <v>7707</v>
      </c>
      <c r="I1217" s="6" t="s">
        <v>14459</v>
      </c>
      <c r="J1217" s="7" t="n">
        <v>7707</v>
      </c>
      <c r="K1217" s="0" t="n">
        <f aca="false">H1217-J1217</f>
        <v>0</v>
      </c>
    </row>
    <row r="1218" customFormat="false" ht="15.65" hidden="false" customHeight="false" outlineLevel="0" collapsed="false">
      <c r="A1218" s="0" t="n">
        <v>855400778</v>
      </c>
      <c r="B1218" s="0" t="s">
        <v>10913</v>
      </c>
      <c r="C1218" s="0" t="s">
        <v>5730</v>
      </c>
      <c r="D1218" s="0" t="s">
        <v>8810</v>
      </c>
      <c r="E1218" s="0" t="n">
        <v>10415</v>
      </c>
      <c r="F1218" s="0" t="n">
        <f aca="false">D1218-C1218</f>
        <v>2</v>
      </c>
      <c r="G1218" s="0" t="n">
        <v>3853.5</v>
      </c>
      <c r="H1218" s="0" t="n">
        <f aca="false">G1218*F1218</f>
        <v>7707</v>
      </c>
      <c r="I1218" s="6" t="s">
        <v>14460</v>
      </c>
      <c r="J1218" s="7" t="n">
        <v>7707</v>
      </c>
      <c r="K1218" s="0" t="n">
        <f aca="false">H1218-J1218</f>
        <v>0</v>
      </c>
    </row>
    <row r="1219" customFormat="false" ht="15.65" hidden="false" customHeight="false" outlineLevel="0" collapsed="false">
      <c r="A1219" s="0" t="n">
        <v>205448095</v>
      </c>
      <c r="B1219" s="0" t="s">
        <v>10918</v>
      </c>
      <c r="C1219" s="0" t="s">
        <v>5730</v>
      </c>
      <c r="D1219" s="0" t="s">
        <v>9765</v>
      </c>
      <c r="E1219" s="0" t="n">
        <v>63052.5</v>
      </c>
      <c r="F1219" s="0" t="n">
        <f aca="false">D1219-C1219</f>
        <v>7</v>
      </c>
      <c r="G1219" s="0" t="n">
        <v>3853.5</v>
      </c>
      <c r="H1219" s="0" t="n">
        <f aca="false">G1219*F1219</f>
        <v>26974.5</v>
      </c>
      <c r="I1219" s="6" t="s">
        <v>14461</v>
      </c>
      <c r="J1219" s="7" t="n">
        <v>26974.5</v>
      </c>
      <c r="K1219" s="0" t="n">
        <f aca="false">H1219-J1219</f>
        <v>0</v>
      </c>
    </row>
    <row r="1220" customFormat="false" ht="15.65" hidden="false" customHeight="false" outlineLevel="0" collapsed="false">
      <c r="A1220" s="0" t="n">
        <v>205422537</v>
      </c>
      <c r="B1220" s="0" t="s">
        <v>10922</v>
      </c>
      <c r="C1220" s="0" t="s">
        <v>5730</v>
      </c>
      <c r="D1220" s="0" t="s">
        <v>10737</v>
      </c>
      <c r="E1220" s="0" t="n">
        <v>67697.5</v>
      </c>
      <c r="F1220" s="0" t="n">
        <f aca="false">D1220-C1220</f>
        <v>13</v>
      </c>
      <c r="G1220" s="0" t="n">
        <v>3853.5</v>
      </c>
      <c r="H1220" s="0" t="n">
        <f aca="false">G1220*F1220</f>
        <v>50095.5</v>
      </c>
      <c r="I1220" s="33" t="s">
        <v>14462</v>
      </c>
      <c r="J1220" s="34" t="n">
        <v>50095.5</v>
      </c>
      <c r="K1220" s="0" t="n">
        <f aca="false">H1220-J1220</f>
        <v>0</v>
      </c>
    </row>
    <row r="1221" customFormat="false" ht="15.65" hidden="false" customHeight="false" outlineLevel="0" collapsed="false">
      <c r="A1221" s="0" t="n">
        <v>205446879</v>
      </c>
      <c r="B1221" s="0" t="s">
        <v>10931</v>
      </c>
      <c r="C1221" s="0" t="s">
        <v>5730</v>
      </c>
      <c r="D1221" s="0" t="s">
        <v>8810</v>
      </c>
      <c r="E1221" s="0" t="n">
        <v>9865</v>
      </c>
      <c r="F1221" s="0" t="n">
        <f aca="false">D1221-C1221</f>
        <v>2</v>
      </c>
      <c r="G1221" s="0" t="n">
        <v>3853.5</v>
      </c>
      <c r="H1221" s="0" t="n">
        <f aca="false">G1221*F1221</f>
        <v>7707</v>
      </c>
      <c r="I1221" s="6" t="s">
        <v>14463</v>
      </c>
      <c r="J1221" s="7" t="n">
        <v>7707</v>
      </c>
      <c r="K1221" s="0" t="n">
        <f aca="false">H1221-J1221</f>
        <v>0</v>
      </c>
    </row>
    <row r="1222" customFormat="false" ht="15.65" hidden="false" customHeight="false" outlineLevel="0" collapsed="false">
      <c r="A1222" s="0" t="n">
        <v>105417263</v>
      </c>
      <c r="B1222" s="0" t="s">
        <v>10934</v>
      </c>
      <c r="C1222" s="0" t="s">
        <v>5730</v>
      </c>
      <c r="D1222" s="0" t="s">
        <v>8810</v>
      </c>
      <c r="E1222" s="0" t="n">
        <v>10415</v>
      </c>
      <c r="F1222" s="0" t="n">
        <f aca="false">D1222-C1222</f>
        <v>2</v>
      </c>
      <c r="G1222" s="0" t="n">
        <v>3853.5</v>
      </c>
      <c r="H1222" s="0" t="n">
        <f aca="false">G1222*F1222</f>
        <v>7707</v>
      </c>
      <c r="I1222" s="6" t="s">
        <v>14464</v>
      </c>
      <c r="J1222" s="7" t="n">
        <v>7707</v>
      </c>
      <c r="K1222" s="0" t="n">
        <f aca="false">H1222-J1222</f>
        <v>0</v>
      </c>
    </row>
    <row r="1223" customFormat="false" ht="15.65" hidden="false" customHeight="false" outlineLevel="0" collapsed="false">
      <c r="A1223" s="0" t="n">
        <v>105421167</v>
      </c>
      <c r="B1223" s="0" t="s">
        <v>10938</v>
      </c>
      <c r="C1223" s="0" t="s">
        <v>5730</v>
      </c>
      <c r="D1223" s="0" t="s">
        <v>8810</v>
      </c>
      <c r="E1223" s="0" t="n">
        <v>12215</v>
      </c>
      <c r="F1223" s="0" t="n">
        <f aca="false">D1223-C1223</f>
        <v>2</v>
      </c>
      <c r="G1223" s="0" t="n">
        <v>3853.5</v>
      </c>
      <c r="H1223" s="0" t="n">
        <f aca="false">G1223*F1223</f>
        <v>7707</v>
      </c>
      <c r="I1223" s="6" t="s">
        <v>14465</v>
      </c>
      <c r="J1223" s="7" t="n">
        <v>7707</v>
      </c>
      <c r="K1223" s="0" t="n">
        <f aca="false">H1223-J1223</f>
        <v>0</v>
      </c>
    </row>
    <row r="1224" customFormat="false" ht="15.65" hidden="false" customHeight="false" outlineLevel="0" collapsed="false">
      <c r="A1224" s="0" t="n">
        <v>855400090</v>
      </c>
      <c r="B1224" s="0" t="s">
        <v>10942</v>
      </c>
      <c r="C1224" s="0" t="s">
        <v>5730</v>
      </c>
      <c r="D1224" s="0" t="s">
        <v>9605</v>
      </c>
      <c r="E1224" s="0" t="n">
        <v>15457.5</v>
      </c>
      <c r="F1224" s="0" t="n">
        <f aca="false">D1224-C1224</f>
        <v>3</v>
      </c>
      <c r="G1224" s="0" t="n">
        <v>3853.5</v>
      </c>
      <c r="H1224" s="0" t="n">
        <f aca="false">G1224*F1224</f>
        <v>11560.5</v>
      </c>
      <c r="I1224" s="6" t="s">
        <v>14466</v>
      </c>
      <c r="J1224" s="7" t="n">
        <v>11560.5</v>
      </c>
      <c r="K1224" s="0" t="n">
        <f aca="false">H1224-J1224</f>
        <v>0</v>
      </c>
    </row>
    <row r="1225" customFormat="false" ht="15.65" hidden="false" customHeight="false" outlineLevel="0" collapsed="false">
      <c r="A1225" s="0" t="n">
        <v>105421222</v>
      </c>
      <c r="B1225" s="0" t="s">
        <v>10946</v>
      </c>
      <c r="C1225" s="0" t="s">
        <v>5730</v>
      </c>
      <c r="D1225" s="0" t="s">
        <v>9605</v>
      </c>
      <c r="E1225" s="0" t="n">
        <v>25470</v>
      </c>
      <c r="F1225" s="0" t="n">
        <f aca="false">D1225-C1225</f>
        <v>3</v>
      </c>
      <c r="G1225" s="0" t="n">
        <v>3853.5</v>
      </c>
      <c r="H1225" s="0" t="n">
        <f aca="false">G1225*F1225</f>
        <v>11560.5</v>
      </c>
      <c r="I1225" s="6" t="s">
        <v>14467</v>
      </c>
      <c r="J1225" s="7" t="n">
        <v>11560.5</v>
      </c>
      <c r="K1225" s="0" t="n">
        <f aca="false">H1225-J1225</f>
        <v>0</v>
      </c>
    </row>
    <row r="1226" s="8" customFormat="true" ht="15.75" hidden="false" customHeight="false" outlineLevel="0" collapsed="false">
      <c r="A1226" s="8" t="n">
        <v>205442798</v>
      </c>
      <c r="B1226" s="8" t="s">
        <v>10950</v>
      </c>
      <c r="C1226" s="8" t="s">
        <v>5730</v>
      </c>
      <c r="D1226" s="8" t="s">
        <v>9522</v>
      </c>
      <c r="E1226" s="8" t="n">
        <v>49325</v>
      </c>
      <c r="F1226" s="8" t="n">
        <f aca="false">D1226-C1226</f>
        <v>5</v>
      </c>
      <c r="G1226" s="8" t="n">
        <v>3853.5</v>
      </c>
      <c r="H1226" s="8" t="n">
        <f aca="false">(G1226*F1226)*2</f>
        <v>38535</v>
      </c>
      <c r="I1226" s="9" t="s">
        <v>14468</v>
      </c>
      <c r="J1226" s="10" t="n">
        <v>19267.5</v>
      </c>
      <c r="K1226" s="8" t="n">
        <f aca="false">H1226-J1226-J1227</f>
        <v>0</v>
      </c>
    </row>
    <row r="1227" customFormat="false" ht="15.85" hidden="false" customHeight="false" outlineLevel="0" collapsed="false">
      <c r="A1227" s="8" t="n">
        <v>205442798</v>
      </c>
      <c r="B1227" s="11"/>
      <c r="C1227" s="11"/>
      <c r="D1227" s="11"/>
      <c r="E1227" s="11"/>
      <c r="F1227" s="11"/>
      <c r="G1227" s="11"/>
      <c r="H1227" s="11"/>
      <c r="I1227" s="9" t="s">
        <v>14469</v>
      </c>
      <c r="J1227" s="10" t="n">
        <v>19267.5</v>
      </c>
      <c r="K1227" s="11"/>
    </row>
    <row r="1228" customFormat="false" ht="15.65" hidden="false" customHeight="false" outlineLevel="0" collapsed="false">
      <c r="A1228" s="0" t="n">
        <v>205447352</v>
      </c>
      <c r="B1228" s="0" t="s">
        <v>10956</v>
      </c>
      <c r="C1228" s="0" t="s">
        <v>5730</v>
      </c>
      <c r="D1228" s="0" t="s">
        <v>9522</v>
      </c>
      <c r="E1228" s="0" t="n">
        <v>24662.5</v>
      </c>
      <c r="F1228" s="0" t="n">
        <f aca="false">D1228-C1228</f>
        <v>5</v>
      </c>
      <c r="G1228" s="0" t="n">
        <v>3853.5</v>
      </c>
      <c r="H1228" s="0" t="n">
        <f aca="false">G1228*F1228</f>
        <v>19267.5</v>
      </c>
      <c r="I1228" s="6" t="s">
        <v>14470</v>
      </c>
      <c r="J1228" s="7" t="n">
        <v>19267.5</v>
      </c>
      <c r="K1228" s="0" t="n">
        <f aca="false">H1228-J1228</f>
        <v>0</v>
      </c>
    </row>
    <row r="1229" customFormat="false" ht="15.65" hidden="false" customHeight="false" outlineLevel="0" collapsed="false">
      <c r="A1229" s="0" t="n">
        <v>205446562</v>
      </c>
      <c r="B1229" s="0" t="s">
        <v>10959</v>
      </c>
      <c r="C1229" s="0" t="s">
        <v>5730</v>
      </c>
      <c r="D1229" s="0" t="s">
        <v>9522</v>
      </c>
      <c r="E1229" s="0" t="n">
        <v>28787.5</v>
      </c>
      <c r="F1229" s="0" t="n">
        <f aca="false">D1229-C1229</f>
        <v>5</v>
      </c>
      <c r="G1229" s="0" t="n">
        <v>3853.5</v>
      </c>
      <c r="H1229" s="0" t="n">
        <f aca="false">G1229*F1229</f>
        <v>19267.5</v>
      </c>
      <c r="I1229" s="6" t="s">
        <v>14471</v>
      </c>
      <c r="J1229" s="7" t="n">
        <v>19267.5</v>
      </c>
      <c r="K1229" s="0" t="n">
        <f aca="false">H1229-J1229</f>
        <v>0</v>
      </c>
    </row>
    <row r="1230" customFormat="false" ht="15.65" hidden="false" customHeight="false" outlineLevel="0" collapsed="false">
      <c r="A1230" s="0" t="n">
        <v>105402226</v>
      </c>
      <c r="B1230" s="0" t="s">
        <v>6661</v>
      </c>
      <c r="C1230" s="0" t="s">
        <v>5730</v>
      </c>
      <c r="D1230" s="0" t="s">
        <v>8028</v>
      </c>
      <c r="E1230" s="0" t="n">
        <v>34597.5</v>
      </c>
      <c r="F1230" s="0" t="n">
        <f aca="false">D1230-C1230</f>
        <v>6</v>
      </c>
      <c r="G1230" s="0" t="n">
        <v>3853.5</v>
      </c>
      <c r="H1230" s="0" t="n">
        <f aca="false">G1230*F1230</f>
        <v>23121</v>
      </c>
      <c r="I1230" s="6" t="s">
        <v>14472</v>
      </c>
      <c r="J1230" s="7" t="n">
        <v>23121</v>
      </c>
      <c r="K1230" s="0" t="n">
        <f aca="false">H1230-J1230</f>
        <v>0</v>
      </c>
    </row>
    <row r="1231" customFormat="false" ht="15.65" hidden="false" customHeight="false" outlineLevel="0" collapsed="false">
      <c r="A1231" s="0" t="n">
        <v>205447553</v>
      </c>
      <c r="B1231" s="0" t="s">
        <v>10966</v>
      </c>
      <c r="C1231" s="0" t="s">
        <v>5730</v>
      </c>
      <c r="D1231" s="0" t="s">
        <v>9765</v>
      </c>
      <c r="E1231" s="0" t="n">
        <v>39917.5</v>
      </c>
      <c r="F1231" s="0" t="n">
        <f aca="false">D1231-C1231</f>
        <v>7</v>
      </c>
      <c r="G1231" s="0" t="n">
        <v>3853.5</v>
      </c>
      <c r="H1231" s="0" t="n">
        <f aca="false">G1231*F1231</f>
        <v>26974.5</v>
      </c>
      <c r="I1231" s="6" t="s">
        <v>14473</v>
      </c>
      <c r="J1231" s="7" t="n">
        <v>26974.5</v>
      </c>
      <c r="K1231" s="0" t="n">
        <f aca="false">H1231-J1231</f>
        <v>0</v>
      </c>
    </row>
    <row r="1232" customFormat="false" ht="15.65" hidden="false" customHeight="false" outlineLevel="0" collapsed="false">
      <c r="A1232" s="0" t="n">
        <v>205443324</v>
      </c>
      <c r="B1232" s="0" t="s">
        <v>10971</v>
      </c>
      <c r="C1232" s="0" t="s">
        <v>5730</v>
      </c>
      <c r="D1232" s="0" t="s">
        <v>10395</v>
      </c>
      <c r="E1232" s="0" t="n">
        <v>53175</v>
      </c>
      <c r="F1232" s="0" t="n">
        <f aca="false">D1232-C1232</f>
        <v>10</v>
      </c>
      <c r="G1232" s="0" t="n">
        <v>3853.5</v>
      </c>
      <c r="H1232" s="0" t="n">
        <f aca="false">G1232*F1232</f>
        <v>38535</v>
      </c>
      <c r="I1232" s="6" t="s">
        <v>14474</v>
      </c>
      <c r="J1232" s="7" t="n">
        <v>38535</v>
      </c>
      <c r="K1232" s="0" t="n">
        <f aca="false">H1232-J1232</f>
        <v>0</v>
      </c>
    </row>
    <row r="1233" customFormat="false" ht="15.65" hidden="false" customHeight="false" outlineLevel="0" collapsed="false">
      <c r="A1233" s="0" t="n">
        <v>205446141</v>
      </c>
      <c r="B1233" s="0" t="s">
        <v>10975</v>
      </c>
      <c r="C1233" s="0" t="s">
        <v>5730</v>
      </c>
      <c r="D1233" s="0" t="s">
        <v>10395</v>
      </c>
      <c r="E1233" s="0" t="n">
        <v>77000</v>
      </c>
      <c r="F1233" s="0" t="n">
        <f aca="false">D1233-C1233</f>
        <v>10</v>
      </c>
      <c r="G1233" s="0" t="n">
        <v>3853.5</v>
      </c>
      <c r="H1233" s="0" t="n">
        <f aca="false">G1233*F1233</f>
        <v>38535</v>
      </c>
      <c r="I1233" s="6" t="s">
        <v>14475</v>
      </c>
      <c r="J1233" s="7" t="n">
        <v>38535</v>
      </c>
      <c r="K1233" s="0" t="n">
        <f aca="false">H1233-J1233</f>
        <v>0</v>
      </c>
    </row>
    <row r="1234" customFormat="false" ht="15.65" hidden="false" customHeight="false" outlineLevel="0" collapsed="false">
      <c r="A1234" s="0" t="n">
        <v>855400273</v>
      </c>
      <c r="B1234" s="0" t="s">
        <v>10980</v>
      </c>
      <c r="C1234" s="0" t="s">
        <v>5730</v>
      </c>
      <c r="D1234" s="0" t="s">
        <v>7546</v>
      </c>
      <c r="E1234" s="0" t="n">
        <v>4932.5</v>
      </c>
      <c r="F1234" s="0" t="n">
        <f aca="false">D1234-C1234</f>
        <v>1</v>
      </c>
      <c r="G1234" s="0" t="n">
        <v>3853.5</v>
      </c>
      <c r="H1234" s="0" t="n">
        <f aca="false">G1234*F1234</f>
        <v>3853.5</v>
      </c>
      <c r="I1234" s="6" t="s">
        <v>14476</v>
      </c>
      <c r="J1234" s="7" t="n">
        <v>3853.5</v>
      </c>
      <c r="K1234" s="0" t="n">
        <f aca="false">H1234-J1234</f>
        <v>0</v>
      </c>
    </row>
    <row r="1235" s="8" customFormat="true" ht="15.75" hidden="false" customHeight="false" outlineLevel="0" collapsed="false">
      <c r="A1235" s="8" t="n">
        <v>205447792</v>
      </c>
      <c r="B1235" s="8" t="s">
        <v>1097</v>
      </c>
      <c r="C1235" s="8" t="s">
        <v>5730</v>
      </c>
      <c r="D1235" s="8" t="s">
        <v>7546</v>
      </c>
      <c r="E1235" s="8" t="n">
        <v>17977.5</v>
      </c>
      <c r="F1235" s="8" t="n">
        <f aca="false">D1235-C1235</f>
        <v>1</v>
      </c>
      <c r="G1235" s="8" t="n">
        <v>4693.5</v>
      </c>
      <c r="H1235" s="8" t="n">
        <f aca="false">(G1235*F1235)*3</f>
        <v>14080.5</v>
      </c>
      <c r="I1235" s="9" t="s">
        <v>14477</v>
      </c>
      <c r="J1235" s="10" t="n">
        <v>4693.5</v>
      </c>
      <c r="K1235" s="8" t="n">
        <f aca="false">H1235-J1235-J1236-J1237</f>
        <v>0</v>
      </c>
    </row>
    <row r="1236" customFormat="false" ht="15.85" hidden="false" customHeight="false" outlineLevel="0" collapsed="false">
      <c r="A1236" s="8" t="n">
        <v>205447792</v>
      </c>
      <c r="B1236" s="11"/>
      <c r="C1236" s="11"/>
      <c r="D1236" s="11"/>
      <c r="E1236" s="11"/>
      <c r="F1236" s="11"/>
      <c r="G1236" s="11"/>
      <c r="H1236" s="11"/>
      <c r="I1236" s="9" t="s">
        <v>14478</v>
      </c>
      <c r="J1236" s="10" t="n">
        <v>4693.5</v>
      </c>
      <c r="K1236" s="11"/>
    </row>
    <row r="1237" customFormat="false" ht="15.85" hidden="false" customHeight="false" outlineLevel="0" collapsed="false">
      <c r="A1237" s="8" t="n">
        <v>205447792</v>
      </c>
      <c r="B1237" s="11"/>
      <c r="C1237" s="11"/>
      <c r="D1237" s="11"/>
      <c r="E1237" s="11"/>
      <c r="F1237" s="11"/>
      <c r="G1237" s="11"/>
      <c r="H1237" s="11"/>
      <c r="I1237" s="9" t="s">
        <v>14479</v>
      </c>
      <c r="J1237" s="10" t="n">
        <v>4693.5</v>
      </c>
      <c r="K1237" s="11"/>
    </row>
    <row r="1238" customFormat="false" ht="15.75" hidden="false" customHeight="false" outlineLevel="0" collapsed="false">
      <c r="A1238" s="8" t="n">
        <v>855401250</v>
      </c>
      <c r="B1238" s="8" t="s">
        <v>10991</v>
      </c>
      <c r="C1238" s="8" t="s">
        <v>5730</v>
      </c>
      <c r="D1238" s="8" t="s">
        <v>7546</v>
      </c>
      <c r="E1238" s="8" t="n">
        <v>23371.25</v>
      </c>
      <c r="F1238" s="8" t="n">
        <f aca="false">D1238-C1238</f>
        <v>1</v>
      </c>
      <c r="G1238" s="8" t="n">
        <v>3853.5</v>
      </c>
      <c r="H1238" s="8" t="n">
        <f aca="false">(G1238*F1238)*2</f>
        <v>7707</v>
      </c>
      <c r="I1238" s="9" t="s">
        <v>14480</v>
      </c>
      <c r="J1238" s="10" t="n">
        <v>4693.5</v>
      </c>
      <c r="K1238" s="8" t="n">
        <f aca="false">H1238+H1239-J1238-J1239-J1240</f>
        <v>0</v>
      </c>
    </row>
    <row r="1239" customFormat="false" ht="15.85" hidden="false" customHeight="false" outlineLevel="0" collapsed="false">
      <c r="A1239" s="8" t="n">
        <v>855401250</v>
      </c>
      <c r="B1239" s="11"/>
      <c r="C1239" s="11"/>
      <c r="D1239" s="11"/>
      <c r="E1239" s="11"/>
      <c r="F1239" s="8" t="n">
        <v>1</v>
      </c>
      <c r="G1239" s="8" t="n">
        <v>4693.5</v>
      </c>
      <c r="H1239" s="8" t="n">
        <f aca="false">G1239*F1239</f>
        <v>4693.5</v>
      </c>
      <c r="I1239" s="9" t="s">
        <v>14481</v>
      </c>
      <c r="J1239" s="10" t="n">
        <v>3853.5</v>
      </c>
      <c r="K1239" s="11"/>
    </row>
    <row r="1240" customFormat="false" ht="15.85" hidden="false" customHeight="false" outlineLevel="0" collapsed="false">
      <c r="A1240" s="8" t="n">
        <v>855401250</v>
      </c>
      <c r="B1240" s="11"/>
      <c r="C1240" s="11"/>
      <c r="D1240" s="11"/>
      <c r="E1240" s="11"/>
      <c r="F1240" s="11"/>
      <c r="G1240" s="11"/>
      <c r="H1240" s="11"/>
      <c r="I1240" s="9" t="s">
        <v>14482</v>
      </c>
      <c r="J1240" s="10" t="n">
        <v>3853.5</v>
      </c>
      <c r="K1240" s="11"/>
    </row>
    <row r="1241" customFormat="false" ht="15.75" hidden="false" customHeight="false" outlineLevel="0" collapsed="false">
      <c r="A1241" s="0" t="n">
        <v>855400283</v>
      </c>
      <c r="B1241" s="0" t="s">
        <v>11001</v>
      </c>
      <c r="C1241" s="0" t="s">
        <v>5730</v>
      </c>
      <c r="D1241" s="0" t="s">
        <v>7546</v>
      </c>
      <c r="E1241" s="0" t="n">
        <v>5482.5</v>
      </c>
      <c r="F1241" s="0" t="n">
        <f aca="false">D1241-C1241</f>
        <v>1</v>
      </c>
      <c r="G1241" s="0" t="n">
        <v>3853.5</v>
      </c>
      <c r="H1241" s="0" t="n">
        <f aca="false">G1241*F1241</f>
        <v>3853.5</v>
      </c>
      <c r="I1241" s="6" t="s">
        <v>14483</v>
      </c>
      <c r="J1241" s="7" t="n">
        <v>3853.5</v>
      </c>
      <c r="K1241" s="0" t="n">
        <f aca="false">H1241-J1241</f>
        <v>0</v>
      </c>
    </row>
    <row r="1242" customFormat="false" ht="15.75" hidden="false" customHeight="false" outlineLevel="0" collapsed="false">
      <c r="A1242" s="0" t="n">
        <v>855402671</v>
      </c>
      <c r="B1242" s="0" t="s">
        <v>11005</v>
      </c>
      <c r="C1242" s="0" t="s">
        <v>5730</v>
      </c>
      <c r="D1242" s="0" t="s">
        <v>8810</v>
      </c>
      <c r="E1242" s="0" t="n">
        <v>9865</v>
      </c>
      <c r="F1242" s="0" t="n">
        <f aca="false">D1242-C1242</f>
        <v>2</v>
      </c>
      <c r="G1242" s="0" t="n">
        <v>3853.5</v>
      </c>
      <c r="H1242" s="0" t="n">
        <f aca="false">G1242*F1242</f>
        <v>7707</v>
      </c>
      <c r="I1242" s="6" t="s">
        <v>14484</v>
      </c>
      <c r="J1242" s="7" t="n">
        <v>7707</v>
      </c>
      <c r="K1242" s="0" t="n">
        <f aca="false">H1242-J1242</f>
        <v>0</v>
      </c>
    </row>
    <row r="1243" s="8" customFormat="true" ht="15.75" hidden="false" customHeight="false" outlineLevel="0" collapsed="false">
      <c r="A1243" s="8" t="n">
        <v>855402644</v>
      </c>
      <c r="B1243" s="8" t="s">
        <v>11008</v>
      </c>
      <c r="C1243" s="8" t="s">
        <v>5730</v>
      </c>
      <c r="D1243" s="8" t="s">
        <v>8810</v>
      </c>
      <c r="E1243" s="8" t="n">
        <v>38237.5</v>
      </c>
      <c r="F1243" s="8" t="n">
        <f aca="false">D1243-C1243</f>
        <v>2</v>
      </c>
      <c r="G1243" s="8" t="n">
        <v>3853.5</v>
      </c>
      <c r="H1243" s="8" t="n">
        <f aca="false">(G1243*F1243)*3</f>
        <v>23121</v>
      </c>
      <c r="I1243" s="9" t="s">
        <v>14485</v>
      </c>
      <c r="J1243" s="10" t="n">
        <v>7707</v>
      </c>
      <c r="K1243" s="8" t="n">
        <f aca="false">H1243-J1243-J1244-J1245</f>
        <v>0</v>
      </c>
    </row>
    <row r="1244" customFormat="false" ht="15.85" hidden="false" customHeight="false" outlineLevel="0" collapsed="false">
      <c r="A1244" s="8" t="n">
        <v>855402644</v>
      </c>
      <c r="B1244" s="11"/>
      <c r="C1244" s="11"/>
      <c r="D1244" s="11"/>
      <c r="E1244" s="11"/>
      <c r="F1244" s="11"/>
      <c r="G1244" s="11"/>
      <c r="H1244" s="11"/>
      <c r="I1244" s="9" t="s">
        <v>14486</v>
      </c>
      <c r="J1244" s="10" t="n">
        <v>7707</v>
      </c>
      <c r="K1244" s="11"/>
    </row>
    <row r="1245" customFormat="false" ht="15.85" hidden="false" customHeight="false" outlineLevel="0" collapsed="false">
      <c r="A1245" s="8" t="n">
        <v>855402644</v>
      </c>
      <c r="B1245" s="11"/>
      <c r="C1245" s="11"/>
      <c r="D1245" s="11"/>
      <c r="E1245" s="11"/>
      <c r="F1245" s="11"/>
      <c r="G1245" s="11"/>
      <c r="H1245" s="11"/>
      <c r="I1245" s="9" t="s">
        <v>14487</v>
      </c>
      <c r="J1245" s="10" t="n">
        <v>7707</v>
      </c>
      <c r="K1245" s="11"/>
    </row>
    <row r="1246" customFormat="false" ht="15.65" hidden="false" customHeight="false" outlineLevel="0" collapsed="false">
      <c r="A1246" s="0" t="n">
        <v>755404956</v>
      </c>
      <c r="B1246" s="0" t="s">
        <v>11017</v>
      </c>
      <c r="C1246" s="0" t="s">
        <v>5730</v>
      </c>
      <c r="D1246" s="0" t="s">
        <v>8810</v>
      </c>
      <c r="E1246" s="0" t="n">
        <v>9865</v>
      </c>
      <c r="F1246" s="0" t="n">
        <f aca="false">D1246-C1246</f>
        <v>2</v>
      </c>
      <c r="G1246" s="0" t="n">
        <v>3853.5</v>
      </c>
      <c r="H1246" s="0" t="n">
        <f aca="false">G1246*F1246</f>
        <v>7707</v>
      </c>
      <c r="I1246" s="6" t="s">
        <v>14488</v>
      </c>
      <c r="J1246" s="7" t="n">
        <v>7707</v>
      </c>
      <c r="K1246" s="0" t="n">
        <f aca="false">H1246-J1246</f>
        <v>0</v>
      </c>
    </row>
    <row r="1247" customFormat="false" ht="15.65" hidden="false" customHeight="false" outlineLevel="0" collapsed="false">
      <c r="A1247" s="0" t="n">
        <v>205448120</v>
      </c>
      <c r="B1247" s="0" t="s">
        <v>11019</v>
      </c>
      <c r="C1247" s="0" t="s">
        <v>5730</v>
      </c>
      <c r="D1247" s="0" t="s">
        <v>8019</v>
      </c>
      <c r="E1247" s="0" t="n">
        <v>19730</v>
      </c>
      <c r="F1247" s="0" t="n">
        <f aca="false">D1247-C1247</f>
        <v>4</v>
      </c>
      <c r="G1247" s="0" t="n">
        <v>3853.5</v>
      </c>
      <c r="H1247" s="0" t="n">
        <f aca="false">G1247*F1247</f>
        <v>15414</v>
      </c>
      <c r="I1247" s="6" t="s">
        <v>14489</v>
      </c>
      <c r="J1247" s="7" t="n">
        <v>15414</v>
      </c>
      <c r="K1247" s="0" t="n">
        <f aca="false">H1247-J1247</f>
        <v>0</v>
      </c>
    </row>
    <row r="1248" customFormat="false" ht="29.85" hidden="false" customHeight="false" outlineLevel="0" collapsed="false">
      <c r="A1248" s="0" t="n">
        <v>105402802</v>
      </c>
      <c r="B1248" s="0" t="s">
        <v>11022</v>
      </c>
      <c r="C1248" s="0" t="s">
        <v>5730</v>
      </c>
      <c r="D1248" s="0" t="s">
        <v>9522</v>
      </c>
      <c r="E1248" s="0" t="n">
        <v>24662.5</v>
      </c>
      <c r="F1248" s="0" t="n">
        <f aca="false">D1248-C1248</f>
        <v>5</v>
      </c>
      <c r="G1248" s="0" t="n">
        <v>3853.5</v>
      </c>
      <c r="H1248" s="0" t="n">
        <f aca="false">G1248*F1248</f>
        <v>19267.5</v>
      </c>
      <c r="I1248" s="6" t="s">
        <v>14490</v>
      </c>
      <c r="J1248" s="7" t="n">
        <v>19267.5</v>
      </c>
      <c r="K1248" s="0" t="n">
        <f aca="false">H1248-J1248</f>
        <v>0</v>
      </c>
    </row>
    <row r="1249" customFormat="false" ht="15.65" hidden="false" customHeight="false" outlineLevel="0" collapsed="false">
      <c r="A1249" s="0" t="n">
        <v>205447906</v>
      </c>
      <c r="B1249" s="0" t="s">
        <v>11026</v>
      </c>
      <c r="C1249" s="0" t="s">
        <v>5730</v>
      </c>
      <c r="D1249" s="0" t="s">
        <v>8028</v>
      </c>
      <c r="E1249" s="0" t="n">
        <v>36645</v>
      </c>
      <c r="F1249" s="0" t="n">
        <f aca="false">D1249-C1249</f>
        <v>6</v>
      </c>
      <c r="G1249" s="0" t="n">
        <v>3853.5</v>
      </c>
      <c r="H1249" s="0" t="n">
        <f aca="false">G1249*F1249</f>
        <v>23121</v>
      </c>
      <c r="I1249" s="6" t="s">
        <v>14491</v>
      </c>
      <c r="J1249" s="7" t="n">
        <v>23121</v>
      </c>
      <c r="K1249" s="0" t="n">
        <f aca="false">H1249-J1249</f>
        <v>0</v>
      </c>
    </row>
    <row r="1250" customFormat="false" ht="15.65" hidden="false" customHeight="false" outlineLevel="0" collapsed="false">
      <c r="A1250" s="0" t="n">
        <v>205432449</v>
      </c>
      <c r="B1250" s="0" t="s">
        <v>11029</v>
      </c>
      <c r="C1250" s="0" t="s">
        <v>5730</v>
      </c>
      <c r="D1250" s="0" t="s">
        <v>9765</v>
      </c>
      <c r="E1250" s="0" t="n">
        <v>34527.5</v>
      </c>
      <c r="F1250" s="0" t="n">
        <f aca="false">D1250-C1250</f>
        <v>7</v>
      </c>
      <c r="G1250" s="0" t="n">
        <v>3853.5</v>
      </c>
      <c r="H1250" s="0" t="n">
        <f aca="false">G1250*F1250</f>
        <v>26974.5</v>
      </c>
      <c r="I1250" s="6" t="s">
        <v>14492</v>
      </c>
      <c r="J1250" s="7" t="n">
        <v>26974.5</v>
      </c>
      <c r="K1250" s="0" t="n">
        <f aca="false">H1250-J1250</f>
        <v>0</v>
      </c>
    </row>
    <row r="1251" customFormat="false" ht="15.65" hidden="false" customHeight="false" outlineLevel="0" collapsed="false">
      <c r="A1251" s="0" t="n">
        <v>205424008</v>
      </c>
      <c r="B1251" s="0" t="s">
        <v>11033</v>
      </c>
      <c r="C1251" s="0" t="s">
        <v>5730</v>
      </c>
      <c r="D1251" s="0" t="s">
        <v>9765</v>
      </c>
      <c r="E1251" s="0" t="n">
        <v>50977.5</v>
      </c>
      <c r="F1251" s="0" t="n">
        <f aca="false">D1251-C1251</f>
        <v>7</v>
      </c>
      <c r="G1251" s="0" t="n">
        <v>3853.5</v>
      </c>
      <c r="H1251" s="0" t="n">
        <f aca="false">G1251*F1251</f>
        <v>26974.5</v>
      </c>
      <c r="I1251" s="6" t="s">
        <v>14493</v>
      </c>
      <c r="J1251" s="7" t="n">
        <v>26974.5</v>
      </c>
      <c r="K1251" s="0" t="n">
        <f aca="false">H1251-J1251</f>
        <v>0</v>
      </c>
    </row>
    <row r="1252" customFormat="false" ht="15.65" hidden="false" customHeight="false" outlineLevel="0" collapsed="false">
      <c r="A1252" s="0" t="n">
        <v>205423569</v>
      </c>
      <c r="B1252" s="0" t="s">
        <v>11036</v>
      </c>
      <c r="C1252" s="0" t="s">
        <v>5730</v>
      </c>
      <c r="D1252" s="0" t="s">
        <v>9765</v>
      </c>
      <c r="E1252" s="0" t="n">
        <v>55807.5</v>
      </c>
      <c r="F1252" s="0" t="n">
        <f aca="false">D1252-C1252</f>
        <v>7</v>
      </c>
      <c r="G1252" s="0" t="n">
        <v>3853.5</v>
      </c>
      <c r="H1252" s="0" t="n">
        <f aca="false">G1252*F1252</f>
        <v>26974.5</v>
      </c>
      <c r="I1252" s="6" t="s">
        <v>14494</v>
      </c>
      <c r="J1252" s="7" t="n">
        <v>26974.5</v>
      </c>
      <c r="K1252" s="0" t="n">
        <f aca="false">H1252-J1252</f>
        <v>0</v>
      </c>
    </row>
    <row r="1253" customFormat="false" ht="15.65" hidden="false" customHeight="false" outlineLevel="0" collapsed="false">
      <c r="A1253" s="0" t="n">
        <v>205446647</v>
      </c>
      <c r="B1253" s="0" t="s">
        <v>11040</v>
      </c>
      <c r="C1253" s="0" t="s">
        <v>5730</v>
      </c>
      <c r="D1253" s="0" t="s">
        <v>9528</v>
      </c>
      <c r="E1253" s="0" t="n">
        <v>50332.5</v>
      </c>
      <c r="F1253" s="0" t="n">
        <f aca="false">D1253-C1253</f>
        <v>9</v>
      </c>
      <c r="G1253" s="0" t="n">
        <v>3853.5</v>
      </c>
      <c r="H1253" s="0" t="n">
        <f aca="false">G1253*F1253</f>
        <v>34681.5</v>
      </c>
      <c r="I1253" s="6" t="s">
        <v>14495</v>
      </c>
      <c r="J1253" s="7" t="n">
        <v>34681.5</v>
      </c>
      <c r="K1253" s="0" t="n">
        <f aca="false">H1253-J1253</f>
        <v>0</v>
      </c>
    </row>
    <row r="1254" s="25" customFormat="true" ht="15.85" hidden="false" customHeight="false" outlineLevel="0" collapsed="false">
      <c r="A1254" s="25" t="n">
        <v>205401842</v>
      </c>
      <c r="B1254" s="25" t="s">
        <v>11045</v>
      </c>
      <c r="C1254" s="25" t="s">
        <v>5730</v>
      </c>
      <c r="D1254" s="25" t="s">
        <v>10737</v>
      </c>
      <c r="E1254" s="25" t="n">
        <v>107997.5</v>
      </c>
      <c r="F1254" s="25" t="n">
        <f aca="false">D1254-C1254</f>
        <v>13</v>
      </c>
      <c r="H1254" s="25" t="n">
        <v>47710</v>
      </c>
      <c r="I1254" s="26" t="s">
        <v>14496</v>
      </c>
      <c r="J1254" s="27" t="n">
        <v>47710</v>
      </c>
      <c r="K1254" s="25" t="n">
        <f aca="false">H1254-J1254</f>
        <v>0</v>
      </c>
    </row>
    <row r="1255" customFormat="false" ht="15.65" hidden="false" customHeight="false" outlineLevel="0" collapsed="false">
      <c r="A1255" s="0" t="n">
        <v>105408891</v>
      </c>
      <c r="B1255" s="0" t="s">
        <v>11058</v>
      </c>
      <c r="C1255" s="0" t="s">
        <v>5730</v>
      </c>
      <c r="D1255" s="0" t="s">
        <v>8810</v>
      </c>
      <c r="E1255" s="0" t="n">
        <v>9865</v>
      </c>
      <c r="F1255" s="0" t="n">
        <f aca="false">D1255-C1255</f>
        <v>2</v>
      </c>
      <c r="G1255" s="0" t="n">
        <v>3853.5</v>
      </c>
      <c r="H1255" s="0" t="n">
        <f aca="false">G1255*F1255</f>
        <v>7707</v>
      </c>
      <c r="I1255" s="6" t="s">
        <v>14497</v>
      </c>
      <c r="J1255" s="7" t="n">
        <v>7707</v>
      </c>
      <c r="K1255" s="0" t="n">
        <f aca="false">H1255-J1255</f>
        <v>0</v>
      </c>
    </row>
    <row r="1256" customFormat="false" ht="15.65" hidden="false" customHeight="false" outlineLevel="0" collapsed="false">
      <c r="A1256" s="0" t="n">
        <v>205446378</v>
      </c>
      <c r="B1256" s="0" t="s">
        <v>11061</v>
      </c>
      <c r="C1256" s="0" t="s">
        <v>5730</v>
      </c>
      <c r="D1256" s="0" t="s">
        <v>8019</v>
      </c>
      <c r="E1256" s="0" t="n">
        <v>19730</v>
      </c>
      <c r="F1256" s="0" t="n">
        <f aca="false">D1256-C1256</f>
        <v>4</v>
      </c>
      <c r="G1256" s="0" t="n">
        <v>3853.5</v>
      </c>
      <c r="H1256" s="0" t="n">
        <f aca="false">G1256*F1256</f>
        <v>15414</v>
      </c>
      <c r="I1256" s="6" t="s">
        <v>14498</v>
      </c>
      <c r="J1256" s="7" t="n">
        <v>15414</v>
      </c>
      <c r="K1256" s="0" t="n">
        <f aca="false">H1256-J1256</f>
        <v>0</v>
      </c>
    </row>
    <row r="1257" customFormat="false" ht="15.65" hidden="false" customHeight="false" outlineLevel="0" collapsed="false">
      <c r="A1257" s="0" t="n">
        <v>755400720</v>
      </c>
      <c r="B1257" s="0" t="s">
        <v>11064</v>
      </c>
      <c r="C1257" s="0" t="s">
        <v>7546</v>
      </c>
      <c r="D1257" s="0" t="s">
        <v>8810</v>
      </c>
      <c r="E1257" s="0" t="n">
        <v>5482.5</v>
      </c>
      <c r="F1257" s="0" t="n">
        <f aca="false">D1257-C1257</f>
        <v>1</v>
      </c>
      <c r="G1257" s="0" t="n">
        <v>3853.5</v>
      </c>
      <c r="H1257" s="0" t="n">
        <f aca="false">G1257*F1257</f>
        <v>3853.5</v>
      </c>
      <c r="I1257" s="6" t="s">
        <v>14499</v>
      </c>
      <c r="J1257" s="7" t="n">
        <v>3853.5</v>
      </c>
      <c r="K1257" s="0" t="n">
        <f aca="false">H1257-J1257</f>
        <v>0</v>
      </c>
    </row>
    <row r="1258" s="8" customFormat="true" ht="15.75" hidden="false" customHeight="false" outlineLevel="0" collapsed="false">
      <c r="A1258" s="8" t="n">
        <v>205414666</v>
      </c>
      <c r="B1258" s="8" t="s">
        <v>11068</v>
      </c>
      <c r="C1258" s="8" t="s">
        <v>7546</v>
      </c>
      <c r="D1258" s="8" t="s">
        <v>9605</v>
      </c>
      <c r="E1258" s="8" t="n">
        <v>24430</v>
      </c>
      <c r="F1258" s="8" t="n">
        <f aca="false">D1258-C1258</f>
        <v>2</v>
      </c>
      <c r="G1258" s="8" t="n">
        <v>3853.5</v>
      </c>
      <c r="H1258" s="8" t="n">
        <f aca="false">(G1258*F1258)*2</f>
        <v>15414</v>
      </c>
      <c r="I1258" s="9" t="s">
        <v>14500</v>
      </c>
      <c r="J1258" s="10" t="n">
        <v>7707</v>
      </c>
      <c r="K1258" s="8" t="n">
        <f aca="false">H1258-J1258-J1259</f>
        <v>0</v>
      </c>
    </row>
    <row r="1259" customFormat="false" ht="29.85" hidden="false" customHeight="false" outlineLevel="0" collapsed="false">
      <c r="A1259" s="8" t="n">
        <v>205414666</v>
      </c>
      <c r="B1259" s="11"/>
      <c r="C1259" s="11"/>
      <c r="D1259" s="11"/>
      <c r="E1259" s="11"/>
      <c r="F1259" s="11"/>
      <c r="G1259" s="11"/>
      <c r="H1259" s="11"/>
      <c r="I1259" s="9" t="s">
        <v>14501</v>
      </c>
      <c r="J1259" s="10" t="n">
        <v>7707</v>
      </c>
      <c r="K1259" s="11"/>
    </row>
    <row r="1260" customFormat="false" ht="15.65" hidden="false" customHeight="false" outlineLevel="0" collapsed="false">
      <c r="A1260" s="0" t="n">
        <v>205422858</v>
      </c>
      <c r="B1260" s="0" t="s">
        <v>11073</v>
      </c>
      <c r="C1260" s="0" t="s">
        <v>7546</v>
      </c>
      <c r="D1260" s="0" t="s">
        <v>9522</v>
      </c>
      <c r="E1260" s="0" t="n">
        <v>26390</v>
      </c>
      <c r="F1260" s="0" t="n">
        <f aca="false">D1260-C1260</f>
        <v>4</v>
      </c>
      <c r="G1260" s="0" t="n">
        <v>4693.5</v>
      </c>
      <c r="H1260" s="0" t="n">
        <f aca="false">G1260*F1260</f>
        <v>18774</v>
      </c>
      <c r="I1260" s="6" t="s">
        <v>14502</v>
      </c>
      <c r="J1260" s="7" t="n">
        <v>18774</v>
      </c>
      <c r="K1260" s="0" t="n">
        <f aca="false">H1260-J1260</f>
        <v>0</v>
      </c>
    </row>
    <row r="1261" customFormat="false" ht="15.65" hidden="false" customHeight="false" outlineLevel="0" collapsed="false">
      <c r="A1261" s="0" t="n">
        <v>205447937</v>
      </c>
      <c r="B1261" s="0" t="s">
        <v>2889</v>
      </c>
      <c r="C1261" s="0" t="s">
        <v>7546</v>
      </c>
      <c r="D1261" s="0" t="s">
        <v>9765</v>
      </c>
      <c r="E1261" s="0" t="n">
        <v>31245</v>
      </c>
      <c r="F1261" s="0" t="n">
        <f aca="false">D1261-C1261</f>
        <v>6</v>
      </c>
      <c r="G1261" s="0" t="n">
        <v>3853.5</v>
      </c>
      <c r="H1261" s="0" t="n">
        <f aca="false">G1261*F1261</f>
        <v>23121</v>
      </c>
      <c r="I1261" s="6" t="s">
        <v>14503</v>
      </c>
      <c r="J1261" s="7" t="n">
        <v>23121</v>
      </c>
      <c r="K1261" s="0" t="n">
        <f aca="false">H1261-J1261</f>
        <v>0</v>
      </c>
    </row>
    <row r="1262" customFormat="false" ht="15.65" hidden="false" customHeight="false" outlineLevel="0" collapsed="false">
      <c r="A1262" s="0" t="n">
        <v>105421612</v>
      </c>
      <c r="B1262" s="0" t="s">
        <v>11081</v>
      </c>
      <c r="C1262" s="0" t="s">
        <v>7546</v>
      </c>
      <c r="D1262" s="0" t="s">
        <v>8421</v>
      </c>
      <c r="E1262" s="0" t="n">
        <v>38377.5</v>
      </c>
      <c r="F1262" s="0" t="n">
        <f aca="false">D1262-C1262</f>
        <v>7</v>
      </c>
      <c r="G1262" s="0" t="n">
        <v>3853.5</v>
      </c>
      <c r="H1262" s="0" t="n">
        <f aca="false">G1262*F1262</f>
        <v>26974.5</v>
      </c>
      <c r="I1262" s="6" t="s">
        <v>14504</v>
      </c>
      <c r="J1262" s="7" t="n">
        <v>26974.5</v>
      </c>
      <c r="K1262" s="0" t="n">
        <f aca="false">H1262-J1262</f>
        <v>0</v>
      </c>
    </row>
    <row r="1263" customFormat="false" ht="15.65" hidden="false" customHeight="false" outlineLevel="0" collapsed="false">
      <c r="A1263" s="0" t="n">
        <v>205444096</v>
      </c>
      <c r="B1263" s="0" t="s">
        <v>11085</v>
      </c>
      <c r="C1263" s="0" t="s">
        <v>7546</v>
      </c>
      <c r="D1263" s="0" t="s">
        <v>8421</v>
      </c>
      <c r="E1263" s="0" t="n">
        <v>34527.5</v>
      </c>
      <c r="F1263" s="0" t="n">
        <f aca="false">D1263-C1263</f>
        <v>7</v>
      </c>
      <c r="G1263" s="0" t="n">
        <v>3853.5</v>
      </c>
      <c r="H1263" s="0" t="n">
        <f aca="false">G1263*F1263</f>
        <v>26974.5</v>
      </c>
      <c r="I1263" s="6" t="s">
        <v>14505</v>
      </c>
      <c r="J1263" s="7" t="n">
        <v>26974.5</v>
      </c>
      <c r="K1263" s="0" t="n">
        <f aca="false">H1263-J1263</f>
        <v>0</v>
      </c>
    </row>
    <row r="1264" customFormat="false" ht="15.65" hidden="false" customHeight="false" outlineLevel="0" collapsed="false">
      <c r="A1264" s="0" t="n">
        <v>205448081</v>
      </c>
      <c r="B1264" s="0" t="s">
        <v>11088</v>
      </c>
      <c r="C1264" s="0" t="s">
        <v>7546</v>
      </c>
      <c r="D1264" s="0" t="s">
        <v>8421</v>
      </c>
      <c r="E1264" s="0" t="n">
        <v>46733.75</v>
      </c>
      <c r="F1264" s="0" t="n">
        <f aca="false">D1264-C1264</f>
        <v>7</v>
      </c>
      <c r="G1264" s="0" t="n">
        <v>3853.5</v>
      </c>
      <c r="H1264" s="0" t="n">
        <f aca="false">G1264*F1264</f>
        <v>26974.5</v>
      </c>
      <c r="I1264" s="6" t="s">
        <v>14506</v>
      </c>
      <c r="J1264" s="7" t="n">
        <v>26974.5</v>
      </c>
      <c r="K1264" s="0" t="n">
        <f aca="false">H1264-J1264</f>
        <v>0</v>
      </c>
    </row>
    <row r="1265" customFormat="false" ht="15.65" hidden="false" customHeight="false" outlineLevel="0" collapsed="false">
      <c r="A1265" s="0" t="n">
        <v>205446482</v>
      </c>
      <c r="B1265" s="0" t="s">
        <v>11091</v>
      </c>
      <c r="C1265" s="0" t="s">
        <v>7546</v>
      </c>
      <c r="D1265" s="0" t="s">
        <v>8421</v>
      </c>
      <c r="E1265" s="0" t="n">
        <v>34527.5</v>
      </c>
      <c r="F1265" s="0" t="n">
        <f aca="false">D1265-C1265</f>
        <v>7</v>
      </c>
      <c r="G1265" s="0" t="n">
        <v>3853.5</v>
      </c>
      <c r="H1265" s="0" t="n">
        <f aca="false">G1265*F1265</f>
        <v>26974.5</v>
      </c>
      <c r="I1265" s="6" t="s">
        <v>14507</v>
      </c>
      <c r="J1265" s="7" t="n">
        <v>26974.5</v>
      </c>
      <c r="K1265" s="0" t="n">
        <f aca="false">H1265-J1265</f>
        <v>0</v>
      </c>
    </row>
    <row r="1266" customFormat="false" ht="15.65" hidden="false" customHeight="false" outlineLevel="0" collapsed="false">
      <c r="A1266" s="0" t="n">
        <v>205403091</v>
      </c>
      <c r="B1266" s="0" t="s">
        <v>11095</v>
      </c>
      <c r="C1266" s="0" t="s">
        <v>7546</v>
      </c>
      <c r="D1266" s="0" t="s">
        <v>10395</v>
      </c>
      <c r="E1266" s="0" t="n">
        <v>76410</v>
      </c>
      <c r="F1266" s="0" t="n">
        <f aca="false">D1266-C1266</f>
        <v>9</v>
      </c>
      <c r="G1266" s="0" t="n">
        <v>3853.5</v>
      </c>
      <c r="H1266" s="0" t="n">
        <f aca="false">G1266*F1266</f>
        <v>34681.5</v>
      </c>
      <c r="I1266" s="6" t="s">
        <v>14508</v>
      </c>
      <c r="J1266" s="7" t="n">
        <v>34681.5</v>
      </c>
      <c r="K1266" s="0" t="n">
        <f aca="false">H1266-J1266</f>
        <v>0</v>
      </c>
    </row>
    <row r="1267" customFormat="false" ht="15.65" hidden="false" customHeight="false" outlineLevel="0" collapsed="false">
      <c r="A1267" s="0" t="n">
        <v>205411576</v>
      </c>
      <c r="B1267" s="0" t="s">
        <v>11099</v>
      </c>
      <c r="C1267" s="0" t="s">
        <v>7546</v>
      </c>
      <c r="D1267" s="0" t="s">
        <v>8810</v>
      </c>
      <c r="E1267" s="0" t="n">
        <v>5207.5</v>
      </c>
      <c r="F1267" s="0" t="n">
        <f aca="false">D1267-C1267</f>
        <v>1</v>
      </c>
      <c r="G1267" s="0" t="n">
        <v>3853.5</v>
      </c>
      <c r="H1267" s="0" t="n">
        <f aca="false">G1267*F1267</f>
        <v>3853.5</v>
      </c>
      <c r="I1267" s="6" t="s">
        <v>14509</v>
      </c>
      <c r="J1267" s="7" t="n">
        <v>3853.5</v>
      </c>
      <c r="K1267" s="0" t="n">
        <f aca="false">H1267-J1267</f>
        <v>0</v>
      </c>
    </row>
    <row r="1268" customFormat="false" ht="15.65" hidden="false" customHeight="false" outlineLevel="0" collapsed="false">
      <c r="A1268" s="0" t="n">
        <v>205449801</v>
      </c>
      <c r="B1268" s="0" t="s">
        <v>11103</v>
      </c>
      <c r="C1268" s="0" t="s">
        <v>7546</v>
      </c>
      <c r="D1268" s="0" t="s">
        <v>9605</v>
      </c>
      <c r="E1268" s="0" t="n">
        <v>9865</v>
      </c>
      <c r="F1268" s="0" t="n">
        <f aca="false">D1268-C1268</f>
        <v>2</v>
      </c>
      <c r="G1268" s="0" t="n">
        <v>3853.5</v>
      </c>
      <c r="H1268" s="0" t="n">
        <f aca="false">G1268*F1268</f>
        <v>7707</v>
      </c>
      <c r="I1268" s="6" t="s">
        <v>14510</v>
      </c>
      <c r="J1268" s="7" t="n">
        <v>7707</v>
      </c>
      <c r="K1268" s="0" t="n">
        <f aca="false">H1268-J1268</f>
        <v>0</v>
      </c>
    </row>
    <row r="1269" customFormat="false" ht="15.65" hidden="false" customHeight="false" outlineLevel="0" collapsed="false">
      <c r="A1269" s="0" t="n">
        <v>205444942</v>
      </c>
      <c r="B1269" s="0" t="s">
        <v>8334</v>
      </c>
      <c r="C1269" s="0" t="s">
        <v>7546</v>
      </c>
      <c r="D1269" s="0" t="s">
        <v>9605</v>
      </c>
      <c r="E1269" s="0" t="n">
        <v>13352.5</v>
      </c>
      <c r="F1269" s="0" t="n">
        <f aca="false">D1269-C1269</f>
        <v>2</v>
      </c>
      <c r="G1269" s="0" t="n">
        <v>3853.5</v>
      </c>
      <c r="H1269" s="0" t="n">
        <f aca="false">G1269*F1269</f>
        <v>7707</v>
      </c>
      <c r="I1269" s="6" t="s">
        <v>14511</v>
      </c>
      <c r="J1269" s="7" t="n">
        <v>7707</v>
      </c>
      <c r="K1269" s="0" t="n">
        <f aca="false">H1269-J1269</f>
        <v>0</v>
      </c>
    </row>
    <row r="1270" customFormat="false" ht="15.65" hidden="false" customHeight="false" outlineLevel="0" collapsed="false">
      <c r="A1270" s="0" t="n">
        <v>105423655</v>
      </c>
      <c r="B1270" s="0" t="s">
        <v>11109</v>
      </c>
      <c r="C1270" s="0" t="s">
        <v>7546</v>
      </c>
      <c r="D1270" s="0" t="s">
        <v>9605</v>
      </c>
      <c r="E1270" s="0" t="n">
        <v>10415</v>
      </c>
      <c r="F1270" s="0" t="n">
        <f aca="false">D1270-C1270</f>
        <v>2</v>
      </c>
      <c r="G1270" s="0" t="n">
        <v>3853.5</v>
      </c>
      <c r="H1270" s="0" t="n">
        <f aca="false">G1270*F1270</f>
        <v>7707</v>
      </c>
      <c r="I1270" s="6" t="s">
        <v>14512</v>
      </c>
      <c r="J1270" s="7" t="n">
        <v>7707</v>
      </c>
      <c r="K1270" s="0" t="n">
        <f aca="false">H1270-J1270</f>
        <v>0</v>
      </c>
    </row>
    <row r="1271" customFormat="false" ht="15.65" hidden="false" customHeight="false" outlineLevel="0" collapsed="false">
      <c r="A1271" s="0" t="n">
        <v>205448254</v>
      </c>
      <c r="B1271" s="0" t="s">
        <v>11113</v>
      </c>
      <c r="C1271" s="0" t="s">
        <v>7546</v>
      </c>
      <c r="D1271" s="0" t="s">
        <v>9522</v>
      </c>
      <c r="E1271" s="0" t="n">
        <v>19730</v>
      </c>
      <c r="F1271" s="0" t="n">
        <f aca="false">D1271-C1271</f>
        <v>4</v>
      </c>
      <c r="G1271" s="0" t="n">
        <v>3853.5</v>
      </c>
      <c r="H1271" s="0" t="n">
        <f aca="false">G1271*F1271</f>
        <v>15414</v>
      </c>
      <c r="I1271" s="6" t="s">
        <v>14513</v>
      </c>
      <c r="J1271" s="7" t="n">
        <v>15414</v>
      </c>
      <c r="K1271" s="0" t="n">
        <f aca="false">H1271-J1271</f>
        <v>0</v>
      </c>
    </row>
    <row r="1272" customFormat="false" ht="15.65" hidden="false" customHeight="false" outlineLevel="0" collapsed="false">
      <c r="A1272" s="0" t="n">
        <v>205448466</v>
      </c>
      <c r="B1272" s="0" t="s">
        <v>11116</v>
      </c>
      <c r="C1272" s="0" t="s">
        <v>7546</v>
      </c>
      <c r="D1272" s="0" t="s">
        <v>9522</v>
      </c>
      <c r="E1272" s="0" t="n">
        <v>19730</v>
      </c>
      <c r="F1272" s="0" t="n">
        <f aca="false">D1272-C1272</f>
        <v>4</v>
      </c>
      <c r="G1272" s="0" t="n">
        <v>3853.5</v>
      </c>
      <c r="H1272" s="0" t="n">
        <f aca="false">G1272*F1272</f>
        <v>15414</v>
      </c>
      <c r="I1272" s="6" t="s">
        <v>14514</v>
      </c>
      <c r="J1272" s="7" t="n">
        <v>15414</v>
      </c>
      <c r="K1272" s="0" t="n">
        <f aca="false">H1272-J1272</f>
        <v>0</v>
      </c>
    </row>
    <row r="1273" customFormat="false" ht="15.65" hidden="false" customHeight="false" outlineLevel="0" collapsed="false">
      <c r="A1273" s="0" t="n">
        <v>205431284</v>
      </c>
      <c r="B1273" s="0" t="s">
        <v>11119</v>
      </c>
      <c r="C1273" s="0" t="s">
        <v>7546</v>
      </c>
      <c r="D1273" s="0" t="s">
        <v>8421</v>
      </c>
      <c r="E1273" s="0" t="n">
        <v>42752.5</v>
      </c>
      <c r="F1273" s="0" t="n">
        <f aca="false">D1273-C1273</f>
        <v>7</v>
      </c>
      <c r="G1273" s="0" t="n">
        <v>3853.5</v>
      </c>
      <c r="H1273" s="0" t="n">
        <f aca="false">G1273*F1273</f>
        <v>26974.5</v>
      </c>
      <c r="I1273" s="6" t="s">
        <v>14515</v>
      </c>
      <c r="J1273" s="7" t="n">
        <v>26974.5</v>
      </c>
      <c r="K1273" s="0" t="n">
        <f aca="false">H1273-J1273</f>
        <v>0</v>
      </c>
    </row>
    <row r="1274" customFormat="false" ht="15.65" hidden="false" customHeight="false" outlineLevel="0" collapsed="false">
      <c r="A1274" s="0" t="n">
        <v>205439115</v>
      </c>
      <c r="B1274" s="0" t="s">
        <v>11121</v>
      </c>
      <c r="C1274" s="0" t="s">
        <v>7546</v>
      </c>
      <c r="D1274" s="0" t="s">
        <v>8421</v>
      </c>
      <c r="E1274" s="0" t="n">
        <v>59430</v>
      </c>
      <c r="F1274" s="0" t="n">
        <f aca="false">D1274-C1274</f>
        <v>7</v>
      </c>
      <c r="G1274" s="0" t="n">
        <v>3853.5</v>
      </c>
      <c r="H1274" s="0" t="n">
        <f aca="false">G1274*F1274</f>
        <v>26974.5</v>
      </c>
      <c r="I1274" s="6" t="s">
        <v>14516</v>
      </c>
      <c r="J1274" s="7" t="n">
        <v>26974.5</v>
      </c>
      <c r="K1274" s="0" t="n">
        <f aca="false">H1274-J1274</f>
        <v>0</v>
      </c>
    </row>
    <row r="1275" s="16" customFormat="true" ht="15.85" hidden="false" customHeight="false" outlineLevel="0" collapsed="false">
      <c r="A1275" s="16" t="n">
        <v>205443822</v>
      </c>
      <c r="B1275" s="16" t="s">
        <v>11125</v>
      </c>
      <c r="C1275" s="16" t="s">
        <v>7546</v>
      </c>
      <c r="D1275" s="16" t="s">
        <v>9528</v>
      </c>
      <c r="E1275" s="16" t="n">
        <v>58980</v>
      </c>
      <c r="F1275" s="16" t="n">
        <f aca="false">D1275-C1275</f>
        <v>8</v>
      </c>
      <c r="G1275" s="16" t="n">
        <v>5743.4</v>
      </c>
      <c r="H1275" s="16" t="n">
        <f aca="false">G1275*F1275</f>
        <v>45947.2</v>
      </c>
      <c r="I1275" s="17" t="s">
        <v>14517</v>
      </c>
      <c r="J1275" s="18" t="n">
        <v>45947.2</v>
      </c>
      <c r="K1275" s="16" t="n">
        <f aca="false">H1275-J1275</f>
        <v>0</v>
      </c>
      <c r="L1275" s="16" t="s">
        <v>13299</v>
      </c>
    </row>
    <row r="1276" customFormat="false" ht="29.85" hidden="false" customHeight="false" outlineLevel="0" collapsed="false">
      <c r="A1276" s="0" t="n">
        <v>205447819</v>
      </c>
      <c r="B1276" s="0" t="s">
        <v>11130</v>
      </c>
      <c r="C1276" s="0" t="s">
        <v>7546</v>
      </c>
      <c r="D1276" s="0" t="s">
        <v>10404</v>
      </c>
      <c r="E1276" s="0" t="n">
        <v>43825</v>
      </c>
      <c r="F1276" s="0" t="n">
        <f aca="false">D1276-C1276</f>
        <v>10</v>
      </c>
      <c r="G1276" s="0" t="n">
        <v>3853.5</v>
      </c>
      <c r="H1276" s="0" t="n">
        <f aca="false">G1276*F1276</f>
        <v>38535</v>
      </c>
      <c r="I1276" s="6" t="s">
        <v>14518</v>
      </c>
      <c r="J1276" s="7" t="n">
        <v>38535</v>
      </c>
      <c r="K1276" s="0" t="n">
        <f aca="false">H1276-J1276</f>
        <v>0</v>
      </c>
    </row>
    <row r="1277" customFormat="false" ht="15.65" hidden="false" customHeight="false" outlineLevel="0" collapsed="false">
      <c r="A1277" s="0" t="n">
        <v>205447832</v>
      </c>
      <c r="B1277" s="0" t="s">
        <v>6346</v>
      </c>
      <c r="C1277" s="0" t="s">
        <v>7546</v>
      </c>
      <c r="D1277" s="0" t="s">
        <v>10404</v>
      </c>
      <c r="E1277" s="0" t="n">
        <v>46575</v>
      </c>
      <c r="F1277" s="0" t="n">
        <f aca="false">D1277-C1277</f>
        <v>10</v>
      </c>
      <c r="G1277" s="0" t="n">
        <v>3853.5</v>
      </c>
      <c r="H1277" s="0" t="n">
        <f aca="false">G1277*F1277</f>
        <v>38535</v>
      </c>
      <c r="I1277" s="6" t="s">
        <v>14519</v>
      </c>
      <c r="J1277" s="7" t="n">
        <v>38535</v>
      </c>
      <c r="K1277" s="0" t="n">
        <f aca="false">H1277-J1277</f>
        <v>0</v>
      </c>
    </row>
    <row r="1278" customFormat="false" ht="15.65" hidden="false" customHeight="false" outlineLevel="0" collapsed="false">
      <c r="A1278" s="0" t="n">
        <v>205442101</v>
      </c>
      <c r="B1278" s="0" t="s">
        <v>11133</v>
      </c>
      <c r="C1278" s="0" t="s">
        <v>7546</v>
      </c>
      <c r="D1278" s="0" t="s">
        <v>10737</v>
      </c>
      <c r="E1278" s="0" t="n">
        <v>69195</v>
      </c>
      <c r="F1278" s="0" t="n">
        <f aca="false">D1278-C1278</f>
        <v>12</v>
      </c>
      <c r="G1278" s="0" t="n">
        <v>3853.5</v>
      </c>
      <c r="H1278" s="0" t="n">
        <f aca="false">G1278*F1278</f>
        <v>46242</v>
      </c>
      <c r="I1278" s="6" t="s">
        <v>14520</v>
      </c>
      <c r="J1278" s="7" t="n">
        <v>46242</v>
      </c>
      <c r="K1278" s="0" t="n">
        <f aca="false">H1278-J1278</f>
        <v>0</v>
      </c>
    </row>
    <row r="1279" customFormat="false" ht="15.65" hidden="false" customHeight="false" outlineLevel="0" collapsed="false">
      <c r="A1279" s="0" t="n">
        <v>755405535</v>
      </c>
      <c r="B1279" s="0" t="s">
        <v>11154</v>
      </c>
      <c r="C1279" s="0" t="s">
        <v>7546</v>
      </c>
      <c r="D1279" s="0" t="s">
        <v>8810</v>
      </c>
      <c r="E1279" s="0" t="n">
        <v>4932.5</v>
      </c>
      <c r="F1279" s="0" t="n">
        <f aca="false">D1279-C1279</f>
        <v>1</v>
      </c>
      <c r="G1279" s="0" t="n">
        <v>3853.5</v>
      </c>
      <c r="H1279" s="0" t="n">
        <f aca="false">G1279*F1279</f>
        <v>3853.5</v>
      </c>
      <c r="I1279" s="6" t="s">
        <v>14521</v>
      </c>
      <c r="J1279" s="7" t="n">
        <v>3853.5</v>
      </c>
      <c r="K1279" s="0" t="n">
        <f aca="false">H1279-J1279</f>
        <v>0</v>
      </c>
    </row>
    <row r="1280" customFormat="false" ht="15.65" hidden="false" customHeight="false" outlineLevel="0" collapsed="false">
      <c r="A1280" s="0" t="n">
        <v>755405408</v>
      </c>
      <c r="B1280" s="0" t="s">
        <v>11158</v>
      </c>
      <c r="C1280" s="0" t="s">
        <v>7546</v>
      </c>
      <c r="D1280" s="0" t="s">
        <v>8810</v>
      </c>
      <c r="E1280" s="0" t="n">
        <v>5207.5</v>
      </c>
      <c r="F1280" s="0" t="n">
        <f aca="false">D1280-C1280</f>
        <v>1</v>
      </c>
      <c r="G1280" s="0" t="n">
        <v>3853.5</v>
      </c>
      <c r="H1280" s="0" t="n">
        <f aca="false">G1280*F1280</f>
        <v>3853.5</v>
      </c>
      <c r="I1280" s="6" t="s">
        <v>14522</v>
      </c>
      <c r="J1280" s="7" t="n">
        <v>3853.5</v>
      </c>
      <c r="K1280" s="0" t="n">
        <f aca="false">H1280-J1280</f>
        <v>0</v>
      </c>
    </row>
    <row r="1281" customFormat="false" ht="15.65" hidden="false" customHeight="false" outlineLevel="0" collapsed="false">
      <c r="A1281" s="0" t="n">
        <v>755405086</v>
      </c>
      <c r="B1281" s="0" t="s">
        <v>11162</v>
      </c>
      <c r="C1281" s="0" t="s">
        <v>7546</v>
      </c>
      <c r="D1281" s="0" t="s">
        <v>8810</v>
      </c>
      <c r="E1281" s="0" t="n">
        <v>4932.5</v>
      </c>
      <c r="F1281" s="0" t="n">
        <f aca="false">D1281-C1281</f>
        <v>1</v>
      </c>
      <c r="G1281" s="0" t="n">
        <v>3853.5</v>
      </c>
      <c r="H1281" s="0" t="n">
        <f aca="false">G1281*F1281</f>
        <v>3853.5</v>
      </c>
      <c r="I1281" s="6" t="s">
        <v>14523</v>
      </c>
      <c r="J1281" s="7" t="n">
        <v>3853.5</v>
      </c>
      <c r="K1281" s="0" t="n">
        <f aca="false">H1281-J1281</f>
        <v>0</v>
      </c>
    </row>
    <row r="1282" customFormat="false" ht="15.65" hidden="false" customHeight="false" outlineLevel="0" collapsed="false">
      <c r="A1282" s="0" t="n">
        <v>755405304</v>
      </c>
      <c r="B1282" s="0" t="s">
        <v>6623</v>
      </c>
      <c r="C1282" s="0" t="s">
        <v>7546</v>
      </c>
      <c r="D1282" s="0" t="s">
        <v>8810</v>
      </c>
      <c r="E1282" s="0" t="n">
        <v>5772.5</v>
      </c>
      <c r="F1282" s="0" t="n">
        <f aca="false">D1282-C1282</f>
        <v>1</v>
      </c>
      <c r="G1282" s="0" t="n">
        <v>4693.5</v>
      </c>
      <c r="H1282" s="0" t="n">
        <f aca="false">G1282*F1282</f>
        <v>4693.5</v>
      </c>
      <c r="I1282" s="6" t="s">
        <v>14524</v>
      </c>
      <c r="J1282" s="7" t="n">
        <v>4693.5</v>
      </c>
      <c r="K1282" s="0" t="n">
        <f aca="false">H1282-J1282</f>
        <v>0</v>
      </c>
    </row>
    <row r="1283" customFormat="false" ht="15.65" hidden="false" customHeight="false" outlineLevel="0" collapsed="false">
      <c r="A1283" s="0" t="n">
        <v>755405602</v>
      </c>
      <c r="B1283" s="0" t="s">
        <v>11166</v>
      </c>
      <c r="C1283" s="0" t="s">
        <v>7546</v>
      </c>
      <c r="D1283" s="0" t="s">
        <v>8810</v>
      </c>
      <c r="E1283" s="0" t="n">
        <v>4932.5</v>
      </c>
      <c r="F1283" s="0" t="n">
        <f aca="false">D1283-C1283</f>
        <v>1</v>
      </c>
      <c r="G1283" s="0" t="n">
        <v>3853.5</v>
      </c>
      <c r="H1283" s="0" t="n">
        <f aca="false">G1283*F1283</f>
        <v>3853.5</v>
      </c>
      <c r="I1283" s="6" t="s">
        <v>14525</v>
      </c>
      <c r="J1283" s="7" t="n">
        <v>3853.5</v>
      </c>
      <c r="K1283" s="0" t="n">
        <f aca="false">H1283-J1283</f>
        <v>0</v>
      </c>
    </row>
    <row r="1284" customFormat="false" ht="15.65" hidden="false" customHeight="false" outlineLevel="0" collapsed="false">
      <c r="A1284" s="0" t="n">
        <v>755405616</v>
      </c>
      <c r="B1284" s="0" t="s">
        <v>8073</v>
      </c>
      <c r="C1284" s="0" t="s">
        <v>7546</v>
      </c>
      <c r="D1284" s="0" t="s">
        <v>8810</v>
      </c>
      <c r="E1284" s="0" t="n">
        <v>5772.5</v>
      </c>
      <c r="F1284" s="0" t="n">
        <f aca="false">D1284-C1284</f>
        <v>1</v>
      </c>
      <c r="G1284" s="0" t="n">
        <v>4693.5</v>
      </c>
      <c r="H1284" s="0" t="n">
        <f aca="false">G1284*F1284</f>
        <v>4693.5</v>
      </c>
      <c r="I1284" s="6" t="s">
        <v>14526</v>
      </c>
      <c r="J1284" s="7" t="n">
        <v>4693.5</v>
      </c>
      <c r="K1284" s="0" t="n">
        <f aca="false">H1284-J1284</f>
        <v>0</v>
      </c>
    </row>
    <row r="1285" customFormat="false" ht="29.85" hidden="false" customHeight="false" outlineLevel="0" collapsed="false">
      <c r="A1285" s="0" t="n">
        <v>755406430</v>
      </c>
      <c r="B1285" s="0" t="s">
        <v>1728</v>
      </c>
      <c r="C1285" s="0" t="s">
        <v>7546</v>
      </c>
      <c r="D1285" s="0" t="s">
        <v>8810</v>
      </c>
      <c r="E1285" s="0" t="n">
        <v>4932.5</v>
      </c>
      <c r="F1285" s="0" t="n">
        <f aca="false">D1285-C1285</f>
        <v>1</v>
      </c>
      <c r="G1285" s="0" t="n">
        <v>3853.5</v>
      </c>
      <c r="H1285" s="0" t="n">
        <f aca="false">G1285*F1285</f>
        <v>3853.5</v>
      </c>
      <c r="I1285" s="6" t="s">
        <v>14527</v>
      </c>
      <c r="J1285" s="7" t="n">
        <v>3853.5</v>
      </c>
      <c r="K1285" s="0" t="n">
        <f aca="false">H1285-J1285</f>
        <v>0</v>
      </c>
    </row>
    <row r="1286" customFormat="false" ht="15.65" hidden="false" customHeight="false" outlineLevel="0" collapsed="false">
      <c r="A1286" s="0" t="n">
        <v>855403331</v>
      </c>
      <c r="B1286" s="0" t="s">
        <v>11171</v>
      </c>
      <c r="C1286" s="0" t="s">
        <v>7546</v>
      </c>
      <c r="D1286" s="0" t="s">
        <v>8810</v>
      </c>
      <c r="E1286" s="0" t="n">
        <v>6107.5</v>
      </c>
      <c r="F1286" s="0" t="n">
        <f aca="false">D1286-C1286</f>
        <v>1</v>
      </c>
      <c r="G1286" s="0" t="n">
        <v>3853.5</v>
      </c>
      <c r="H1286" s="0" t="n">
        <f aca="false">G1286*F1286</f>
        <v>3853.5</v>
      </c>
      <c r="I1286" s="6" t="s">
        <v>14528</v>
      </c>
      <c r="J1286" s="7" t="n">
        <v>3853.5</v>
      </c>
      <c r="K1286" s="0" t="n">
        <f aca="false">H1286-J1286</f>
        <v>0</v>
      </c>
    </row>
    <row r="1287" customFormat="false" ht="15.65" hidden="false" customHeight="false" outlineLevel="0" collapsed="false">
      <c r="A1287" s="0" t="n">
        <v>755406186</v>
      </c>
      <c r="B1287" s="0" t="s">
        <v>11174</v>
      </c>
      <c r="C1287" s="0" t="s">
        <v>7546</v>
      </c>
      <c r="D1287" s="0" t="s">
        <v>8810</v>
      </c>
      <c r="E1287" s="0" t="n">
        <v>4932.5</v>
      </c>
      <c r="F1287" s="0" t="n">
        <f aca="false">D1287-C1287</f>
        <v>1</v>
      </c>
      <c r="G1287" s="0" t="n">
        <v>3853.5</v>
      </c>
      <c r="H1287" s="0" t="n">
        <f aca="false">G1287*F1287</f>
        <v>3853.5</v>
      </c>
      <c r="I1287" s="6" t="s">
        <v>14529</v>
      </c>
      <c r="J1287" s="7" t="n">
        <v>3853.5</v>
      </c>
      <c r="K1287" s="0" t="n">
        <f aca="false">H1287-J1287</f>
        <v>0</v>
      </c>
    </row>
    <row r="1288" customFormat="false" ht="15.65" hidden="false" customHeight="false" outlineLevel="0" collapsed="false">
      <c r="A1288" s="0" t="n">
        <v>755406295</v>
      </c>
      <c r="B1288" s="0" t="s">
        <v>4187</v>
      </c>
      <c r="C1288" s="0" t="s">
        <v>7546</v>
      </c>
      <c r="D1288" s="0" t="s">
        <v>8810</v>
      </c>
      <c r="E1288" s="0" t="n">
        <v>4932.5</v>
      </c>
      <c r="F1288" s="0" t="n">
        <f aca="false">D1288-C1288</f>
        <v>1</v>
      </c>
      <c r="G1288" s="0" t="n">
        <v>3853.5</v>
      </c>
      <c r="H1288" s="0" t="n">
        <f aca="false">G1288*F1288</f>
        <v>3853.5</v>
      </c>
      <c r="I1288" s="6" t="s">
        <v>14530</v>
      </c>
      <c r="J1288" s="7" t="n">
        <v>3853.5</v>
      </c>
      <c r="K1288" s="0" t="n">
        <f aca="false">H1288-J1288</f>
        <v>0</v>
      </c>
    </row>
    <row r="1289" customFormat="false" ht="15.65" hidden="false" customHeight="false" outlineLevel="0" collapsed="false">
      <c r="A1289" s="0" t="n">
        <v>755403728</v>
      </c>
      <c r="B1289" s="0" t="s">
        <v>11179</v>
      </c>
      <c r="C1289" s="0" t="s">
        <v>7546</v>
      </c>
      <c r="D1289" s="0" t="s">
        <v>8810</v>
      </c>
      <c r="E1289" s="0" t="n">
        <v>4932.5</v>
      </c>
      <c r="F1289" s="0" t="n">
        <f aca="false">D1289-C1289</f>
        <v>1</v>
      </c>
      <c r="G1289" s="0" t="n">
        <v>3853.5</v>
      </c>
      <c r="H1289" s="0" t="n">
        <f aca="false">G1289*F1289</f>
        <v>3853.5</v>
      </c>
      <c r="I1289" s="6" t="s">
        <v>14531</v>
      </c>
      <c r="J1289" s="7" t="n">
        <v>3853.5</v>
      </c>
      <c r="K1289" s="0" t="n">
        <f aca="false">H1289-J1289</f>
        <v>0</v>
      </c>
    </row>
    <row r="1290" customFormat="false" ht="15.65" hidden="false" customHeight="false" outlineLevel="0" collapsed="false">
      <c r="A1290" s="0" t="n">
        <v>755405412</v>
      </c>
      <c r="B1290" s="0" t="s">
        <v>10759</v>
      </c>
      <c r="C1290" s="0" t="s">
        <v>7546</v>
      </c>
      <c r="D1290" s="0" t="s">
        <v>8810</v>
      </c>
      <c r="E1290" s="0" t="n">
        <v>6322.5</v>
      </c>
      <c r="F1290" s="0" t="n">
        <f aca="false">D1290-C1290</f>
        <v>1</v>
      </c>
      <c r="G1290" s="0" t="n">
        <v>4693.5</v>
      </c>
      <c r="H1290" s="0" t="n">
        <f aca="false">G1290*F1290</f>
        <v>4693.5</v>
      </c>
      <c r="I1290" s="6" t="s">
        <v>14532</v>
      </c>
      <c r="J1290" s="7" t="n">
        <v>4693.5</v>
      </c>
      <c r="K1290" s="0" t="n">
        <f aca="false">H1290-J1290</f>
        <v>0</v>
      </c>
    </row>
    <row r="1291" customFormat="false" ht="15.65" hidden="false" customHeight="false" outlineLevel="0" collapsed="false">
      <c r="A1291" s="0" t="n">
        <v>755406312</v>
      </c>
      <c r="B1291" s="0" t="s">
        <v>445</v>
      </c>
      <c r="C1291" s="0" t="s">
        <v>7546</v>
      </c>
      <c r="D1291" s="0" t="s">
        <v>8810</v>
      </c>
      <c r="E1291" s="0" t="n">
        <v>5772.5</v>
      </c>
      <c r="F1291" s="0" t="n">
        <f aca="false">D1291-C1291</f>
        <v>1</v>
      </c>
      <c r="G1291" s="0" t="n">
        <v>4693.5</v>
      </c>
      <c r="H1291" s="0" t="n">
        <f aca="false">G1291*F1291</f>
        <v>4693.5</v>
      </c>
      <c r="I1291" s="6" t="s">
        <v>14533</v>
      </c>
      <c r="J1291" s="7" t="n">
        <v>4693.5</v>
      </c>
      <c r="K1291" s="0" t="n">
        <f aca="false">H1291-J1291</f>
        <v>0</v>
      </c>
    </row>
    <row r="1292" customFormat="false" ht="15.65" hidden="false" customHeight="false" outlineLevel="0" collapsed="false">
      <c r="A1292" s="0" t="n">
        <v>755402727</v>
      </c>
      <c r="B1292" s="0" t="s">
        <v>11184</v>
      </c>
      <c r="C1292" s="0" t="s">
        <v>7546</v>
      </c>
      <c r="D1292" s="0" t="s">
        <v>8810</v>
      </c>
      <c r="E1292" s="0" t="n">
        <v>6107.5</v>
      </c>
      <c r="F1292" s="0" t="n">
        <f aca="false">D1292-C1292</f>
        <v>1</v>
      </c>
      <c r="G1292" s="0" t="n">
        <v>3853.5</v>
      </c>
      <c r="H1292" s="0" t="n">
        <f aca="false">G1292*F1292</f>
        <v>3853.5</v>
      </c>
      <c r="I1292" s="6" t="s">
        <v>14534</v>
      </c>
      <c r="J1292" s="7" t="n">
        <v>3853.5</v>
      </c>
      <c r="K1292" s="0" t="n">
        <f aca="false">H1292-J1292</f>
        <v>0</v>
      </c>
    </row>
    <row r="1293" customFormat="false" ht="15.65" hidden="false" customHeight="false" outlineLevel="0" collapsed="false">
      <c r="A1293" s="0" t="n">
        <v>755406131</v>
      </c>
      <c r="B1293" s="0" t="s">
        <v>10582</v>
      </c>
      <c r="C1293" s="0" t="s">
        <v>7546</v>
      </c>
      <c r="D1293" s="0" t="s">
        <v>8810</v>
      </c>
      <c r="E1293" s="0" t="n">
        <v>6047.5</v>
      </c>
      <c r="F1293" s="0" t="n">
        <f aca="false">D1293-C1293</f>
        <v>1</v>
      </c>
      <c r="G1293" s="0" t="n">
        <v>4693.5</v>
      </c>
      <c r="H1293" s="0" t="n">
        <f aca="false">G1293*F1293</f>
        <v>4693.5</v>
      </c>
      <c r="I1293" s="6" t="s">
        <v>14535</v>
      </c>
      <c r="J1293" s="7" t="n">
        <v>4693.5</v>
      </c>
      <c r="K1293" s="0" t="n">
        <f aca="false">H1293-J1293</f>
        <v>0</v>
      </c>
    </row>
    <row r="1294" customFormat="false" ht="15.65" hidden="false" customHeight="false" outlineLevel="0" collapsed="false">
      <c r="A1294" s="0" t="n">
        <v>755403702</v>
      </c>
      <c r="B1294" s="0" t="s">
        <v>11189</v>
      </c>
      <c r="C1294" s="0" t="s">
        <v>7546</v>
      </c>
      <c r="D1294" s="0" t="s">
        <v>8810</v>
      </c>
      <c r="E1294" s="0" t="n">
        <v>4932.5</v>
      </c>
      <c r="F1294" s="0" t="n">
        <f aca="false">D1294-C1294</f>
        <v>1</v>
      </c>
      <c r="G1294" s="0" t="n">
        <v>3853.5</v>
      </c>
      <c r="H1294" s="0" t="n">
        <f aca="false">G1294*F1294</f>
        <v>3853.5</v>
      </c>
      <c r="I1294" s="6" t="s">
        <v>14536</v>
      </c>
      <c r="J1294" s="7" t="n">
        <v>3853.5</v>
      </c>
      <c r="K1294" s="0" t="n">
        <f aca="false">H1294-J1294</f>
        <v>0</v>
      </c>
    </row>
    <row r="1295" s="8" customFormat="true" ht="15.75" hidden="false" customHeight="false" outlineLevel="0" collapsed="false">
      <c r="A1295" s="8" t="n">
        <v>755406029</v>
      </c>
      <c r="B1295" s="8" t="s">
        <v>2522</v>
      </c>
      <c r="C1295" s="8" t="s">
        <v>7546</v>
      </c>
      <c r="D1295" s="8" t="s">
        <v>8810</v>
      </c>
      <c r="E1295" s="8" t="n">
        <v>14797.5</v>
      </c>
      <c r="F1295" s="8" t="n">
        <f aca="false">D1295-C1295</f>
        <v>1</v>
      </c>
      <c r="G1295" s="8" t="n">
        <v>3853.5</v>
      </c>
      <c r="H1295" s="8" t="n">
        <f aca="false">(G1295*F1295)*3</f>
        <v>11560.5</v>
      </c>
      <c r="I1295" s="9" t="s">
        <v>14537</v>
      </c>
      <c r="J1295" s="10" t="n">
        <v>3853.5</v>
      </c>
      <c r="K1295" s="8" t="n">
        <f aca="false">H1295-J1295-J1296-J1297</f>
        <v>0</v>
      </c>
    </row>
    <row r="1296" customFormat="false" ht="15.85" hidden="false" customHeight="false" outlineLevel="0" collapsed="false">
      <c r="A1296" s="8" t="n">
        <v>755406029</v>
      </c>
      <c r="B1296" s="11"/>
      <c r="C1296" s="11"/>
      <c r="D1296" s="11"/>
      <c r="E1296" s="11"/>
      <c r="F1296" s="11"/>
      <c r="G1296" s="11"/>
      <c r="H1296" s="11"/>
      <c r="I1296" s="9" t="s">
        <v>14538</v>
      </c>
      <c r="J1296" s="10" t="n">
        <v>3853.5</v>
      </c>
      <c r="K1296" s="11"/>
    </row>
    <row r="1297" customFormat="false" ht="15.85" hidden="false" customHeight="false" outlineLevel="0" collapsed="false">
      <c r="A1297" s="8" t="n">
        <v>755406029</v>
      </c>
      <c r="B1297" s="11"/>
      <c r="C1297" s="11"/>
      <c r="D1297" s="11"/>
      <c r="E1297" s="11"/>
      <c r="F1297" s="11"/>
      <c r="G1297" s="11"/>
      <c r="H1297" s="11"/>
      <c r="I1297" s="9" t="s">
        <v>14539</v>
      </c>
      <c r="J1297" s="10" t="n">
        <v>3853.5</v>
      </c>
      <c r="K1297" s="11"/>
    </row>
    <row r="1298" customFormat="false" ht="15.65" hidden="false" customHeight="false" outlineLevel="0" collapsed="false">
      <c r="A1298" s="0" t="n">
        <v>755404981</v>
      </c>
      <c r="B1298" s="0" t="s">
        <v>11198</v>
      </c>
      <c r="C1298" s="0" t="s">
        <v>7546</v>
      </c>
      <c r="D1298" s="0" t="s">
        <v>9605</v>
      </c>
      <c r="E1298" s="0" t="n">
        <v>9865</v>
      </c>
      <c r="F1298" s="0" t="n">
        <f aca="false">D1298-C1298</f>
        <v>2</v>
      </c>
      <c r="G1298" s="0" t="n">
        <v>3853.5</v>
      </c>
      <c r="H1298" s="0" t="n">
        <f aca="false">G1298*F1298</f>
        <v>7707</v>
      </c>
      <c r="I1298" s="6" t="s">
        <v>14540</v>
      </c>
      <c r="J1298" s="7" t="n">
        <v>7707</v>
      </c>
      <c r="K1298" s="0" t="n">
        <f aca="false">H1298-J1298</f>
        <v>0</v>
      </c>
    </row>
    <row r="1299" customFormat="false" ht="15.65" hidden="false" customHeight="false" outlineLevel="0" collapsed="false">
      <c r="A1299" s="0" t="n">
        <v>205445472</v>
      </c>
      <c r="B1299" s="0" t="s">
        <v>11201</v>
      </c>
      <c r="C1299" s="0" t="s">
        <v>7546</v>
      </c>
      <c r="D1299" s="0" t="s">
        <v>8019</v>
      </c>
      <c r="E1299" s="0" t="n">
        <v>14797.5</v>
      </c>
      <c r="F1299" s="0" t="n">
        <f aca="false">D1299-C1299</f>
        <v>3</v>
      </c>
      <c r="G1299" s="0" t="n">
        <v>3853.5</v>
      </c>
      <c r="H1299" s="0" t="n">
        <f aca="false">G1299*F1299</f>
        <v>11560.5</v>
      </c>
      <c r="I1299" s="6" t="s">
        <v>14541</v>
      </c>
      <c r="J1299" s="7" t="n">
        <v>11560.5</v>
      </c>
      <c r="K1299" s="0" t="n">
        <f aca="false">H1299-J1299</f>
        <v>0</v>
      </c>
    </row>
    <row r="1300" customFormat="false" ht="15.65" hidden="false" customHeight="false" outlineLevel="0" collapsed="false">
      <c r="A1300" s="0" t="n">
        <v>205448996</v>
      </c>
      <c r="B1300" s="0" t="s">
        <v>11204</v>
      </c>
      <c r="C1300" s="0" t="s">
        <v>7546</v>
      </c>
      <c r="D1300" s="0" t="s">
        <v>8019</v>
      </c>
      <c r="E1300" s="0" t="n">
        <v>15622.5</v>
      </c>
      <c r="F1300" s="0" t="n">
        <f aca="false">D1300-C1300</f>
        <v>3</v>
      </c>
      <c r="G1300" s="0" t="n">
        <v>3853.5</v>
      </c>
      <c r="H1300" s="0" t="n">
        <f aca="false">G1300*F1300</f>
        <v>11560.5</v>
      </c>
      <c r="I1300" s="6" t="s">
        <v>14542</v>
      </c>
      <c r="J1300" s="7" t="n">
        <v>11560.5</v>
      </c>
      <c r="K1300" s="0" t="n">
        <f aca="false">H1300-J1300</f>
        <v>0</v>
      </c>
    </row>
    <row r="1301" s="8" customFormat="true" ht="15.75" hidden="false" customHeight="false" outlineLevel="0" collapsed="false">
      <c r="A1301" s="8" t="n">
        <v>205446671</v>
      </c>
      <c r="B1301" s="8" t="s">
        <v>11209</v>
      </c>
      <c r="C1301" s="8" t="s">
        <v>7546</v>
      </c>
      <c r="D1301" s="8" t="s">
        <v>8019</v>
      </c>
      <c r="E1301" s="8" t="n">
        <v>29595</v>
      </c>
      <c r="F1301" s="8" t="n">
        <f aca="false">D1301-C1301</f>
        <v>3</v>
      </c>
      <c r="G1301" s="8" t="n">
        <v>3853.5</v>
      </c>
      <c r="H1301" s="8" t="n">
        <f aca="false">(G1301*F1301)*2</f>
        <v>23121</v>
      </c>
      <c r="I1301" s="9" t="s">
        <v>14543</v>
      </c>
      <c r="J1301" s="10" t="n">
        <v>11560.5</v>
      </c>
      <c r="K1301" s="8" t="n">
        <f aca="false">H1301-J1301-J1302</f>
        <v>0</v>
      </c>
    </row>
    <row r="1302" customFormat="false" ht="15.85" hidden="false" customHeight="false" outlineLevel="0" collapsed="false">
      <c r="A1302" s="8" t="n">
        <v>205446671</v>
      </c>
      <c r="B1302" s="11"/>
      <c r="C1302" s="11"/>
      <c r="D1302" s="11"/>
      <c r="E1302" s="11"/>
      <c r="F1302" s="11"/>
      <c r="G1302" s="11"/>
      <c r="H1302" s="11"/>
      <c r="I1302" s="9" t="s">
        <v>14544</v>
      </c>
      <c r="J1302" s="10" t="n">
        <v>11560.5</v>
      </c>
      <c r="K1302" s="11"/>
    </row>
    <row r="1303" customFormat="false" ht="15.65" hidden="false" customHeight="false" outlineLevel="0" collapsed="false">
      <c r="A1303" s="0" t="n">
        <v>205449010</v>
      </c>
      <c r="B1303" s="0" t="s">
        <v>11214</v>
      </c>
      <c r="C1303" s="0" t="s">
        <v>7546</v>
      </c>
      <c r="D1303" s="0" t="s">
        <v>8019</v>
      </c>
      <c r="E1303" s="0" t="n">
        <v>14797.5</v>
      </c>
      <c r="F1303" s="0" t="n">
        <f aca="false">D1303-C1303</f>
        <v>3</v>
      </c>
      <c r="G1303" s="0" t="n">
        <v>3853.5</v>
      </c>
      <c r="H1303" s="0" t="n">
        <f aca="false">G1303*F1303</f>
        <v>11560.5</v>
      </c>
      <c r="I1303" s="6" t="s">
        <v>14545</v>
      </c>
      <c r="J1303" s="7" t="n">
        <v>11560.5</v>
      </c>
      <c r="K1303" s="0" t="n">
        <f aca="false">H1303-J1303</f>
        <v>0</v>
      </c>
    </row>
    <row r="1304" customFormat="false" ht="15.65" hidden="false" customHeight="false" outlineLevel="0" collapsed="false">
      <c r="A1304" s="0" t="n">
        <v>205448293</v>
      </c>
      <c r="B1304" s="0" t="s">
        <v>4733</v>
      </c>
      <c r="C1304" s="0" t="s">
        <v>7546</v>
      </c>
      <c r="D1304" s="0" t="s">
        <v>8028</v>
      </c>
      <c r="E1304" s="0" t="n">
        <v>28831.25</v>
      </c>
      <c r="F1304" s="0" t="n">
        <f aca="false">D1304-C1304</f>
        <v>5</v>
      </c>
      <c r="G1304" s="0" t="n">
        <v>3853.5</v>
      </c>
      <c r="H1304" s="0" t="n">
        <f aca="false">G1304*F1304</f>
        <v>19267.5</v>
      </c>
      <c r="I1304" s="6" t="s">
        <v>14546</v>
      </c>
      <c r="J1304" s="7" t="n">
        <v>19267.5</v>
      </c>
      <c r="K1304" s="0" t="n">
        <f aca="false">H1304-J1304</f>
        <v>0</v>
      </c>
    </row>
    <row r="1305" customFormat="false" ht="15.65" hidden="false" customHeight="false" outlineLevel="0" collapsed="false">
      <c r="A1305" s="0" t="n">
        <v>205449175</v>
      </c>
      <c r="B1305" s="0" t="s">
        <v>11219</v>
      </c>
      <c r="C1305" s="0" t="s">
        <v>7546</v>
      </c>
      <c r="D1305" s="0" t="s">
        <v>8028</v>
      </c>
      <c r="E1305" s="0" t="n">
        <v>23287.5</v>
      </c>
      <c r="F1305" s="0" t="n">
        <f aca="false">D1305-C1305</f>
        <v>5</v>
      </c>
      <c r="G1305" s="0" t="n">
        <v>3853.5</v>
      </c>
      <c r="H1305" s="0" t="n">
        <f aca="false">G1305*F1305</f>
        <v>19267.5</v>
      </c>
      <c r="I1305" s="6" t="s">
        <v>14547</v>
      </c>
      <c r="J1305" s="7" t="n">
        <v>19267.5</v>
      </c>
      <c r="K1305" s="0" t="n">
        <f aca="false">H1305-J1305</f>
        <v>0</v>
      </c>
    </row>
    <row r="1306" s="16" customFormat="true" ht="29.85" hidden="false" customHeight="false" outlineLevel="0" collapsed="false">
      <c r="A1306" s="16" t="n">
        <v>205418845</v>
      </c>
      <c r="B1306" s="16" t="s">
        <v>11222</v>
      </c>
      <c r="C1306" s="16" t="s">
        <v>7546</v>
      </c>
      <c r="D1306" s="16" t="s">
        <v>8421</v>
      </c>
      <c r="E1306" s="16" t="n">
        <v>47757.5</v>
      </c>
      <c r="F1306" s="16" t="n">
        <f aca="false">D1306-C1306</f>
        <v>7</v>
      </c>
      <c r="G1306" s="16" t="n">
        <v>5743.4</v>
      </c>
      <c r="H1306" s="16" t="n">
        <f aca="false">G1306*F1306</f>
        <v>40203.8</v>
      </c>
      <c r="I1306" s="17" t="s">
        <v>14548</v>
      </c>
      <c r="J1306" s="18" t="n">
        <v>40203.8</v>
      </c>
      <c r="K1306" s="16" t="n">
        <f aca="false">H1306-J1306</f>
        <v>0</v>
      </c>
      <c r="L1306" s="16" t="s">
        <v>13299</v>
      </c>
    </row>
    <row r="1307" customFormat="false" ht="15.65" hidden="false" customHeight="false" outlineLevel="0" collapsed="false">
      <c r="A1307" s="0" t="n">
        <v>205424564</v>
      </c>
      <c r="B1307" s="0" t="s">
        <v>11225</v>
      </c>
      <c r="C1307" s="0" t="s">
        <v>7546</v>
      </c>
      <c r="D1307" s="0" t="s">
        <v>8421</v>
      </c>
      <c r="E1307" s="0" t="n">
        <v>50715</v>
      </c>
      <c r="F1307" s="0" t="n">
        <f aca="false">D1307-C1307</f>
        <v>7</v>
      </c>
      <c r="G1307" s="0" t="n">
        <v>3853.5</v>
      </c>
      <c r="H1307" s="0" t="n">
        <f aca="false">G1307*F1307</f>
        <v>26974.5</v>
      </c>
      <c r="I1307" s="6" t="s">
        <v>14549</v>
      </c>
      <c r="J1307" s="7" t="n">
        <v>26974.5</v>
      </c>
      <c r="K1307" s="0" t="n">
        <f aca="false">H1307-J1307</f>
        <v>0</v>
      </c>
    </row>
    <row r="1308" s="16" customFormat="true" ht="29.85" hidden="false" customHeight="false" outlineLevel="0" collapsed="false">
      <c r="A1308" s="16" t="n">
        <v>205418815</v>
      </c>
      <c r="B1308" s="16" t="s">
        <v>11229</v>
      </c>
      <c r="C1308" s="16" t="s">
        <v>7546</v>
      </c>
      <c r="D1308" s="16" t="s">
        <v>8421</v>
      </c>
      <c r="E1308" s="16" t="n">
        <v>46602.5</v>
      </c>
      <c r="F1308" s="16" t="n">
        <f aca="false">D1308-C1308</f>
        <v>7</v>
      </c>
      <c r="G1308" s="16" t="n">
        <v>5743.4</v>
      </c>
      <c r="H1308" s="16" t="n">
        <f aca="false">G1308*F1308</f>
        <v>40203.8</v>
      </c>
      <c r="I1308" s="17" t="s">
        <v>14550</v>
      </c>
      <c r="J1308" s="18" t="n">
        <v>40203.8</v>
      </c>
      <c r="K1308" s="16" t="n">
        <f aca="false">H1308-J1308</f>
        <v>0</v>
      </c>
      <c r="L1308" s="16" t="s">
        <v>13299</v>
      </c>
    </row>
    <row r="1309" customFormat="false" ht="15.65" hidden="false" customHeight="false" outlineLevel="0" collapsed="false">
      <c r="A1309" s="0" t="n">
        <v>205423790</v>
      </c>
      <c r="B1309" s="0" t="s">
        <v>11237</v>
      </c>
      <c r="C1309" s="0" t="s">
        <v>7546</v>
      </c>
      <c r="D1309" s="0" t="s">
        <v>8028</v>
      </c>
      <c r="E1309" s="0" t="n">
        <v>24662.5</v>
      </c>
      <c r="F1309" s="0" t="n">
        <f aca="false">D1309-C1309</f>
        <v>5</v>
      </c>
      <c r="G1309" s="0" t="n">
        <v>3853.5</v>
      </c>
      <c r="H1309" s="0" t="n">
        <f aca="false">G1309*F1309</f>
        <v>19267.5</v>
      </c>
      <c r="I1309" s="6" t="s">
        <v>14551</v>
      </c>
      <c r="J1309" s="7" t="n">
        <v>19267.5</v>
      </c>
      <c r="K1309" s="0" t="n">
        <f aca="false">H1309-J1309</f>
        <v>0</v>
      </c>
    </row>
    <row r="1310" customFormat="false" ht="15.65" hidden="false" customHeight="false" outlineLevel="0" collapsed="false">
      <c r="A1310" s="0" t="n">
        <v>205438553</v>
      </c>
      <c r="B1310" s="0" t="s">
        <v>11240</v>
      </c>
      <c r="C1310" s="0" t="s">
        <v>7546</v>
      </c>
      <c r="D1310" s="0" t="s">
        <v>8421</v>
      </c>
      <c r="E1310" s="0" t="n">
        <v>34527.5</v>
      </c>
      <c r="F1310" s="0" t="n">
        <f aca="false">D1310-C1310</f>
        <v>7</v>
      </c>
      <c r="G1310" s="0" t="n">
        <v>3853.5</v>
      </c>
      <c r="H1310" s="0" t="n">
        <f aca="false">G1310*F1310</f>
        <v>26974.5</v>
      </c>
      <c r="I1310" s="6" t="s">
        <v>14552</v>
      </c>
      <c r="J1310" s="7" t="n">
        <v>26974.5</v>
      </c>
      <c r="K1310" s="0" t="n">
        <f aca="false">H1310-J1310</f>
        <v>0</v>
      </c>
    </row>
    <row r="1311" customFormat="false" ht="15.65" hidden="false" customHeight="false" outlineLevel="0" collapsed="false">
      <c r="A1311" s="0" t="n">
        <v>205445312</v>
      </c>
      <c r="B1311" s="0" t="s">
        <v>11243</v>
      </c>
      <c r="C1311" s="0" t="s">
        <v>7546</v>
      </c>
      <c r="D1311" s="0" t="s">
        <v>10395</v>
      </c>
      <c r="E1311" s="0" t="n">
        <v>44392.5</v>
      </c>
      <c r="F1311" s="0" t="n">
        <f aca="false">D1311-C1311</f>
        <v>9</v>
      </c>
      <c r="G1311" s="0" t="n">
        <v>3853.5</v>
      </c>
      <c r="H1311" s="0" t="n">
        <f aca="false">G1311*F1311</f>
        <v>34681.5</v>
      </c>
      <c r="I1311" s="6" t="s">
        <v>14553</v>
      </c>
      <c r="J1311" s="7" t="n">
        <v>34681.5</v>
      </c>
      <c r="K1311" s="0" t="n">
        <f aca="false">H1311-J1311</f>
        <v>0</v>
      </c>
    </row>
    <row r="1312" s="8" customFormat="true" ht="15.75" hidden="false" customHeight="false" outlineLevel="0" collapsed="false">
      <c r="A1312" s="8" t="n">
        <v>855402898</v>
      </c>
      <c r="B1312" s="8" t="s">
        <v>11246</v>
      </c>
      <c r="C1312" s="8" t="s">
        <v>7546</v>
      </c>
      <c r="D1312" s="8" t="s">
        <v>8810</v>
      </c>
      <c r="E1312" s="8" t="n">
        <v>10155</v>
      </c>
      <c r="F1312" s="8" t="n">
        <f aca="false">D1312-C1312</f>
        <v>1</v>
      </c>
      <c r="G1312" s="8" t="n">
        <v>3853.5</v>
      </c>
      <c r="H1312" s="8" t="n">
        <f aca="false">G1312*F1312</f>
        <v>3853.5</v>
      </c>
      <c r="I1312" s="9" t="s">
        <v>14554</v>
      </c>
      <c r="J1312" s="10" t="n">
        <v>4693.5</v>
      </c>
      <c r="K1312" s="8" t="n">
        <f aca="false">H1312+H1313-J1312-J1313</f>
        <v>0</v>
      </c>
    </row>
    <row r="1313" s="11" customFormat="true" ht="15.85" hidden="false" customHeight="false" outlineLevel="0" collapsed="false">
      <c r="A1313" s="8" t="n">
        <v>855402898</v>
      </c>
      <c r="F1313" s="8" t="n">
        <v>1</v>
      </c>
      <c r="G1313" s="8" t="n">
        <v>4693.5</v>
      </c>
      <c r="H1313" s="8" t="n">
        <f aca="false">G1313*F1313</f>
        <v>4693.5</v>
      </c>
      <c r="I1313" s="9" t="s">
        <v>14555</v>
      </c>
      <c r="J1313" s="10" t="n">
        <v>3853.5</v>
      </c>
    </row>
    <row r="1314" customFormat="false" ht="29.85" hidden="false" customHeight="false" outlineLevel="0" collapsed="false">
      <c r="A1314" s="0" t="n">
        <v>105400978</v>
      </c>
      <c r="B1314" s="0" t="s">
        <v>11251</v>
      </c>
      <c r="C1314" s="0" t="s">
        <v>8810</v>
      </c>
      <c r="D1314" s="0" t="s">
        <v>9605</v>
      </c>
      <c r="E1314" s="0" t="n">
        <v>6597.5</v>
      </c>
      <c r="F1314" s="0" t="n">
        <f aca="false">D1314-C1314</f>
        <v>1</v>
      </c>
      <c r="G1314" s="0" t="n">
        <v>4693.5</v>
      </c>
      <c r="H1314" s="0" t="n">
        <f aca="false">G1314*F1314</f>
        <v>4693.5</v>
      </c>
      <c r="I1314" s="6" t="s">
        <v>14556</v>
      </c>
      <c r="J1314" s="7" t="n">
        <v>4693.5</v>
      </c>
      <c r="K1314" s="0" t="n">
        <f aca="false">H1314-J1314</f>
        <v>0</v>
      </c>
    </row>
    <row r="1315" customFormat="false" ht="15.65" hidden="false" customHeight="false" outlineLevel="0" collapsed="false">
      <c r="A1315" s="0" t="n">
        <v>855400724</v>
      </c>
      <c r="B1315" s="0" t="s">
        <v>11256</v>
      </c>
      <c r="C1315" s="0" t="s">
        <v>8810</v>
      </c>
      <c r="D1315" s="0" t="s">
        <v>9522</v>
      </c>
      <c r="E1315" s="0" t="n">
        <v>15952.5</v>
      </c>
      <c r="F1315" s="0" t="n">
        <f aca="false">D1315-C1315</f>
        <v>3</v>
      </c>
      <c r="G1315" s="0" t="n">
        <v>3853.5</v>
      </c>
      <c r="H1315" s="0" t="n">
        <f aca="false">G1315*F1315</f>
        <v>11560.5</v>
      </c>
      <c r="I1315" s="6" t="s">
        <v>14557</v>
      </c>
      <c r="J1315" s="7" t="n">
        <v>11560.5</v>
      </c>
      <c r="K1315" s="0" t="n">
        <f aca="false">H1315-J1315</f>
        <v>0</v>
      </c>
    </row>
    <row r="1316" customFormat="false" ht="15.65" hidden="false" customHeight="false" outlineLevel="0" collapsed="false">
      <c r="A1316" s="0" t="n">
        <v>205414957</v>
      </c>
      <c r="B1316" s="0" t="s">
        <v>11260</v>
      </c>
      <c r="C1316" s="0" t="s">
        <v>8810</v>
      </c>
      <c r="D1316" s="0" t="s">
        <v>9522</v>
      </c>
      <c r="E1316" s="0" t="n">
        <v>14302.5</v>
      </c>
      <c r="F1316" s="0" t="n">
        <f aca="false">D1316-C1316</f>
        <v>3</v>
      </c>
      <c r="G1316" s="0" t="n">
        <v>3853.5</v>
      </c>
      <c r="H1316" s="0" t="n">
        <f aca="false">G1316*F1316</f>
        <v>11560.5</v>
      </c>
      <c r="I1316" s="6" t="s">
        <v>14558</v>
      </c>
      <c r="J1316" s="7" t="n">
        <v>11560.5</v>
      </c>
      <c r="K1316" s="0" t="n">
        <f aca="false">H1316-J1316</f>
        <v>0</v>
      </c>
    </row>
    <row r="1317" customFormat="false" ht="15.65" hidden="false" customHeight="false" outlineLevel="0" collapsed="false">
      <c r="A1317" s="0" t="n">
        <v>205414746</v>
      </c>
      <c r="B1317" s="0" t="s">
        <v>11263</v>
      </c>
      <c r="C1317" s="0" t="s">
        <v>8810</v>
      </c>
      <c r="D1317" s="0" t="s">
        <v>9522</v>
      </c>
      <c r="E1317" s="0" t="n">
        <v>15952.5</v>
      </c>
      <c r="F1317" s="0" t="n">
        <f aca="false">D1317-C1317</f>
        <v>3</v>
      </c>
      <c r="G1317" s="0" t="n">
        <v>3853.5</v>
      </c>
      <c r="H1317" s="0" t="n">
        <f aca="false">G1317*F1317</f>
        <v>11560.5</v>
      </c>
      <c r="I1317" s="6" t="s">
        <v>14559</v>
      </c>
      <c r="J1317" s="7" t="n">
        <v>11560.5</v>
      </c>
      <c r="K1317" s="0" t="n">
        <f aca="false">H1317-J1317</f>
        <v>0</v>
      </c>
    </row>
    <row r="1318" customFormat="false" ht="15.65" hidden="false" customHeight="false" outlineLevel="0" collapsed="false">
      <c r="A1318" s="0" t="n">
        <v>205439905</v>
      </c>
      <c r="B1318" s="0" t="s">
        <v>11267</v>
      </c>
      <c r="C1318" s="0" t="s">
        <v>8810</v>
      </c>
      <c r="D1318" s="0" t="s">
        <v>8421</v>
      </c>
      <c r="E1318" s="0" t="n">
        <v>29595</v>
      </c>
      <c r="F1318" s="0" t="n">
        <f aca="false">D1318-C1318</f>
        <v>6</v>
      </c>
      <c r="G1318" s="0" t="n">
        <v>3853.5</v>
      </c>
      <c r="H1318" s="0" t="n">
        <f aca="false">G1318*F1318</f>
        <v>23121</v>
      </c>
      <c r="I1318" s="6" t="s">
        <v>14560</v>
      </c>
      <c r="J1318" s="7" t="n">
        <v>23121</v>
      </c>
      <c r="K1318" s="0" t="n">
        <f aca="false">H1318-J1318</f>
        <v>0</v>
      </c>
    </row>
    <row r="1319" s="16" customFormat="true" ht="15.85" hidden="false" customHeight="false" outlineLevel="0" collapsed="false">
      <c r="A1319" s="16" t="n">
        <v>205448668</v>
      </c>
      <c r="B1319" s="16" t="s">
        <v>8292</v>
      </c>
      <c r="C1319" s="16" t="s">
        <v>8810</v>
      </c>
      <c r="D1319" s="16" t="s">
        <v>8421</v>
      </c>
      <c r="E1319" s="16" t="n">
        <v>44572.5</v>
      </c>
      <c r="F1319" s="16" t="n">
        <f aca="false">D1319-C1319</f>
        <v>6</v>
      </c>
      <c r="G1319" s="16" t="n">
        <v>5743.4</v>
      </c>
      <c r="H1319" s="16" t="n">
        <f aca="false">G1319*F1319</f>
        <v>34460.4</v>
      </c>
      <c r="I1319" s="17" t="s">
        <v>14561</v>
      </c>
      <c r="J1319" s="18" t="n">
        <v>34460.4</v>
      </c>
      <c r="K1319" s="16" t="n">
        <f aca="false">H1319-J1319</f>
        <v>0</v>
      </c>
      <c r="L1319" s="16" t="s">
        <v>13299</v>
      </c>
    </row>
    <row r="1320" customFormat="false" ht="15.65" hidden="false" customHeight="false" outlineLevel="0" collapsed="false">
      <c r="A1320" s="0" t="n">
        <v>205445901</v>
      </c>
      <c r="B1320" s="0" t="s">
        <v>11272</v>
      </c>
      <c r="C1320" s="0" t="s">
        <v>8810</v>
      </c>
      <c r="D1320" s="0" t="s">
        <v>8421</v>
      </c>
      <c r="E1320" s="0" t="n">
        <v>33555</v>
      </c>
      <c r="F1320" s="0" t="n">
        <f aca="false">D1320-C1320</f>
        <v>6</v>
      </c>
      <c r="G1320" s="0" t="n">
        <v>3853.5</v>
      </c>
      <c r="H1320" s="0" t="n">
        <f aca="false">G1320*F1320</f>
        <v>23121</v>
      </c>
      <c r="I1320" s="6" t="s">
        <v>14562</v>
      </c>
      <c r="J1320" s="7" t="n">
        <v>23121</v>
      </c>
      <c r="K1320" s="0" t="n">
        <f aca="false">H1320-J1320</f>
        <v>0</v>
      </c>
    </row>
    <row r="1321" customFormat="false" ht="15.65" hidden="false" customHeight="false" outlineLevel="0" collapsed="false">
      <c r="A1321" s="0" t="n">
        <v>205414973</v>
      </c>
      <c r="B1321" s="0" t="s">
        <v>11276</v>
      </c>
      <c r="C1321" s="0" t="s">
        <v>8810</v>
      </c>
      <c r="D1321" s="0" t="s">
        <v>8421</v>
      </c>
      <c r="E1321" s="0" t="n">
        <v>39585</v>
      </c>
      <c r="F1321" s="0" t="n">
        <f aca="false">D1321-C1321</f>
        <v>6</v>
      </c>
      <c r="G1321" s="0" t="n">
        <v>4693.5</v>
      </c>
      <c r="H1321" s="0" t="n">
        <f aca="false">G1321*F1321</f>
        <v>28161</v>
      </c>
      <c r="I1321" s="6" t="s">
        <v>14563</v>
      </c>
      <c r="J1321" s="7" t="n">
        <v>28161</v>
      </c>
      <c r="K1321" s="0" t="n">
        <f aca="false">H1321-J1321</f>
        <v>0</v>
      </c>
    </row>
    <row r="1322" customFormat="false" ht="15.65" hidden="false" customHeight="false" outlineLevel="0" collapsed="false">
      <c r="A1322" s="0" t="n">
        <v>205415666</v>
      </c>
      <c r="B1322" s="0" t="s">
        <v>11280</v>
      </c>
      <c r="C1322" s="0" t="s">
        <v>8810</v>
      </c>
      <c r="D1322" s="0" t="s">
        <v>8421</v>
      </c>
      <c r="E1322" s="0" t="n">
        <v>31245</v>
      </c>
      <c r="F1322" s="0" t="n">
        <f aca="false">D1322-C1322</f>
        <v>6</v>
      </c>
      <c r="G1322" s="0" t="n">
        <v>3853.5</v>
      </c>
      <c r="H1322" s="0" t="n">
        <f aca="false">G1322*F1322</f>
        <v>23121</v>
      </c>
      <c r="I1322" s="6" t="s">
        <v>14564</v>
      </c>
      <c r="J1322" s="7" t="n">
        <v>23121</v>
      </c>
      <c r="K1322" s="0" t="n">
        <f aca="false">H1322-J1322</f>
        <v>0</v>
      </c>
    </row>
    <row r="1323" customFormat="false" ht="15.65" hidden="false" customHeight="false" outlineLevel="0" collapsed="false">
      <c r="A1323" s="0" t="n">
        <v>205430811</v>
      </c>
      <c r="B1323" s="0" t="s">
        <v>11284</v>
      </c>
      <c r="C1323" s="0" t="s">
        <v>8810</v>
      </c>
      <c r="D1323" s="0" t="s">
        <v>9528</v>
      </c>
      <c r="E1323" s="0" t="n">
        <v>39147.5</v>
      </c>
      <c r="F1323" s="0" t="n">
        <f aca="false">D1323-C1323</f>
        <v>7</v>
      </c>
      <c r="G1323" s="0" t="n">
        <v>3853.5</v>
      </c>
      <c r="H1323" s="0" t="n">
        <f aca="false">G1323*F1323</f>
        <v>26974.5</v>
      </c>
      <c r="I1323" s="6" t="s">
        <v>14565</v>
      </c>
      <c r="J1323" s="7" t="n">
        <v>26974.5</v>
      </c>
      <c r="K1323" s="0" t="n">
        <f aca="false">H1323-J1323</f>
        <v>0</v>
      </c>
    </row>
    <row r="1324" customFormat="false" ht="29.85" hidden="false" customHeight="false" outlineLevel="0" collapsed="false">
      <c r="A1324" s="0" t="n">
        <v>205430676</v>
      </c>
      <c r="B1324" s="0" t="s">
        <v>11288</v>
      </c>
      <c r="C1324" s="0" t="s">
        <v>8810</v>
      </c>
      <c r="D1324" s="0" t="s">
        <v>9528</v>
      </c>
      <c r="E1324" s="0" t="n">
        <v>52307.5</v>
      </c>
      <c r="F1324" s="0" t="n">
        <f aca="false">D1324-C1324</f>
        <v>7</v>
      </c>
      <c r="G1324" s="0" t="n">
        <v>3853.5</v>
      </c>
      <c r="H1324" s="0" t="n">
        <f aca="false">G1324*F1324</f>
        <v>26974.5</v>
      </c>
      <c r="I1324" s="6" t="s">
        <v>14566</v>
      </c>
      <c r="J1324" s="7" t="n">
        <v>26974.5</v>
      </c>
      <c r="K1324" s="0" t="n">
        <f aca="false">H1324-J1324</f>
        <v>0</v>
      </c>
    </row>
    <row r="1325" customFormat="false" ht="15.65" hidden="false" customHeight="false" outlineLevel="0" collapsed="false">
      <c r="A1325" s="0" t="n">
        <v>105400497</v>
      </c>
      <c r="B1325" s="0" t="s">
        <v>11293</v>
      </c>
      <c r="C1325" s="0" t="s">
        <v>8810</v>
      </c>
      <c r="D1325" s="0" t="s">
        <v>10395</v>
      </c>
      <c r="E1325" s="0" t="n">
        <v>42540</v>
      </c>
      <c r="F1325" s="0" t="n">
        <f aca="false">D1325-C1325</f>
        <v>8</v>
      </c>
      <c r="G1325" s="0" t="n">
        <v>3853.5</v>
      </c>
      <c r="H1325" s="0" t="n">
        <f aca="false">G1325*F1325</f>
        <v>30828</v>
      </c>
      <c r="I1325" s="6" t="s">
        <v>14567</v>
      </c>
      <c r="J1325" s="7" t="n">
        <v>30828</v>
      </c>
      <c r="K1325" s="0" t="n">
        <f aca="false">H1325-J1325</f>
        <v>0</v>
      </c>
    </row>
    <row r="1326" customFormat="false" ht="15.65" hidden="false" customHeight="false" outlineLevel="0" collapsed="false">
      <c r="A1326" s="0" t="n">
        <v>205426545</v>
      </c>
      <c r="B1326" s="0" t="s">
        <v>11297</v>
      </c>
      <c r="C1326" s="0" t="s">
        <v>8810</v>
      </c>
      <c r="D1326" s="0" t="s">
        <v>10404</v>
      </c>
      <c r="E1326" s="0" t="n">
        <v>81067.5</v>
      </c>
      <c r="F1326" s="0" t="n">
        <f aca="false">D1326-C1326</f>
        <v>9</v>
      </c>
      <c r="G1326" s="0" t="n">
        <v>3853.5</v>
      </c>
      <c r="H1326" s="0" t="n">
        <f aca="false">G1326*F1326</f>
        <v>34681.5</v>
      </c>
      <c r="I1326" s="6" t="s">
        <v>14568</v>
      </c>
      <c r="J1326" s="7" t="n">
        <v>34681.5</v>
      </c>
      <c r="K1326" s="0" t="n">
        <f aca="false">H1326-J1326</f>
        <v>0</v>
      </c>
    </row>
    <row r="1327" customFormat="false" ht="15.65" hidden="false" customHeight="false" outlineLevel="0" collapsed="false">
      <c r="A1327" s="0" t="n">
        <v>205422371</v>
      </c>
      <c r="B1327" s="0" t="s">
        <v>11302</v>
      </c>
      <c r="C1327" s="0" t="s">
        <v>8810</v>
      </c>
      <c r="D1327" s="0" t="s">
        <v>10737</v>
      </c>
      <c r="E1327" s="0" t="n">
        <v>93390</v>
      </c>
      <c r="F1327" s="0" t="n">
        <f aca="false">D1327-C1327</f>
        <v>11</v>
      </c>
      <c r="G1327" s="0" t="n">
        <v>3853.5</v>
      </c>
      <c r="H1327" s="0" t="n">
        <f aca="false">G1327*F1327</f>
        <v>42388.5</v>
      </c>
      <c r="I1327" s="6" t="s">
        <v>14569</v>
      </c>
      <c r="J1327" s="7" t="n">
        <v>42388.5</v>
      </c>
      <c r="K1327" s="0" t="n">
        <f aca="false">H1327-J1327</f>
        <v>0</v>
      </c>
    </row>
    <row r="1328" customFormat="false" ht="15.65" hidden="false" customHeight="false" outlineLevel="0" collapsed="false">
      <c r="A1328" s="0" t="n">
        <v>205444399</v>
      </c>
      <c r="B1328" s="0" t="s">
        <v>11307</v>
      </c>
      <c r="C1328" s="0" t="s">
        <v>8810</v>
      </c>
      <c r="D1328" s="0" t="s">
        <v>9605</v>
      </c>
      <c r="E1328" s="0" t="n">
        <v>4932.5</v>
      </c>
      <c r="F1328" s="0" t="n">
        <f aca="false">D1328-C1328</f>
        <v>1</v>
      </c>
      <c r="G1328" s="0" t="n">
        <v>3853.5</v>
      </c>
      <c r="H1328" s="0" t="n">
        <f aca="false">G1328*F1328</f>
        <v>3853.5</v>
      </c>
      <c r="I1328" s="6" t="s">
        <v>14570</v>
      </c>
      <c r="J1328" s="7" t="n">
        <v>3853.5</v>
      </c>
      <c r="K1328" s="0" t="n">
        <f aca="false">H1328-J1328</f>
        <v>0</v>
      </c>
    </row>
    <row r="1329" s="22" customFormat="true" ht="15.85" hidden="false" customHeight="false" outlineLevel="0" collapsed="false">
      <c r="A1329" s="22" t="n">
        <v>205402116</v>
      </c>
      <c r="B1329" s="22" t="s">
        <v>5032</v>
      </c>
      <c r="C1329" s="22" t="s">
        <v>8810</v>
      </c>
      <c r="D1329" s="22" t="s">
        <v>8421</v>
      </c>
      <c r="E1329" s="22" t="n">
        <v>32340</v>
      </c>
      <c r="F1329" s="22" t="n">
        <f aca="false">D1329-C1329</f>
        <v>6</v>
      </c>
      <c r="G1329" s="22" t="n">
        <v>3670</v>
      </c>
      <c r="H1329" s="22" t="n">
        <f aca="false">G1329*F1329</f>
        <v>22020</v>
      </c>
      <c r="I1329" s="23" t="s">
        <v>14571</v>
      </c>
      <c r="J1329" s="24" t="n">
        <v>22020</v>
      </c>
      <c r="K1329" s="22" t="n">
        <f aca="false">H1329-J1329</f>
        <v>0</v>
      </c>
      <c r="L1329" s="22" t="s">
        <v>14572</v>
      </c>
    </row>
    <row r="1330" customFormat="false" ht="15.65" hidden="false" customHeight="false" outlineLevel="0" collapsed="false">
      <c r="A1330" s="0" t="n">
        <v>105401879</v>
      </c>
      <c r="B1330" s="0" t="s">
        <v>11314</v>
      </c>
      <c r="C1330" s="0" t="s">
        <v>8810</v>
      </c>
      <c r="D1330" s="0" t="s">
        <v>9528</v>
      </c>
      <c r="E1330" s="0" t="n">
        <v>37222.5</v>
      </c>
      <c r="F1330" s="0" t="n">
        <f aca="false">D1330-C1330</f>
        <v>7</v>
      </c>
      <c r="G1330" s="0" t="n">
        <v>3853.5</v>
      </c>
      <c r="H1330" s="0" t="n">
        <f aca="false">G1330*F1330</f>
        <v>26974.5</v>
      </c>
      <c r="I1330" s="6" t="s">
        <v>14573</v>
      </c>
      <c r="J1330" s="7" t="n">
        <v>26974.5</v>
      </c>
      <c r="K1330" s="0" t="n">
        <f aca="false">H1330-J1330</f>
        <v>0</v>
      </c>
    </row>
    <row r="1331" customFormat="false" ht="15.65" hidden="false" customHeight="false" outlineLevel="0" collapsed="false">
      <c r="A1331" s="0" t="n">
        <v>205443155</v>
      </c>
      <c r="B1331" s="0" t="s">
        <v>11318</v>
      </c>
      <c r="C1331" s="0" t="s">
        <v>8810</v>
      </c>
      <c r="D1331" s="0" t="s">
        <v>10395</v>
      </c>
      <c r="E1331" s="0" t="n">
        <v>42540</v>
      </c>
      <c r="F1331" s="0" t="n">
        <f aca="false">D1331-C1331</f>
        <v>8</v>
      </c>
      <c r="G1331" s="0" t="n">
        <v>3853.5</v>
      </c>
      <c r="H1331" s="0" t="n">
        <f aca="false">G1331*F1331</f>
        <v>30828</v>
      </c>
      <c r="I1331" s="6" t="s">
        <v>14574</v>
      </c>
      <c r="J1331" s="7" t="n">
        <v>30828</v>
      </c>
      <c r="K1331" s="0" t="n">
        <f aca="false">H1331-J1331</f>
        <v>0</v>
      </c>
    </row>
    <row r="1332" customFormat="false" ht="15.65" hidden="false" customHeight="false" outlineLevel="0" collapsed="false">
      <c r="A1332" s="0" t="n">
        <v>105416838</v>
      </c>
      <c r="B1332" s="0" t="s">
        <v>11323</v>
      </c>
      <c r="C1332" s="0" t="s">
        <v>8810</v>
      </c>
      <c r="D1332" s="0" t="s">
        <v>10673</v>
      </c>
      <c r="E1332" s="0" t="n">
        <v>53175</v>
      </c>
      <c r="F1332" s="0" t="n">
        <f aca="false">D1332-C1332</f>
        <v>10</v>
      </c>
      <c r="G1332" s="0" t="n">
        <v>3853.5</v>
      </c>
      <c r="H1332" s="0" t="n">
        <f aca="false">G1332*F1332</f>
        <v>38535</v>
      </c>
      <c r="I1332" s="6" t="s">
        <v>14575</v>
      </c>
      <c r="J1332" s="7" t="n">
        <v>38535</v>
      </c>
      <c r="K1332" s="0" t="n">
        <f aca="false">H1332-J1332</f>
        <v>0</v>
      </c>
    </row>
    <row r="1333" customFormat="false" ht="15.65" hidden="false" customHeight="false" outlineLevel="0" collapsed="false">
      <c r="A1333" s="0" t="n">
        <v>105401951</v>
      </c>
      <c r="B1333" s="0" t="s">
        <v>11326</v>
      </c>
      <c r="C1333" s="0" t="s">
        <v>8810</v>
      </c>
      <c r="D1333" s="0" t="s">
        <v>10673</v>
      </c>
      <c r="E1333" s="0" t="n">
        <v>67075</v>
      </c>
      <c r="F1333" s="0" t="n">
        <f aca="false">D1333-C1333</f>
        <v>10</v>
      </c>
      <c r="G1333" s="0" t="n">
        <v>4693.5</v>
      </c>
      <c r="H1333" s="0" t="n">
        <f aca="false">G1333*F1333</f>
        <v>46935</v>
      </c>
      <c r="I1333" s="6" t="s">
        <v>14576</v>
      </c>
      <c r="J1333" s="7" t="n">
        <v>46935</v>
      </c>
      <c r="K1333" s="0" t="n">
        <f aca="false">H1333-J1333</f>
        <v>0</v>
      </c>
    </row>
    <row r="1334" customFormat="false" ht="15.65" hidden="false" customHeight="false" outlineLevel="0" collapsed="false">
      <c r="A1334" s="0" t="n">
        <v>205448910</v>
      </c>
      <c r="B1334" s="0" t="s">
        <v>11342</v>
      </c>
      <c r="C1334" s="0" t="s">
        <v>8810</v>
      </c>
      <c r="D1334" s="0" t="s">
        <v>8019</v>
      </c>
      <c r="E1334" s="0" t="n">
        <v>14490</v>
      </c>
      <c r="F1334" s="0" t="n">
        <f aca="false">D1334-C1334</f>
        <v>2</v>
      </c>
      <c r="G1334" s="0" t="n">
        <v>3853.5</v>
      </c>
      <c r="H1334" s="0" t="n">
        <f aca="false">G1334*F1334</f>
        <v>7707</v>
      </c>
      <c r="I1334" s="6" t="s">
        <v>14577</v>
      </c>
      <c r="J1334" s="7" t="n">
        <v>7707</v>
      </c>
      <c r="K1334" s="0" t="n">
        <f aca="false">H1334-J1334</f>
        <v>0</v>
      </c>
    </row>
    <row r="1335" customFormat="false" ht="15.65" hidden="false" customHeight="false" outlineLevel="0" collapsed="false">
      <c r="A1335" s="0" t="n">
        <v>205442163</v>
      </c>
      <c r="B1335" s="0" t="s">
        <v>11346</v>
      </c>
      <c r="C1335" s="0" t="s">
        <v>8810</v>
      </c>
      <c r="D1335" s="0" t="s">
        <v>8019</v>
      </c>
      <c r="E1335" s="0" t="n">
        <v>9865</v>
      </c>
      <c r="F1335" s="0" t="n">
        <f aca="false">D1335-C1335</f>
        <v>2</v>
      </c>
      <c r="G1335" s="0" t="n">
        <v>3853.5</v>
      </c>
      <c r="H1335" s="0" t="n">
        <f aca="false">G1335*F1335</f>
        <v>7707</v>
      </c>
      <c r="I1335" s="6" t="s">
        <v>14578</v>
      </c>
      <c r="J1335" s="7" t="n">
        <v>7707</v>
      </c>
      <c r="K1335" s="0" t="n">
        <f aca="false">H1335-J1335</f>
        <v>0</v>
      </c>
    </row>
    <row r="1336" customFormat="false" ht="15.65" hidden="false" customHeight="false" outlineLevel="0" collapsed="false">
      <c r="A1336" s="0" t="n">
        <v>105415345</v>
      </c>
      <c r="B1336" s="0" t="s">
        <v>11349</v>
      </c>
      <c r="C1336" s="0" t="s">
        <v>8810</v>
      </c>
      <c r="D1336" s="0" t="s">
        <v>8019</v>
      </c>
      <c r="E1336" s="0" t="n">
        <v>9535</v>
      </c>
      <c r="F1336" s="0" t="n">
        <f aca="false">D1336-C1336</f>
        <v>2</v>
      </c>
      <c r="G1336" s="0" t="n">
        <v>3853.5</v>
      </c>
      <c r="H1336" s="0" t="n">
        <f aca="false">G1336*F1336</f>
        <v>7707</v>
      </c>
      <c r="I1336" s="6" t="s">
        <v>14579</v>
      </c>
      <c r="J1336" s="7" t="n">
        <v>7707</v>
      </c>
      <c r="K1336" s="0" t="n">
        <f aca="false">H1336-J1336</f>
        <v>0</v>
      </c>
    </row>
    <row r="1337" customFormat="false" ht="15.65" hidden="false" customHeight="false" outlineLevel="0" collapsed="false">
      <c r="A1337" s="0" t="n">
        <v>105416177</v>
      </c>
      <c r="B1337" s="0" t="s">
        <v>11352</v>
      </c>
      <c r="C1337" s="0" t="s">
        <v>8810</v>
      </c>
      <c r="D1337" s="0" t="s">
        <v>8019</v>
      </c>
      <c r="E1337" s="0" t="n">
        <v>13807.5</v>
      </c>
      <c r="F1337" s="0" t="n">
        <f aca="false">D1337-C1337</f>
        <v>2</v>
      </c>
      <c r="G1337" s="0" t="n">
        <v>3853.5</v>
      </c>
      <c r="H1337" s="0" t="n">
        <f aca="false">G1337*F1337</f>
        <v>7707</v>
      </c>
      <c r="I1337" s="6" t="s">
        <v>14580</v>
      </c>
      <c r="J1337" s="7" t="n">
        <v>7707</v>
      </c>
      <c r="K1337" s="0" t="n">
        <f aca="false">H1337-J1337</f>
        <v>0</v>
      </c>
    </row>
    <row r="1338" s="8" customFormat="true" ht="29.85" hidden="false" customHeight="false" outlineLevel="0" collapsed="false">
      <c r="A1338" s="8" t="n">
        <v>205407687</v>
      </c>
      <c r="B1338" s="8" t="s">
        <v>11356</v>
      </c>
      <c r="C1338" s="8" t="s">
        <v>8810</v>
      </c>
      <c r="D1338" s="8" t="s">
        <v>8028</v>
      </c>
      <c r="E1338" s="8" t="n">
        <v>679822.5</v>
      </c>
      <c r="F1338" s="8" t="n">
        <v>2</v>
      </c>
      <c r="G1338" s="8" t="n">
        <v>3853.5</v>
      </c>
      <c r="H1338" s="8" t="n">
        <f aca="false">(G1338*F1338)*8</f>
        <v>61656</v>
      </c>
      <c r="I1338" s="9" t="s">
        <v>14581</v>
      </c>
      <c r="J1338" s="10" t="n">
        <v>7707</v>
      </c>
      <c r="K1338" s="8" t="n">
        <f aca="false">H1338+H1339+H1340+H1341+H1342-J1338-J1339-J1340-J1341-J1342-J1343-J1344-J1345-J1346-J1347-J1348-J1349-J1350-J1351-J1352-J1353-J1354-J1355-J1356-J1357-J1358-J1359-J1360-J1361-J1362-J1363-J1364-J1365-J1366-J1367-J1368-J1369-J1370-J1371-J1372-J1373-J1374-J1375-J1376-J1377-J1378</f>
        <v>0</v>
      </c>
      <c r="L1338" s="8" t="s">
        <v>13299</v>
      </c>
    </row>
    <row r="1339" customFormat="false" ht="15.85" hidden="false" customHeight="false" outlineLevel="0" collapsed="false">
      <c r="A1339" s="8" t="n">
        <v>205407687</v>
      </c>
      <c r="B1339" s="11"/>
      <c r="C1339" s="11"/>
      <c r="D1339" s="11"/>
      <c r="E1339" s="11"/>
      <c r="F1339" s="38" t="n">
        <v>2</v>
      </c>
      <c r="G1339" s="38" t="n">
        <v>5743.4</v>
      </c>
      <c r="H1339" s="38" t="n">
        <f aca="false">G1339*F1339</f>
        <v>11486.8</v>
      </c>
      <c r="I1339" s="9" t="s">
        <v>14582</v>
      </c>
      <c r="J1339" s="10" t="n">
        <v>18774</v>
      </c>
      <c r="K1339" s="11"/>
    </row>
    <row r="1340" customFormat="false" ht="15.85" hidden="false" customHeight="false" outlineLevel="0" collapsed="false">
      <c r="A1340" s="8" t="n">
        <v>205407687</v>
      </c>
      <c r="B1340" s="11"/>
      <c r="C1340" s="11"/>
      <c r="D1340" s="11"/>
      <c r="E1340" s="11"/>
      <c r="F1340" s="38" t="n">
        <v>3</v>
      </c>
      <c r="G1340" s="38" t="n">
        <v>3853.5</v>
      </c>
      <c r="H1340" s="38" t="n">
        <f aca="false">G1340*F1340</f>
        <v>11560.5</v>
      </c>
      <c r="I1340" s="9" t="s">
        <v>14583</v>
      </c>
      <c r="J1340" s="10" t="n">
        <v>18774</v>
      </c>
      <c r="K1340" s="11"/>
    </row>
    <row r="1341" customFormat="false" ht="15.85" hidden="false" customHeight="false" outlineLevel="0" collapsed="false">
      <c r="A1341" s="8" t="n">
        <v>205407687</v>
      </c>
      <c r="B1341" s="11"/>
      <c r="C1341" s="11"/>
      <c r="D1341" s="11"/>
      <c r="E1341" s="11"/>
      <c r="F1341" s="38" t="n">
        <v>4</v>
      </c>
      <c r="G1341" s="38" t="n">
        <v>4693.5</v>
      </c>
      <c r="H1341" s="38" t="n">
        <f aca="false">(G1341*F1341)*9</f>
        <v>168966</v>
      </c>
      <c r="I1341" s="9" t="s">
        <v>14584</v>
      </c>
      <c r="J1341" s="10" t="n">
        <v>15414</v>
      </c>
      <c r="K1341" s="11"/>
    </row>
    <row r="1342" customFormat="false" ht="15.85" hidden="false" customHeight="false" outlineLevel="0" collapsed="false">
      <c r="A1342" s="8" t="n">
        <v>205407687</v>
      </c>
      <c r="B1342" s="11"/>
      <c r="C1342" s="11"/>
      <c r="D1342" s="11"/>
      <c r="E1342" s="11"/>
      <c r="F1342" s="8" t="n">
        <v>4</v>
      </c>
      <c r="G1342" s="8" t="n">
        <v>3853.5</v>
      </c>
      <c r="H1342" s="8" t="n">
        <f aca="false">(G1342*F1342)*22</f>
        <v>339108</v>
      </c>
      <c r="I1342" s="9" t="s">
        <v>14585</v>
      </c>
      <c r="J1342" s="10" t="n">
        <v>18774</v>
      </c>
      <c r="K1342" s="11"/>
    </row>
    <row r="1343" customFormat="false" ht="15.85" hidden="false" customHeight="false" outlineLevel="0" collapsed="false">
      <c r="A1343" s="8" t="n">
        <v>205407687</v>
      </c>
      <c r="B1343" s="11"/>
      <c r="C1343" s="11"/>
      <c r="D1343" s="11"/>
      <c r="E1343" s="11"/>
      <c r="F1343" s="11"/>
      <c r="G1343" s="11"/>
      <c r="H1343" s="11"/>
      <c r="I1343" s="9" t="s">
        <v>14586</v>
      </c>
      <c r="J1343" s="10" t="n">
        <v>11560.5</v>
      </c>
      <c r="K1343" s="11"/>
    </row>
    <row r="1344" customFormat="false" ht="15.85" hidden="false" customHeight="false" outlineLevel="0" collapsed="false">
      <c r="A1344" s="8" t="n">
        <v>205407687</v>
      </c>
      <c r="B1344" s="11"/>
      <c r="C1344" s="11"/>
      <c r="D1344" s="11"/>
      <c r="E1344" s="11"/>
      <c r="F1344" s="11"/>
      <c r="G1344" s="11"/>
      <c r="H1344" s="11"/>
      <c r="I1344" s="9" t="s">
        <v>14587</v>
      </c>
      <c r="J1344" s="10" t="n">
        <v>11486.8</v>
      </c>
      <c r="K1344" s="11"/>
    </row>
    <row r="1345" customFormat="false" ht="15.85" hidden="false" customHeight="false" outlineLevel="0" collapsed="false">
      <c r="A1345" s="8" t="n">
        <v>205407687</v>
      </c>
      <c r="B1345" s="11"/>
      <c r="C1345" s="11"/>
      <c r="D1345" s="11"/>
      <c r="E1345" s="11"/>
      <c r="F1345" s="11"/>
      <c r="G1345" s="11"/>
      <c r="H1345" s="11"/>
      <c r="I1345" s="9" t="s">
        <v>14588</v>
      </c>
      <c r="J1345" s="10" t="n">
        <v>15414</v>
      </c>
      <c r="K1345" s="11"/>
    </row>
    <row r="1346" customFormat="false" ht="15.85" hidden="false" customHeight="false" outlineLevel="0" collapsed="false">
      <c r="A1346" s="8" t="n">
        <v>205407687</v>
      </c>
      <c r="B1346" s="11"/>
      <c r="C1346" s="11"/>
      <c r="D1346" s="11"/>
      <c r="E1346" s="11"/>
      <c r="F1346" s="11"/>
      <c r="G1346" s="11"/>
      <c r="H1346" s="11"/>
      <c r="I1346" s="9" t="s">
        <v>14589</v>
      </c>
      <c r="J1346" s="10" t="n">
        <v>7707</v>
      </c>
      <c r="K1346" s="11"/>
    </row>
    <row r="1347" customFormat="false" ht="15.85" hidden="false" customHeight="false" outlineLevel="0" collapsed="false">
      <c r="A1347" s="8" t="n">
        <v>205407687</v>
      </c>
      <c r="B1347" s="11"/>
      <c r="C1347" s="11"/>
      <c r="D1347" s="11"/>
      <c r="E1347" s="11"/>
      <c r="F1347" s="11"/>
      <c r="G1347" s="11"/>
      <c r="H1347" s="11"/>
      <c r="I1347" s="9" t="s">
        <v>14590</v>
      </c>
      <c r="J1347" s="10" t="n">
        <v>18774</v>
      </c>
      <c r="K1347" s="11"/>
    </row>
    <row r="1348" customFormat="false" ht="15.85" hidden="false" customHeight="false" outlineLevel="0" collapsed="false">
      <c r="A1348" s="8" t="n">
        <v>205407687</v>
      </c>
      <c r="B1348" s="11"/>
      <c r="C1348" s="11"/>
      <c r="D1348" s="11"/>
      <c r="E1348" s="11"/>
      <c r="F1348" s="11"/>
      <c r="G1348" s="11"/>
      <c r="H1348" s="11"/>
      <c r="I1348" s="9" t="s">
        <v>14591</v>
      </c>
      <c r="J1348" s="10" t="n">
        <v>15414</v>
      </c>
      <c r="K1348" s="11"/>
    </row>
    <row r="1349" customFormat="false" ht="15.85" hidden="false" customHeight="false" outlineLevel="0" collapsed="false">
      <c r="A1349" s="8" t="n">
        <v>205407687</v>
      </c>
      <c r="B1349" s="11"/>
      <c r="C1349" s="11"/>
      <c r="D1349" s="11"/>
      <c r="E1349" s="11"/>
      <c r="F1349" s="11"/>
      <c r="G1349" s="11"/>
      <c r="H1349" s="11"/>
      <c r="I1349" s="9" t="s">
        <v>14592</v>
      </c>
      <c r="J1349" s="10" t="n">
        <v>15414</v>
      </c>
      <c r="K1349" s="11"/>
    </row>
    <row r="1350" customFormat="false" ht="15.85" hidden="false" customHeight="false" outlineLevel="0" collapsed="false">
      <c r="A1350" s="8" t="n">
        <v>205407687</v>
      </c>
      <c r="B1350" s="11"/>
      <c r="C1350" s="11"/>
      <c r="D1350" s="11"/>
      <c r="E1350" s="11"/>
      <c r="F1350" s="11"/>
      <c r="G1350" s="11"/>
      <c r="H1350" s="11"/>
      <c r="I1350" s="9" t="s">
        <v>14593</v>
      </c>
      <c r="J1350" s="10" t="n">
        <v>7707</v>
      </c>
      <c r="K1350" s="11"/>
    </row>
    <row r="1351" customFormat="false" ht="29.85" hidden="false" customHeight="false" outlineLevel="0" collapsed="false">
      <c r="A1351" s="8" t="n">
        <v>205407687</v>
      </c>
      <c r="B1351" s="11"/>
      <c r="C1351" s="11"/>
      <c r="D1351" s="11"/>
      <c r="E1351" s="11"/>
      <c r="F1351" s="11"/>
      <c r="G1351" s="11"/>
      <c r="H1351" s="11"/>
      <c r="I1351" s="9" t="s">
        <v>14594</v>
      </c>
      <c r="J1351" s="10" t="n">
        <v>15414</v>
      </c>
      <c r="K1351" s="11"/>
    </row>
    <row r="1352" customFormat="false" ht="15.85" hidden="false" customHeight="false" outlineLevel="0" collapsed="false">
      <c r="A1352" s="8" t="n">
        <v>205407687</v>
      </c>
      <c r="B1352" s="11"/>
      <c r="C1352" s="11"/>
      <c r="D1352" s="11"/>
      <c r="E1352" s="11"/>
      <c r="F1352" s="11"/>
      <c r="G1352" s="11"/>
      <c r="H1352" s="11"/>
      <c r="I1352" s="9" t="s">
        <v>14595</v>
      </c>
      <c r="J1352" s="10" t="n">
        <v>15414</v>
      </c>
      <c r="K1352" s="11"/>
    </row>
    <row r="1353" customFormat="false" ht="15.85" hidden="false" customHeight="false" outlineLevel="0" collapsed="false">
      <c r="A1353" s="8" t="n">
        <v>205407687</v>
      </c>
      <c r="B1353" s="11"/>
      <c r="C1353" s="11"/>
      <c r="D1353" s="11"/>
      <c r="E1353" s="11"/>
      <c r="F1353" s="11"/>
      <c r="G1353" s="11"/>
      <c r="H1353" s="11"/>
      <c r="I1353" s="9" t="s">
        <v>14596</v>
      </c>
      <c r="J1353" s="10" t="n">
        <v>18774</v>
      </c>
      <c r="K1353" s="11"/>
    </row>
    <row r="1354" customFormat="false" ht="29.85" hidden="false" customHeight="false" outlineLevel="0" collapsed="false">
      <c r="A1354" s="8" t="n">
        <v>205407687</v>
      </c>
      <c r="B1354" s="11"/>
      <c r="C1354" s="11"/>
      <c r="D1354" s="11"/>
      <c r="E1354" s="11"/>
      <c r="F1354" s="11"/>
      <c r="G1354" s="11"/>
      <c r="H1354" s="11"/>
      <c r="I1354" s="9" t="s">
        <v>14597</v>
      </c>
      <c r="J1354" s="10" t="n">
        <v>15414</v>
      </c>
      <c r="K1354" s="11"/>
    </row>
    <row r="1355" customFormat="false" ht="15.85" hidden="false" customHeight="false" outlineLevel="0" collapsed="false">
      <c r="A1355" s="8" t="n">
        <v>205407687</v>
      </c>
      <c r="B1355" s="11"/>
      <c r="C1355" s="11"/>
      <c r="D1355" s="11"/>
      <c r="E1355" s="11"/>
      <c r="F1355" s="11"/>
      <c r="G1355" s="11"/>
      <c r="H1355" s="11"/>
      <c r="I1355" s="9" t="s">
        <v>14598</v>
      </c>
      <c r="J1355" s="10" t="n">
        <v>15414</v>
      </c>
      <c r="K1355" s="11"/>
    </row>
    <row r="1356" customFormat="false" ht="15.85" hidden="false" customHeight="false" outlineLevel="0" collapsed="false">
      <c r="A1356" s="8" t="n">
        <v>205407687</v>
      </c>
      <c r="B1356" s="11"/>
      <c r="C1356" s="11"/>
      <c r="D1356" s="11"/>
      <c r="E1356" s="11"/>
      <c r="F1356" s="11"/>
      <c r="G1356" s="11"/>
      <c r="H1356" s="11"/>
      <c r="I1356" s="9" t="s">
        <v>14599</v>
      </c>
      <c r="J1356" s="10" t="n">
        <v>15414</v>
      </c>
      <c r="K1356" s="11"/>
    </row>
    <row r="1357" customFormat="false" ht="29.85" hidden="false" customHeight="false" outlineLevel="0" collapsed="false">
      <c r="A1357" s="8" t="n">
        <v>205407687</v>
      </c>
      <c r="B1357" s="11"/>
      <c r="C1357" s="11"/>
      <c r="D1357" s="11"/>
      <c r="E1357" s="11"/>
      <c r="F1357" s="11"/>
      <c r="G1357" s="11"/>
      <c r="H1357" s="11"/>
      <c r="I1357" s="9" t="s">
        <v>14600</v>
      </c>
      <c r="J1357" s="10" t="n">
        <v>15414</v>
      </c>
      <c r="K1357" s="11"/>
    </row>
    <row r="1358" customFormat="false" ht="15.85" hidden="false" customHeight="false" outlineLevel="0" collapsed="false">
      <c r="A1358" s="8" t="n">
        <v>205407687</v>
      </c>
      <c r="B1358" s="11"/>
      <c r="C1358" s="11"/>
      <c r="D1358" s="11"/>
      <c r="E1358" s="11"/>
      <c r="F1358" s="11"/>
      <c r="G1358" s="11"/>
      <c r="H1358" s="11"/>
      <c r="I1358" s="9" t="s">
        <v>14601</v>
      </c>
      <c r="J1358" s="10" t="n">
        <v>15414</v>
      </c>
      <c r="K1358" s="11"/>
    </row>
    <row r="1359" customFormat="false" ht="15.85" hidden="false" customHeight="false" outlineLevel="0" collapsed="false">
      <c r="A1359" s="8" t="n">
        <v>205407687</v>
      </c>
      <c r="B1359" s="11"/>
      <c r="C1359" s="11"/>
      <c r="D1359" s="11"/>
      <c r="E1359" s="11"/>
      <c r="F1359" s="11"/>
      <c r="G1359" s="11"/>
      <c r="H1359" s="11"/>
      <c r="I1359" s="9" t="s">
        <v>14602</v>
      </c>
      <c r="J1359" s="10" t="n">
        <v>18774</v>
      </c>
      <c r="K1359" s="11"/>
    </row>
    <row r="1360" customFormat="false" ht="15.85" hidden="false" customHeight="false" outlineLevel="0" collapsed="false">
      <c r="A1360" s="8" t="n">
        <v>205407687</v>
      </c>
      <c r="B1360" s="11"/>
      <c r="C1360" s="11"/>
      <c r="D1360" s="11"/>
      <c r="E1360" s="11"/>
      <c r="F1360" s="11"/>
      <c r="G1360" s="11"/>
      <c r="H1360" s="11"/>
      <c r="I1360" s="9" t="s">
        <v>14603</v>
      </c>
      <c r="J1360" s="10" t="n">
        <v>15414</v>
      </c>
      <c r="K1360" s="11"/>
    </row>
    <row r="1361" customFormat="false" ht="29.85" hidden="false" customHeight="false" outlineLevel="0" collapsed="false">
      <c r="A1361" s="8" t="n">
        <v>205407687</v>
      </c>
      <c r="B1361" s="11"/>
      <c r="C1361" s="11"/>
      <c r="D1361" s="11"/>
      <c r="E1361" s="11"/>
      <c r="F1361" s="11"/>
      <c r="G1361" s="11"/>
      <c r="H1361" s="11"/>
      <c r="I1361" s="9" t="s">
        <v>14604</v>
      </c>
      <c r="J1361" s="10" t="n">
        <v>18774</v>
      </c>
      <c r="K1361" s="11"/>
    </row>
    <row r="1362" customFormat="false" ht="29.85" hidden="false" customHeight="false" outlineLevel="0" collapsed="false">
      <c r="A1362" s="8" t="n">
        <v>205407687</v>
      </c>
      <c r="B1362" s="11"/>
      <c r="C1362" s="11"/>
      <c r="D1362" s="11"/>
      <c r="E1362" s="11"/>
      <c r="F1362" s="11"/>
      <c r="G1362" s="11"/>
      <c r="H1362" s="11"/>
      <c r="I1362" s="9" t="s">
        <v>14605</v>
      </c>
      <c r="J1362" s="10" t="n">
        <v>18774</v>
      </c>
      <c r="K1362" s="11"/>
    </row>
    <row r="1363" customFormat="false" ht="29.85" hidden="false" customHeight="false" outlineLevel="0" collapsed="false">
      <c r="A1363" s="8" t="n">
        <v>205407687</v>
      </c>
      <c r="B1363" s="11"/>
      <c r="C1363" s="11"/>
      <c r="D1363" s="11"/>
      <c r="E1363" s="11"/>
      <c r="F1363" s="11"/>
      <c r="G1363" s="11"/>
      <c r="H1363" s="11"/>
      <c r="I1363" s="9" t="s">
        <v>14606</v>
      </c>
      <c r="J1363" s="10" t="n">
        <v>7707</v>
      </c>
      <c r="K1363" s="11"/>
    </row>
    <row r="1364" customFormat="false" ht="15.85" hidden="false" customHeight="false" outlineLevel="0" collapsed="false">
      <c r="A1364" s="8" t="n">
        <v>205407687</v>
      </c>
      <c r="B1364" s="11"/>
      <c r="C1364" s="11"/>
      <c r="D1364" s="11"/>
      <c r="E1364" s="11"/>
      <c r="F1364" s="11"/>
      <c r="G1364" s="11"/>
      <c r="H1364" s="11"/>
      <c r="I1364" s="9" t="s">
        <v>14607</v>
      </c>
      <c r="J1364" s="10" t="n">
        <v>15414</v>
      </c>
      <c r="K1364" s="11"/>
    </row>
    <row r="1365" customFormat="false" ht="15.85" hidden="false" customHeight="false" outlineLevel="0" collapsed="false">
      <c r="A1365" s="8" t="n">
        <v>205407687</v>
      </c>
      <c r="B1365" s="11"/>
      <c r="C1365" s="11"/>
      <c r="D1365" s="11"/>
      <c r="E1365" s="11"/>
      <c r="F1365" s="11"/>
      <c r="G1365" s="11"/>
      <c r="H1365" s="11"/>
      <c r="I1365" s="9" t="s">
        <v>14608</v>
      </c>
      <c r="J1365" s="10" t="n">
        <v>15414</v>
      </c>
      <c r="K1365" s="11"/>
    </row>
    <row r="1366" customFormat="false" ht="29.85" hidden="false" customHeight="false" outlineLevel="0" collapsed="false">
      <c r="A1366" s="8" t="n">
        <v>205407687</v>
      </c>
      <c r="B1366" s="11"/>
      <c r="C1366" s="11"/>
      <c r="D1366" s="11"/>
      <c r="E1366" s="11"/>
      <c r="F1366" s="11"/>
      <c r="G1366" s="11"/>
      <c r="H1366" s="11"/>
      <c r="I1366" s="9" t="s">
        <v>14609</v>
      </c>
      <c r="J1366" s="10" t="n">
        <v>15414</v>
      </c>
      <c r="K1366" s="11"/>
    </row>
    <row r="1367" customFormat="false" ht="15.85" hidden="false" customHeight="false" outlineLevel="0" collapsed="false">
      <c r="A1367" s="8" t="n">
        <v>205407687</v>
      </c>
      <c r="B1367" s="11"/>
      <c r="C1367" s="11"/>
      <c r="D1367" s="11"/>
      <c r="E1367" s="11"/>
      <c r="F1367" s="11"/>
      <c r="G1367" s="11"/>
      <c r="H1367" s="11"/>
      <c r="I1367" s="9" t="s">
        <v>14610</v>
      </c>
      <c r="J1367" s="10" t="n">
        <v>7707</v>
      </c>
      <c r="K1367" s="11"/>
    </row>
    <row r="1368" customFormat="false" ht="29.85" hidden="false" customHeight="false" outlineLevel="0" collapsed="false">
      <c r="A1368" s="8" t="n">
        <v>205407687</v>
      </c>
      <c r="B1368" s="11"/>
      <c r="C1368" s="11"/>
      <c r="D1368" s="11"/>
      <c r="E1368" s="11"/>
      <c r="F1368" s="11"/>
      <c r="G1368" s="11"/>
      <c r="H1368" s="11"/>
      <c r="I1368" s="9" t="s">
        <v>14611</v>
      </c>
      <c r="J1368" s="10" t="n">
        <v>15414</v>
      </c>
      <c r="K1368" s="11"/>
    </row>
    <row r="1369" customFormat="false" ht="15.85" hidden="false" customHeight="false" outlineLevel="0" collapsed="false">
      <c r="A1369" s="8" t="n">
        <v>205407687</v>
      </c>
      <c r="B1369" s="11"/>
      <c r="C1369" s="11"/>
      <c r="D1369" s="11"/>
      <c r="E1369" s="11"/>
      <c r="F1369" s="11"/>
      <c r="G1369" s="11"/>
      <c r="H1369" s="11"/>
      <c r="I1369" s="9" t="s">
        <v>14612</v>
      </c>
      <c r="J1369" s="10" t="n">
        <v>15414</v>
      </c>
      <c r="K1369" s="11"/>
    </row>
    <row r="1370" customFormat="false" ht="15.85" hidden="false" customHeight="false" outlineLevel="0" collapsed="false">
      <c r="A1370" s="8" t="n">
        <v>205407687</v>
      </c>
      <c r="B1370" s="11"/>
      <c r="C1370" s="11"/>
      <c r="D1370" s="11"/>
      <c r="E1370" s="11"/>
      <c r="F1370" s="11"/>
      <c r="G1370" s="11"/>
      <c r="H1370" s="11"/>
      <c r="I1370" s="9" t="s">
        <v>14613</v>
      </c>
      <c r="J1370" s="10" t="n">
        <v>7707</v>
      </c>
      <c r="K1370" s="11"/>
    </row>
    <row r="1371" customFormat="false" ht="15.85" hidden="false" customHeight="false" outlineLevel="0" collapsed="false">
      <c r="A1371" s="8" t="n">
        <v>205407687</v>
      </c>
      <c r="B1371" s="11"/>
      <c r="C1371" s="11"/>
      <c r="D1371" s="11"/>
      <c r="E1371" s="11"/>
      <c r="F1371" s="11"/>
      <c r="G1371" s="11"/>
      <c r="H1371" s="11"/>
      <c r="I1371" s="9" t="s">
        <v>14614</v>
      </c>
      <c r="J1371" s="10" t="n">
        <v>15414</v>
      </c>
      <c r="K1371" s="11"/>
    </row>
    <row r="1372" customFormat="false" ht="15.85" hidden="false" customHeight="false" outlineLevel="0" collapsed="false">
      <c r="A1372" s="8" t="n">
        <v>205407687</v>
      </c>
      <c r="B1372" s="11"/>
      <c r="C1372" s="11"/>
      <c r="D1372" s="11"/>
      <c r="E1372" s="11"/>
      <c r="F1372" s="11"/>
      <c r="G1372" s="11"/>
      <c r="H1372" s="11"/>
      <c r="I1372" s="9" t="s">
        <v>14615</v>
      </c>
      <c r="J1372" s="10" t="n">
        <v>7707</v>
      </c>
      <c r="K1372" s="11"/>
    </row>
    <row r="1373" customFormat="false" ht="15.85" hidden="false" customHeight="false" outlineLevel="0" collapsed="false">
      <c r="A1373" s="8" t="n">
        <v>205407687</v>
      </c>
      <c r="B1373" s="11"/>
      <c r="C1373" s="11"/>
      <c r="D1373" s="11"/>
      <c r="E1373" s="11"/>
      <c r="F1373" s="11"/>
      <c r="G1373" s="11"/>
      <c r="H1373" s="11"/>
      <c r="I1373" s="9" t="s">
        <v>14616</v>
      </c>
      <c r="J1373" s="10" t="n">
        <v>15414</v>
      </c>
      <c r="K1373" s="11"/>
    </row>
    <row r="1374" customFormat="false" ht="15.85" hidden="false" customHeight="false" outlineLevel="0" collapsed="false">
      <c r="A1374" s="8" t="n">
        <v>205407687</v>
      </c>
      <c r="B1374" s="11"/>
      <c r="C1374" s="11"/>
      <c r="D1374" s="11"/>
      <c r="E1374" s="11"/>
      <c r="F1374" s="11"/>
      <c r="G1374" s="11"/>
      <c r="H1374" s="11"/>
      <c r="I1374" s="9" t="s">
        <v>14617</v>
      </c>
      <c r="J1374" s="10" t="n">
        <v>7707</v>
      </c>
      <c r="K1374" s="11"/>
    </row>
    <row r="1375" customFormat="false" ht="29.85" hidden="false" customHeight="false" outlineLevel="0" collapsed="false">
      <c r="A1375" s="8" t="n">
        <v>205407687</v>
      </c>
      <c r="B1375" s="11"/>
      <c r="C1375" s="11"/>
      <c r="D1375" s="11"/>
      <c r="E1375" s="11"/>
      <c r="F1375" s="11"/>
      <c r="G1375" s="11"/>
      <c r="H1375" s="11"/>
      <c r="I1375" s="9" t="s">
        <v>14618</v>
      </c>
      <c r="J1375" s="10" t="n">
        <v>15414</v>
      </c>
      <c r="K1375" s="11"/>
    </row>
    <row r="1376" customFormat="false" ht="15.85" hidden="false" customHeight="false" outlineLevel="0" collapsed="false">
      <c r="A1376" s="8" t="n">
        <v>205407687</v>
      </c>
      <c r="B1376" s="11"/>
      <c r="C1376" s="11"/>
      <c r="D1376" s="11"/>
      <c r="E1376" s="11"/>
      <c r="F1376" s="11"/>
      <c r="G1376" s="11"/>
      <c r="H1376" s="11"/>
      <c r="I1376" s="9" t="s">
        <v>14619</v>
      </c>
      <c r="J1376" s="10" t="n">
        <v>15414</v>
      </c>
      <c r="K1376" s="11"/>
    </row>
    <row r="1377" customFormat="false" ht="15.85" hidden="false" customHeight="false" outlineLevel="0" collapsed="false">
      <c r="A1377" s="8" t="n">
        <v>205407687</v>
      </c>
      <c r="B1377" s="11"/>
      <c r="C1377" s="11"/>
      <c r="D1377" s="11"/>
      <c r="E1377" s="11"/>
      <c r="F1377" s="11"/>
      <c r="G1377" s="11"/>
      <c r="H1377" s="11"/>
      <c r="I1377" s="9" t="s">
        <v>14620</v>
      </c>
      <c r="J1377" s="10" t="n">
        <v>15414</v>
      </c>
      <c r="K1377" s="11"/>
    </row>
    <row r="1378" s="11" customFormat="true" ht="15.85" hidden="false" customHeight="false" outlineLevel="0" collapsed="false">
      <c r="A1378" s="8" t="n">
        <v>205407687</v>
      </c>
      <c r="I1378" s="20" t="s">
        <v>14621</v>
      </c>
      <c r="J1378" s="21" t="n">
        <v>18774</v>
      </c>
    </row>
    <row r="1379" s="16" customFormat="true" ht="29.85" hidden="false" customHeight="false" outlineLevel="0" collapsed="false">
      <c r="A1379" s="16" t="n">
        <v>205449950</v>
      </c>
      <c r="B1379" s="16" t="s">
        <v>11400</v>
      </c>
      <c r="C1379" s="16" t="s">
        <v>8810</v>
      </c>
      <c r="D1379" s="16" t="s">
        <v>8421</v>
      </c>
      <c r="E1379" s="16" t="n">
        <v>51397.5</v>
      </c>
      <c r="F1379" s="16" t="n">
        <f aca="false">D1379-C1379</f>
        <v>6</v>
      </c>
      <c r="G1379" s="16" t="n">
        <v>5743.4</v>
      </c>
      <c r="H1379" s="16" t="n">
        <f aca="false">G1379*F1379</f>
        <v>34460.4</v>
      </c>
      <c r="I1379" s="17" t="s">
        <v>14622</v>
      </c>
      <c r="J1379" s="18" t="n">
        <v>34460.4</v>
      </c>
      <c r="K1379" s="16" t="n">
        <f aca="false">H1379-J1379</f>
        <v>0</v>
      </c>
      <c r="L1379" s="16" t="s">
        <v>13299</v>
      </c>
    </row>
    <row r="1380" customFormat="false" ht="15.65" hidden="false" customHeight="false" outlineLevel="0" collapsed="false">
      <c r="A1380" s="0" t="n">
        <v>105421679</v>
      </c>
      <c r="B1380" s="0" t="s">
        <v>11403</v>
      </c>
      <c r="C1380" s="0" t="s">
        <v>8810</v>
      </c>
      <c r="D1380" s="0" t="s">
        <v>9528</v>
      </c>
      <c r="E1380" s="0" t="n">
        <v>33372.5</v>
      </c>
      <c r="F1380" s="0" t="n">
        <f aca="false">D1380-C1380</f>
        <v>7</v>
      </c>
      <c r="G1380" s="0" t="n">
        <v>3853.5</v>
      </c>
      <c r="H1380" s="0" t="n">
        <f aca="false">G1380*F1380</f>
        <v>26974.5</v>
      </c>
      <c r="I1380" s="6" t="s">
        <v>14623</v>
      </c>
      <c r="J1380" s="7" t="n">
        <v>26974.5</v>
      </c>
      <c r="K1380" s="0" t="n">
        <f aca="false">H1380-J1380</f>
        <v>0</v>
      </c>
    </row>
    <row r="1381" customFormat="false" ht="15.65" hidden="false" customHeight="false" outlineLevel="0" collapsed="false">
      <c r="A1381" s="0" t="n">
        <v>205446093</v>
      </c>
      <c r="B1381" s="0" t="s">
        <v>11406</v>
      </c>
      <c r="C1381" s="0" t="s">
        <v>8810</v>
      </c>
      <c r="D1381" s="0" t="s">
        <v>9528</v>
      </c>
      <c r="E1381" s="0" t="n">
        <v>42752.5</v>
      </c>
      <c r="F1381" s="0" t="n">
        <f aca="false">D1381-C1381</f>
        <v>7</v>
      </c>
      <c r="G1381" s="0" t="n">
        <v>3853.5</v>
      </c>
      <c r="H1381" s="0" t="n">
        <f aca="false">G1381*F1381</f>
        <v>26974.5</v>
      </c>
      <c r="I1381" s="6" t="s">
        <v>14624</v>
      </c>
      <c r="J1381" s="7" t="n">
        <v>26974.5</v>
      </c>
      <c r="K1381" s="0" t="n">
        <f aca="false">H1381-J1381</f>
        <v>0</v>
      </c>
    </row>
    <row r="1382" customFormat="false" ht="15.65" hidden="false" customHeight="false" outlineLevel="0" collapsed="false">
      <c r="A1382" s="0" t="n">
        <v>105414342</v>
      </c>
      <c r="B1382" s="0" t="s">
        <v>11409</v>
      </c>
      <c r="C1382" s="0" t="s">
        <v>8810</v>
      </c>
      <c r="D1382" s="0" t="s">
        <v>9528</v>
      </c>
      <c r="E1382" s="0" t="n">
        <v>37222.5</v>
      </c>
      <c r="F1382" s="0" t="n">
        <f aca="false">D1382-C1382</f>
        <v>7</v>
      </c>
      <c r="G1382" s="0" t="n">
        <v>3853.5</v>
      </c>
      <c r="H1382" s="0" t="n">
        <f aca="false">G1382*F1382</f>
        <v>26974.5</v>
      </c>
      <c r="I1382" s="6" t="s">
        <v>14625</v>
      </c>
      <c r="J1382" s="7" t="n">
        <v>26974.5</v>
      </c>
      <c r="K1382" s="0" t="n">
        <f aca="false">H1382-J1382</f>
        <v>0</v>
      </c>
    </row>
    <row r="1383" customFormat="false" ht="29.85" hidden="false" customHeight="false" outlineLevel="0" collapsed="false">
      <c r="A1383" s="0" t="n">
        <v>205448223</v>
      </c>
      <c r="B1383" s="0" t="s">
        <v>11413</v>
      </c>
      <c r="C1383" s="0" t="s">
        <v>8810</v>
      </c>
      <c r="D1383" s="0" t="s">
        <v>9528</v>
      </c>
      <c r="E1383" s="0" t="n">
        <v>34527.5</v>
      </c>
      <c r="F1383" s="0" t="n">
        <f aca="false">D1383-C1383</f>
        <v>7</v>
      </c>
      <c r="G1383" s="0" t="n">
        <v>3853.5</v>
      </c>
      <c r="H1383" s="0" t="n">
        <f aca="false">G1383*F1383</f>
        <v>26974.5</v>
      </c>
      <c r="I1383" s="6" t="s">
        <v>14626</v>
      </c>
      <c r="J1383" s="7" t="n">
        <v>26974.5</v>
      </c>
      <c r="K1383" s="0" t="n">
        <f aca="false">H1383-J1383</f>
        <v>0</v>
      </c>
    </row>
    <row r="1384" customFormat="false" ht="15.65" hidden="false" customHeight="false" outlineLevel="0" collapsed="false">
      <c r="A1384" s="0" t="n">
        <v>205409703</v>
      </c>
      <c r="B1384" s="0" t="s">
        <v>11416</v>
      </c>
      <c r="C1384" s="0" t="s">
        <v>8810</v>
      </c>
      <c r="D1384" s="0" t="s">
        <v>9528</v>
      </c>
      <c r="E1384" s="0" t="n">
        <v>45027.5</v>
      </c>
      <c r="F1384" s="0" t="n">
        <f aca="false">D1384-C1384</f>
        <v>7</v>
      </c>
      <c r="G1384" s="0" t="n">
        <v>4693.5</v>
      </c>
      <c r="H1384" s="0" t="n">
        <f aca="false">G1384*F1384</f>
        <v>32854.5</v>
      </c>
      <c r="I1384" s="6" t="s">
        <v>14627</v>
      </c>
      <c r="J1384" s="7" t="n">
        <v>32854.5</v>
      </c>
      <c r="K1384" s="0" t="n">
        <f aca="false">H1384-J1384</f>
        <v>0</v>
      </c>
    </row>
    <row r="1385" customFormat="false" ht="15.65" hidden="false" customHeight="false" outlineLevel="0" collapsed="false">
      <c r="A1385" s="0" t="n">
        <v>205400266</v>
      </c>
      <c r="B1385" s="0" t="s">
        <v>11421</v>
      </c>
      <c r="C1385" s="0" t="s">
        <v>8810</v>
      </c>
      <c r="D1385" s="0" t="s">
        <v>8421</v>
      </c>
      <c r="E1385" s="0" t="n">
        <v>30915</v>
      </c>
      <c r="F1385" s="0" t="n">
        <f aca="false">D1385-C1385</f>
        <v>6</v>
      </c>
      <c r="G1385" s="0" t="n">
        <v>3853.5</v>
      </c>
      <c r="H1385" s="0" t="n">
        <f aca="false">G1385*F1385</f>
        <v>23121</v>
      </c>
      <c r="I1385" s="6" t="s">
        <v>14628</v>
      </c>
      <c r="J1385" s="7" t="n">
        <v>23121</v>
      </c>
      <c r="K1385" s="0" t="n">
        <f aca="false">H1385-J1385</f>
        <v>0</v>
      </c>
    </row>
    <row r="1386" s="11" customFormat="true" ht="15.75" hidden="false" customHeight="false" outlineLevel="0" collapsed="false">
      <c r="A1386" s="8" t="n">
        <v>205405716</v>
      </c>
      <c r="B1386" s="8" t="s">
        <v>11425</v>
      </c>
      <c r="C1386" s="8" t="s">
        <v>8810</v>
      </c>
      <c r="D1386" s="8" t="s">
        <v>10673</v>
      </c>
      <c r="E1386" s="8" t="n">
        <v>135300</v>
      </c>
      <c r="F1386" s="8" t="n">
        <f aca="false">D1386-C1386</f>
        <v>10</v>
      </c>
      <c r="G1386" s="8" t="n">
        <v>3853.5</v>
      </c>
      <c r="H1386" s="8" t="n">
        <f aca="false">(G1386*F1386)*2</f>
        <v>77070</v>
      </c>
      <c r="I1386" s="9" t="s">
        <v>14629</v>
      </c>
      <c r="J1386" s="10" t="n">
        <v>38535</v>
      </c>
      <c r="K1386" s="11" t="n">
        <f aca="false">H1386-J1386-J1387</f>
        <v>0</v>
      </c>
    </row>
    <row r="1387" customFormat="false" ht="15.85" hidden="false" customHeight="false" outlineLevel="0" collapsed="false">
      <c r="A1387" s="8" t="n">
        <v>205405716</v>
      </c>
      <c r="B1387" s="8"/>
      <c r="C1387" s="8"/>
      <c r="D1387" s="8"/>
      <c r="E1387" s="8"/>
      <c r="F1387" s="8"/>
      <c r="G1387" s="8"/>
      <c r="H1387" s="8"/>
      <c r="I1387" s="9" t="s">
        <v>14630</v>
      </c>
      <c r="J1387" s="10" t="n">
        <v>38535</v>
      </c>
    </row>
    <row r="1388" customFormat="false" ht="29.85" hidden="false" customHeight="false" outlineLevel="0" collapsed="false">
      <c r="A1388" s="0" t="n">
        <v>205417360</v>
      </c>
      <c r="B1388" s="0" t="s">
        <v>11444</v>
      </c>
      <c r="C1388" s="0" t="s">
        <v>8810</v>
      </c>
      <c r="D1388" s="0" t="s">
        <v>8019</v>
      </c>
      <c r="E1388" s="0" t="n">
        <v>9865</v>
      </c>
      <c r="F1388" s="0" t="n">
        <f aca="false">D1388-C1388</f>
        <v>2</v>
      </c>
      <c r="G1388" s="0" t="n">
        <v>3853.5</v>
      </c>
      <c r="H1388" s="0" t="n">
        <f aca="false">G1388*F1388</f>
        <v>7707</v>
      </c>
      <c r="I1388" s="6" t="s">
        <v>14631</v>
      </c>
      <c r="J1388" s="7" t="n">
        <v>7707</v>
      </c>
      <c r="K1388" s="0" t="n">
        <f aca="false">H1388-J1388</f>
        <v>0</v>
      </c>
    </row>
    <row r="1389" customFormat="false" ht="15.65" hidden="false" customHeight="false" outlineLevel="0" collapsed="false">
      <c r="A1389" s="0" t="n">
        <v>105413690</v>
      </c>
      <c r="B1389" s="0" t="s">
        <v>11447</v>
      </c>
      <c r="C1389" s="0" t="s">
        <v>9605</v>
      </c>
      <c r="D1389" s="0" t="s">
        <v>8028</v>
      </c>
      <c r="E1389" s="0" t="n">
        <v>15622.5</v>
      </c>
      <c r="F1389" s="0" t="n">
        <f aca="false">D1389-C1389</f>
        <v>3</v>
      </c>
      <c r="G1389" s="0" t="n">
        <v>3853.5</v>
      </c>
      <c r="H1389" s="0" t="n">
        <f aca="false">G1389*F1389</f>
        <v>11560.5</v>
      </c>
      <c r="I1389" s="6" t="s">
        <v>14632</v>
      </c>
      <c r="J1389" s="7" t="n">
        <v>11560.5</v>
      </c>
      <c r="K1389" s="0" t="n">
        <f aca="false">H1389-J1389</f>
        <v>0</v>
      </c>
    </row>
    <row r="1390" customFormat="false" ht="15.65" hidden="false" customHeight="false" outlineLevel="0" collapsed="false">
      <c r="A1390" s="0" t="n">
        <v>105413178</v>
      </c>
      <c r="B1390" s="0" t="s">
        <v>11451</v>
      </c>
      <c r="C1390" s="0" t="s">
        <v>9605</v>
      </c>
      <c r="D1390" s="0" t="s">
        <v>8028</v>
      </c>
      <c r="E1390" s="0" t="n">
        <v>14797.5</v>
      </c>
      <c r="F1390" s="0" t="n">
        <f aca="false">D1390-C1390</f>
        <v>3</v>
      </c>
      <c r="G1390" s="0" t="n">
        <v>3853.5</v>
      </c>
      <c r="H1390" s="0" t="n">
        <f aca="false">G1390*F1390</f>
        <v>11560.5</v>
      </c>
      <c r="I1390" s="6" t="s">
        <v>14633</v>
      </c>
      <c r="J1390" s="7" t="n">
        <v>11560.5</v>
      </c>
      <c r="K1390" s="0" t="n">
        <f aca="false">H1390-J1390</f>
        <v>0</v>
      </c>
    </row>
    <row r="1391" customFormat="false" ht="15.65" hidden="false" customHeight="false" outlineLevel="0" collapsed="false">
      <c r="A1391" s="0" t="n">
        <v>855400325</v>
      </c>
      <c r="B1391" s="0" t="s">
        <v>11454</v>
      </c>
      <c r="C1391" s="0" t="s">
        <v>9605</v>
      </c>
      <c r="D1391" s="0" t="s">
        <v>9765</v>
      </c>
      <c r="E1391" s="0" t="n">
        <v>19730</v>
      </c>
      <c r="F1391" s="0" t="n">
        <f aca="false">D1391-C1391</f>
        <v>4</v>
      </c>
      <c r="G1391" s="0" t="n">
        <v>3853.5</v>
      </c>
      <c r="H1391" s="0" t="n">
        <f aca="false">G1391*F1391</f>
        <v>15414</v>
      </c>
      <c r="I1391" s="6" t="s">
        <v>14634</v>
      </c>
      <c r="J1391" s="7" t="n">
        <v>15414</v>
      </c>
      <c r="K1391" s="0" t="n">
        <f aca="false">H1391-J1391</f>
        <v>0</v>
      </c>
    </row>
    <row r="1392" customFormat="false" ht="15.65" hidden="false" customHeight="false" outlineLevel="0" collapsed="false">
      <c r="A1392" s="0" t="n">
        <v>105412091</v>
      </c>
      <c r="B1392" s="0" t="s">
        <v>11457</v>
      </c>
      <c r="C1392" s="0" t="s">
        <v>9605</v>
      </c>
      <c r="D1392" s="0" t="s">
        <v>10395</v>
      </c>
      <c r="E1392" s="0" t="n">
        <v>34527.5</v>
      </c>
      <c r="F1392" s="0" t="n">
        <f aca="false">D1392-C1392</f>
        <v>7</v>
      </c>
      <c r="G1392" s="0" t="n">
        <v>3853.5</v>
      </c>
      <c r="H1392" s="0" t="n">
        <f aca="false">G1392*F1392</f>
        <v>26974.5</v>
      </c>
      <c r="I1392" s="6" t="s">
        <v>14635</v>
      </c>
      <c r="J1392" s="7" t="n">
        <v>26974.5</v>
      </c>
      <c r="K1392" s="0" t="n">
        <f aca="false">H1392-J1392</f>
        <v>0</v>
      </c>
    </row>
    <row r="1393" customFormat="false" ht="15.65" hidden="false" customHeight="false" outlineLevel="0" collapsed="false">
      <c r="A1393" s="0" t="n">
        <v>205445287</v>
      </c>
      <c r="B1393" s="0" t="s">
        <v>11460</v>
      </c>
      <c r="C1393" s="0" t="s">
        <v>9605</v>
      </c>
      <c r="D1393" s="0" t="s">
        <v>10673</v>
      </c>
      <c r="E1393" s="0" t="n">
        <v>81067.5</v>
      </c>
      <c r="F1393" s="0" t="n">
        <f aca="false">D1393-C1393</f>
        <v>9</v>
      </c>
      <c r="G1393" s="0" t="n">
        <v>3853.5</v>
      </c>
      <c r="H1393" s="0" t="n">
        <f aca="false">G1393*F1393</f>
        <v>34681.5</v>
      </c>
      <c r="I1393" s="6" t="s">
        <v>14636</v>
      </c>
      <c r="J1393" s="7" t="n">
        <v>34681.5</v>
      </c>
      <c r="K1393" s="0" t="n">
        <f aca="false">H1393-J1393</f>
        <v>0</v>
      </c>
    </row>
    <row r="1394" s="16" customFormat="true" ht="15.85" hidden="false" customHeight="false" outlineLevel="0" collapsed="false">
      <c r="A1394" s="16" t="n">
        <v>205448099</v>
      </c>
      <c r="B1394" s="16" t="s">
        <v>11464</v>
      </c>
      <c r="C1394" s="16" t="s">
        <v>9605</v>
      </c>
      <c r="D1394" s="16" t="s">
        <v>10737</v>
      </c>
      <c r="E1394" s="16" t="n">
        <v>79975</v>
      </c>
      <c r="F1394" s="16" t="n">
        <f aca="false">D1394-C1394</f>
        <v>10</v>
      </c>
      <c r="G1394" s="16" t="n">
        <v>5743.4</v>
      </c>
      <c r="H1394" s="16" t="n">
        <f aca="false">G1394*F1394</f>
        <v>57434</v>
      </c>
      <c r="I1394" s="17" t="s">
        <v>14637</v>
      </c>
      <c r="J1394" s="18" t="n">
        <v>57434</v>
      </c>
      <c r="K1394" s="16" t="n">
        <f aca="false">H1394-J1394</f>
        <v>0</v>
      </c>
      <c r="L1394" s="16" t="s">
        <v>13299</v>
      </c>
    </row>
    <row r="1395" customFormat="false" ht="15.65" hidden="false" customHeight="false" outlineLevel="0" collapsed="false">
      <c r="A1395" s="0" t="n">
        <v>105416323</v>
      </c>
      <c r="B1395" s="0" t="s">
        <v>11468</v>
      </c>
      <c r="C1395" s="0" t="s">
        <v>9605</v>
      </c>
      <c r="D1395" s="0" t="s">
        <v>9522</v>
      </c>
      <c r="E1395" s="0" t="n">
        <v>13807.5</v>
      </c>
      <c r="F1395" s="0" t="n">
        <f aca="false">D1395-C1395</f>
        <v>2</v>
      </c>
      <c r="G1395" s="0" t="n">
        <v>3853.5</v>
      </c>
      <c r="H1395" s="0" t="n">
        <f aca="false">G1395*F1395</f>
        <v>7707</v>
      </c>
      <c r="I1395" s="6" t="s">
        <v>14638</v>
      </c>
      <c r="J1395" s="7" t="n">
        <v>7707</v>
      </c>
      <c r="K1395" s="0" t="n">
        <f aca="false">H1395-J1395</f>
        <v>0</v>
      </c>
    </row>
    <row r="1396" customFormat="false" ht="15.65" hidden="false" customHeight="false" outlineLevel="0" collapsed="false">
      <c r="A1396" s="0" t="n">
        <v>205444401</v>
      </c>
      <c r="B1396" s="0" t="s">
        <v>11472</v>
      </c>
      <c r="C1396" s="0" t="s">
        <v>9605</v>
      </c>
      <c r="D1396" s="0" t="s">
        <v>9522</v>
      </c>
      <c r="E1396" s="0" t="n">
        <v>9865</v>
      </c>
      <c r="F1396" s="0" t="n">
        <f aca="false">D1396-C1396</f>
        <v>2</v>
      </c>
      <c r="G1396" s="0" t="n">
        <v>3853.5</v>
      </c>
      <c r="H1396" s="0" t="n">
        <f aca="false">G1396*F1396</f>
        <v>7707</v>
      </c>
      <c r="I1396" s="6" t="s">
        <v>14639</v>
      </c>
      <c r="J1396" s="7" t="n">
        <v>7707</v>
      </c>
      <c r="K1396" s="0" t="n">
        <f aca="false">H1396-J1396</f>
        <v>0</v>
      </c>
    </row>
    <row r="1397" customFormat="false" ht="29.85" hidden="false" customHeight="false" outlineLevel="0" collapsed="false">
      <c r="A1397" s="0" t="n">
        <v>205446126</v>
      </c>
      <c r="B1397" s="0" t="s">
        <v>11475</v>
      </c>
      <c r="C1397" s="0" t="s">
        <v>9605</v>
      </c>
      <c r="D1397" s="0" t="s">
        <v>9522</v>
      </c>
      <c r="E1397" s="0" t="n">
        <v>10415</v>
      </c>
      <c r="F1397" s="0" t="n">
        <f aca="false">D1397-C1397</f>
        <v>2</v>
      </c>
      <c r="G1397" s="0" t="n">
        <v>3853.5</v>
      </c>
      <c r="H1397" s="0" t="n">
        <f aca="false">G1397*F1397</f>
        <v>7707</v>
      </c>
      <c r="I1397" s="6" t="s">
        <v>14640</v>
      </c>
      <c r="J1397" s="7" t="n">
        <v>7707</v>
      </c>
      <c r="K1397" s="0" t="n">
        <f aca="false">H1397-J1397</f>
        <v>0</v>
      </c>
    </row>
    <row r="1398" customFormat="false" ht="29.85" hidden="false" customHeight="false" outlineLevel="0" collapsed="false">
      <c r="A1398" s="0" t="n">
        <v>105423251</v>
      </c>
      <c r="B1398" s="0" t="s">
        <v>11480</v>
      </c>
      <c r="C1398" s="0" t="s">
        <v>9605</v>
      </c>
      <c r="D1398" s="0" t="s">
        <v>9765</v>
      </c>
      <c r="E1398" s="0" t="n">
        <v>23090</v>
      </c>
      <c r="F1398" s="0" t="n">
        <f aca="false">D1398-C1398</f>
        <v>4</v>
      </c>
      <c r="G1398" s="0" t="n">
        <v>4693.5</v>
      </c>
      <c r="H1398" s="0" t="n">
        <f aca="false">G1398*F1398</f>
        <v>18774</v>
      </c>
      <c r="I1398" s="6" t="s">
        <v>14641</v>
      </c>
      <c r="J1398" s="7" t="n">
        <v>18774</v>
      </c>
      <c r="K1398" s="0" t="n">
        <f aca="false">H1398-J1398</f>
        <v>0</v>
      </c>
    </row>
    <row r="1399" customFormat="false" ht="15.65" hidden="false" customHeight="false" outlineLevel="0" collapsed="false">
      <c r="A1399" s="0" t="n">
        <v>205433259</v>
      </c>
      <c r="B1399" s="0" t="s">
        <v>11483</v>
      </c>
      <c r="C1399" s="0" t="s">
        <v>9605</v>
      </c>
      <c r="D1399" s="0" t="s">
        <v>8421</v>
      </c>
      <c r="E1399" s="0" t="n">
        <v>38718.75</v>
      </c>
      <c r="F1399" s="0" t="n">
        <f aca="false">D1399-C1399</f>
        <v>5</v>
      </c>
      <c r="G1399" s="0" t="n">
        <v>4693.5</v>
      </c>
      <c r="H1399" s="0" t="n">
        <f aca="false">G1399*F1399</f>
        <v>23467.5</v>
      </c>
      <c r="I1399" s="6" t="s">
        <v>14642</v>
      </c>
      <c r="J1399" s="7" t="n">
        <v>23467.5</v>
      </c>
      <c r="K1399" s="0" t="n">
        <f aca="false">H1399-J1399</f>
        <v>0</v>
      </c>
    </row>
    <row r="1400" customFormat="false" ht="15.65" hidden="false" customHeight="false" outlineLevel="0" collapsed="false">
      <c r="A1400" s="0" t="n">
        <v>205447130</v>
      </c>
      <c r="B1400" s="0" t="s">
        <v>11487</v>
      </c>
      <c r="C1400" s="0" t="s">
        <v>9605</v>
      </c>
      <c r="D1400" s="0" t="s">
        <v>10395</v>
      </c>
      <c r="E1400" s="0" t="n">
        <v>38377.5</v>
      </c>
      <c r="F1400" s="0" t="n">
        <f aca="false">D1400-C1400</f>
        <v>7</v>
      </c>
      <c r="G1400" s="0" t="n">
        <v>3853.5</v>
      </c>
      <c r="H1400" s="0" t="n">
        <f aca="false">G1400*F1400</f>
        <v>26974.5</v>
      </c>
      <c r="I1400" s="6" t="s">
        <v>14643</v>
      </c>
      <c r="J1400" s="7" t="n">
        <v>26974.5</v>
      </c>
      <c r="K1400" s="0" t="n">
        <f aca="false">H1400-J1400</f>
        <v>0</v>
      </c>
    </row>
    <row r="1401" customFormat="false" ht="15.65" hidden="false" customHeight="false" outlineLevel="0" collapsed="false">
      <c r="A1401" s="0" t="n">
        <v>105400626</v>
      </c>
      <c r="B1401" s="0" t="s">
        <v>11510</v>
      </c>
      <c r="C1401" s="0" t="s">
        <v>9605</v>
      </c>
      <c r="D1401" s="0" t="s">
        <v>8019</v>
      </c>
      <c r="E1401" s="0" t="n">
        <v>5592.5</v>
      </c>
      <c r="F1401" s="0" t="n">
        <f aca="false">D1401-C1401</f>
        <v>1</v>
      </c>
      <c r="G1401" s="0" t="n">
        <v>3853.5</v>
      </c>
      <c r="H1401" s="0" t="n">
        <f aca="false">G1401*F1401</f>
        <v>3853.5</v>
      </c>
      <c r="I1401" s="6" t="s">
        <v>14644</v>
      </c>
      <c r="J1401" s="7" t="n">
        <v>3853.5</v>
      </c>
      <c r="K1401" s="0" t="n">
        <f aca="false">H1401-J1401</f>
        <v>0</v>
      </c>
    </row>
    <row r="1402" customFormat="false" ht="15.65" hidden="false" customHeight="false" outlineLevel="0" collapsed="false">
      <c r="A1402" s="0" t="n">
        <v>205448831</v>
      </c>
      <c r="B1402" s="0" t="s">
        <v>11515</v>
      </c>
      <c r="C1402" s="0" t="s">
        <v>9605</v>
      </c>
      <c r="D1402" s="0" t="s">
        <v>8028</v>
      </c>
      <c r="E1402" s="0" t="n">
        <v>20028.75</v>
      </c>
      <c r="F1402" s="0" t="n">
        <f aca="false">D1402-C1402</f>
        <v>3</v>
      </c>
      <c r="G1402" s="0" t="n">
        <v>3853.5</v>
      </c>
      <c r="H1402" s="0" t="n">
        <f aca="false">G1402*F1402</f>
        <v>11560.5</v>
      </c>
      <c r="I1402" s="6" t="s">
        <v>14645</v>
      </c>
      <c r="J1402" s="7" t="n">
        <v>11560.5</v>
      </c>
      <c r="K1402" s="0" t="n">
        <f aca="false">H1402-J1402</f>
        <v>0</v>
      </c>
    </row>
    <row r="1403" customFormat="false" ht="15.65" hidden="false" customHeight="false" outlineLevel="0" collapsed="false">
      <c r="A1403" s="0" t="n">
        <v>205443104</v>
      </c>
      <c r="B1403" s="0" t="s">
        <v>11518</v>
      </c>
      <c r="C1403" s="0" t="s">
        <v>9605</v>
      </c>
      <c r="D1403" s="0" t="s">
        <v>9528</v>
      </c>
      <c r="E1403" s="0" t="n">
        <v>36645</v>
      </c>
      <c r="F1403" s="0" t="n">
        <f aca="false">D1403-C1403</f>
        <v>6</v>
      </c>
      <c r="G1403" s="0" t="n">
        <v>3853.5</v>
      </c>
      <c r="H1403" s="0" t="n">
        <f aca="false">G1403*F1403</f>
        <v>23121</v>
      </c>
      <c r="I1403" s="6" t="s">
        <v>14646</v>
      </c>
      <c r="J1403" s="7" t="n">
        <v>23121</v>
      </c>
      <c r="K1403" s="0" t="n">
        <f aca="false">H1403-J1403</f>
        <v>0</v>
      </c>
    </row>
    <row r="1404" customFormat="false" ht="15.65" hidden="false" customHeight="false" outlineLevel="0" collapsed="false">
      <c r="A1404" s="0" t="n">
        <v>205443354</v>
      </c>
      <c r="B1404" s="0" t="s">
        <v>11521</v>
      </c>
      <c r="C1404" s="0" t="s">
        <v>9605</v>
      </c>
      <c r="D1404" s="0" t="s">
        <v>9528</v>
      </c>
      <c r="E1404" s="0" t="n">
        <v>31245</v>
      </c>
      <c r="F1404" s="0" t="n">
        <f aca="false">D1404-C1404</f>
        <v>6</v>
      </c>
      <c r="G1404" s="0" t="n">
        <v>3853.5</v>
      </c>
      <c r="H1404" s="0" t="n">
        <f aca="false">G1404*F1404</f>
        <v>23121</v>
      </c>
      <c r="I1404" s="6" t="s">
        <v>14647</v>
      </c>
      <c r="J1404" s="7" t="n">
        <v>23121</v>
      </c>
      <c r="K1404" s="0" t="n">
        <f aca="false">H1404-J1404</f>
        <v>0</v>
      </c>
    </row>
    <row r="1405" s="11" customFormat="true" ht="15.75" hidden="false" customHeight="false" outlineLevel="0" collapsed="false">
      <c r="A1405" s="8" t="n">
        <v>205445999</v>
      </c>
      <c r="B1405" s="8" t="s">
        <v>2326</v>
      </c>
      <c r="C1405" s="8" t="s">
        <v>9605</v>
      </c>
      <c r="D1405" s="8" t="s">
        <v>9528</v>
      </c>
      <c r="E1405" s="8" t="n">
        <v>60840</v>
      </c>
      <c r="F1405" s="8" t="n">
        <f aca="false">D1405-C1405</f>
        <v>6</v>
      </c>
      <c r="G1405" s="8" t="n">
        <v>3853.5</v>
      </c>
      <c r="H1405" s="8" t="n">
        <f aca="false">(G1405*F1405)*2</f>
        <v>46242</v>
      </c>
      <c r="I1405" s="9" t="s">
        <v>14648</v>
      </c>
      <c r="J1405" s="10" t="n">
        <v>23121</v>
      </c>
      <c r="K1405" s="8" t="n">
        <f aca="false">H1405-J1405-J1406</f>
        <v>0</v>
      </c>
    </row>
    <row r="1406" s="11" customFormat="true" ht="15.85" hidden="false" customHeight="false" outlineLevel="0" collapsed="false">
      <c r="A1406" s="8" t="n">
        <v>205445999</v>
      </c>
      <c r="B1406" s="8"/>
      <c r="C1406" s="8"/>
      <c r="D1406" s="8"/>
      <c r="E1406" s="8"/>
      <c r="F1406" s="8"/>
      <c r="G1406" s="8"/>
      <c r="H1406" s="8"/>
      <c r="I1406" s="9" t="s">
        <v>14649</v>
      </c>
      <c r="J1406" s="10" t="n">
        <v>23121</v>
      </c>
      <c r="K1406" s="8"/>
    </row>
    <row r="1407" customFormat="false" ht="29.85" hidden="false" customHeight="false" outlineLevel="0" collapsed="false">
      <c r="A1407" s="0" t="n">
        <v>105413235</v>
      </c>
      <c r="B1407" s="0" t="s">
        <v>11530</v>
      </c>
      <c r="C1407" s="0" t="s">
        <v>9605</v>
      </c>
      <c r="D1407" s="0" t="s">
        <v>10673</v>
      </c>
      <c r="E1407" s="0" t="n">
        <v>54967.5</v>
      </c>
      <c r="F1407" s="0" t="n">
        <f aca="false">D1407-C1407</f>
        <v>9</v>
      </c>
      <c r="G1407" s="0" t="n">
        <v>3853.5</v>
      </c>
      <c r="H1407" s="0" t="n">
        <f aca="false">G1407*F1407</f>
        <v>34681.5</v>
      </c>
      <c r="I1407" s="6" t="s">
        <v>14650</v>
      </c>
      <c r="J1407" s="7" t="n">
        <v>34681.5</v>
      </c>
      <c r="K1407" s="0" t="n">
        <f aca="false">H1407-J1407</f>
        <v>0</v>
      </c>
    </row>
    <row r="1408" customFormat="false" ht="15.65" hidden="false" customHeight="false" outlineLevel="0" collapsed="false">
      <c r="A1408" s="0" t="n">
        <v>205437111</v>
      </c>
      <c r="B1408" s="0" t="s">
        <v>11533</v>
      </c>
      <c r="C1408" s="0" t="s">
        <v>9605</v>
      </c>
      <c r="D1408" s="0" t="s">
        <v>10673</v>
      </c>
      <c r="E1408" s="0" t="n">
        <v>62133.75</v>
      </c>
      <c r="F1408" s="0" t="n">
        <f aca="false">D1408-C1408</f>
        <v>9</v>
      </c>
      <c r="G1408" s="0" t="n">
        <v>3853.5</v>
      </c>
      <c r="H1408" s="0" t="n">
        <f aca="false">G1408*F1408</f>
        <v>34681.5</v>
      </c>
      <c r="I1408" s="6" t="s">
        <v>14651</v>
      </c>
      <c r="J1408" s="7" t="n">
        <v>34681.5</v>
      </c>
      <c r="K1408" s="0" t="n">
        <f aca="false">H1408-J1408</f>
        <v>0</v>
      </c>
    </row>
    <row r="1409" customFormat="false" ht="15.65" hidden="false" customHeight="false" outlineLevel="0" collapsed="false">
      <c r="A1409" s="0" t="n">
        <v>105417729</v>
      </c>
      <c r="B1409" s="0" t="s">
        <v>11537</v>
      </c>
      <c r="C1409" s="0" t="s">
        <v>9605</v>
      </c>
      <c r="D1409" s="0" t="s">
        <v>8019</v>
      </c>
      <c r="E1409" s="0" t="n">
        <v>5317.5</v>
      </c>
      <c r="F1409" s="0" t="n">
        <f aca="false">D1409-C1409</f>
        <v>1</v>
      </c>
      <c r="G1409" s="0" t="n">
        <v>3853.5</v>
      </c>
      <c r="H1409" s="0" t="n">
        <f aca="false">G1409*F1409</f>
        <v>3853.5</v>
      </c>
      <c r="I1409" s="6" t="s">
        <v>14652</v>
      </c>
      <c r="J1409" s="7" t="n">
        <v>3853.5</v>
      </c>
      <c r="K1409" s="0" t="n">
        <f aca="false">H1409-J1409</f>
        <v>0</v>
      </c>
    </row>
    <row r="1410" s="8" customFormat="true" ht="15.75" hidden="false" customHeight="false" outlineLevel="0" collapsed="false">
      <c r="A1410" s="8" t="n">
        <v>755402171</v>
      </c>
      <c r="B1410" s="8" t="s">
        <v>11541</v>
      </c>
      <c r="C1410" s="8" t="s">
        <v>8019</v>
      </c>
      <c r="D1410" s="8" t="s">
        <v>9522</v>
      </c>
      <c r="E1410" s="8" t="n">
        <v>19573.75</v>
      </c>
      <c r="F1410" s="8" t="n">
        <f aca="false">D1410-C1410</f>
        <v>1</v>
      </c>
      <c r="G1410" s="8" t="n">
        <v>3853.5</v>
      </c>
      <c r="H1410" s="8" t="n">
        <f aca="false">(G1410*F1410)*3</f>
        <v>11560.5</v>
      </c>
      <c r="I1410" s="9" t="s">
        <v>14653</v>
      </c>
      <c r="J1410" s="10" t="n">
        <v>3853.5</v>
      </c>
      <c r="K1410" s="8" t="n">
        <f aca="false">H1410-J1410-J1411-J1412</f>
        <v>0</v>
      </c>
    </row>
    <row r="1411" customFormat="false" ht="15.85" hidden="false" customHeight="false" outlineLevel="0" collapsed="false">
      <c r="A1411" s="8" t="n">
        <v>755402171</v>
      </c>
      <c r="B1411" s="11"/>
      <c r="C1411" s="11"/>
      <c r="D1411" s="11"/>
      <c r="E1411" s="11"/>
      <c r="F1411" s="11"/>
      <c r="G1411" s="11"/>
      <c r="H1411" s="11"/>
      <c r="I1411" s="9" t="s">
        <v>14654</v>
      </c>
      <c r="J1411" s="10" t="n">
        <v>3853.5</v>
      </c>
      <c r="K1411" s="11"/>
    </row>
    <row r="1412" customFormat="false" ht="15.85" hidden="false" customHeight="false" outlineLevel="0" collapsed="false">
      <c r="A1412" s="8" t="n">
        <v>755402171</v>
      </c>
      <c r="B1412" s="11"/>
      <c r="C1412" s="11"/>
      <c r="D1412" s="11"/>
      <c r="E1412" s="11"/>
      <c r="F1412" s="11"/>
      <c r="G1412" s="11"/>
      <c r="H1412" s="11"/>
      <c r="I1412" s="9" t="s">
        <v>14655</v>
      </c>
      <c r="J1412" s="10" t="n">
        <v>3853.5</v>
      </c>
      <c r="K1412" s="11"/>
    </row>
    <row r="1413" customFormat="false" ht="15.65" hidden="false" customHeight="false" outlineLevel="0" collapsed="false">
      <c r="A1413" s="0" t="n">
        <v>205412369</v>
      </c>
      <c r="B1413" s="0" t="s">
        <v>11550</v>
      </c>
      <c r="C1413" s="0" t="s">
        <v>8019</v>
      </c>
      <c r="D1413" s="0" t="s">
        <v>9765</v>
      </c>
      <c r="E1413" s="0" t="n">
        <v>24435</v>
      </c>
      <c r="F1413" s="0" t="n">
        <f aca="false">D1413-C1413</f>
        <v>3</v>
      </c>
      <c r="G1413" s="0" t="n">
        <v>3853.5</v>
      </c>
      <c r="H1413" s="0" t="n">
        <f aca="false">G1413*F1413</f>
        <v>11560.5</v>
      </c>
      <c r="I1413" s="6" t="s">
        <v>14656</v>
      </c>
      <c r="J1413" s="7" t="n">
        <v>11560.5</v>
      </c>
      <c r="K1413" s="0" t="n">
        <f aca="false">H1413-J1413</f>
        <v>0</v>
      </c>
    </row>
    <row r="1414" s="16" customFormat="true" ht="29.85" hidden="false" customHeight="false" outlineLevel="0" collapsed="false">
      <c r="A1414" s="16" t="n">
        <v>205447374</v>
      </c>
      <c r="B1414" s="16" t="s">
        <v>11554</v>
      </c>
      <c r="C1414" s="16" t="s">
        <v>8019</v>
      </c>
      <c r="D1414" s="16" t="s">
        <v>8421</v>
      </c>
      <c r="E1414" s="16" t="n">
        <v>31990</v>
      </c>
      <c r="F1414" s="16" t="n">
        <f aca="false">D1414-C1414</f>
        <v>4</v>
      </c>
      <c r="G1414" s="16" t="n">
        <v>5743.4</v>
      </c>
      <c r="H1414" s="16" t="n">
        <f aca="false">G1414*F1414</f>
        <v>22973.6</v>
      </c>
      <c r="I1414" s="17" t="s">
        <v>14657</v>
      </c>
      <c r="J1414" s="18" t="n">
        <v>22973.6</v>
      </c>
      <c r="K1414" s="16" t="n">
        <f aca="false">H1414-J1414</f>
        <v>0</v>
      </c>
      <c r="L1414" s="16" t="s">
        <v>13299</v>
      </c>
    </row>
    <row r="1415" s="11" customFormat="true" ht="15.75" hidden="false" customHeight="false" outlineLevel="0" collapsed="false">
      <c r="A1415" s="8" t="n">
        <v>105401981</v>
      </c>
      <c r="B1415" s="8" t="s">
        <v>11558</v>
      </c>
      <c r="C1415" s="8" t="s">
        <v>8019</v>
      </c>
      <c r="D1415" s="8" t="s">
        <v>10404</v>
      </c>
      <c r="E1415" s="8" t="n">
        <v>74445</v>
      </c>
      <c r="F1415" s="8" t="n">
        <f aca="false">D1415-C1415</f>
        <v>7</v>
      </c>
      <c r="G1415" s="8" t="n">
        <v>3853.5</v>
      </c>
      <c r="H1415" s="8" t="n">
        <f aca="false">(G1415*F1415)*2</f>
        <v>53949</v>
      </c>
      <c r="I1415" s="9" t="s">
        <v>14658</v>
      </c>
      <c r="J1415" s="10" t="n">
        <v>26974.5</v>
      </c>
      <c r="K1415" s="8" t="n">
        <f aca="false">H1415-J1415-J1416</f>
        <v>0</v>
      </c>
    </row>
    <row r="1416" s="11" customFormat="true" ht="15.85" hidden="false" customHeight="false" outlineLevel="0" collapsed="false">
      <c r="A1416" s="8" t="n">
        <v>105401981</v>
      </c>
      <c r="B1416" s="8"/>
      <c r="C1416" s="8"/>
      <c r="D1416" s="8"/>
      <c r="E1416" s="8"/>
      <c r="F1416" s="8"/>
      <c r="G1416" s="8"/>
      <c r="H1416" s="8"/>
      <c r="I1416" s="9" t="s">
        <v>14659</v>
      </c>
      <c r="J1416" s="10" t="n">
        <v>26974.5</v>
      </c>
      <c r="K1416" s="8"/>
    </row>
    <row r="1417" customFormat="false" ht="15.65" hidden="false" customHeight="false" outlineLevel="0" collapsed="false">
      <c r="A1417" s="0" t="n">
        <v>855401044</v>
      </c>
      <c r="B1417" s="0" t="s">
        <v>11565</v>
      </c>
      <c r="C1417" s="0" t="s">
        <v>8019</v>
      </c>
      <c r="D1417" s="0" t="s">
        <v>10673</v>
      </c>
      <c r="E1417" s="0" t="n">
        <v>42540</v>
      </c>
      <c r="F1417" s="0" t="n">
        <f aca="false">D1417-C1417</f>
        <v>8</v>
      </c>
      <c r="G1417" s="0" t="n">
        <v>3853.5</v>
      </c>
      <c r="H1417" s="0" t="n">
        <f aca="false">G1417*F1417</f>
        <v>30828</v>
      </c>
      <c r="I1417" s="6" t="s">
        <v>14660</v>
      </c>
      <c r="J1417" s="7" t="n">
        <v>30828</v>
      </c>
      <c r="K1417" s="0" t="n">
        <f aca="false">H1417-J1417</f>
        <v>0</v>
      </c>
    </row>
    <row r="1418" customFormat="false" ht="15.65" hidden="false" customHeight="false" outlineLevel="0" collapsed="false">
      <c r="A1418" s="0" t="n">
        <v>205445813</v>
      </c>
      <c r="B1418" s="0" t="s">
        <v>11569</v>
      </c>
      <c r="C1418" s="0" t="s">
        <v>8019</v>
      </c>
      <c r="D1418" s="0" t="s">
        <v>10737</v>
      </c>
      <c r="E1418" s="0" t="n">
        <v>65542.5</v>
      </c>
      <c r="F1418" s="0" t="n">
        <f aca="false">D1418-C1418</f>
        <v>9</v>
      </c>
      <c r="G1418" s="0" t="n">
        <v>3853.5</v>
      </c>
      <c r="H1418" s="0" t="n">
        <f aca="false">G1418*F1418</f>
        <v>34681.5</v>
      </c>
      <c r="I1418" s="6" t="s">
        <v>14661</v>
      </c>
      <c r="J1418" s="7" t="n">
        <v>34681.5</v>
      </c>
      <c r="K1418" s="0" t="n">
        <f aca="false">H1418-J1418</f>
        <v>0</v>
      </c>
    </row>
    <row r="1419" customFormat="false" ht="15.65" hidden="false" customHeight="false" outlineLevel="0" collapsed="false">
      <c r="A1419" s="0" t="n">
        <v>105402644</v>
      </c>
      <c r="B1419" s="0" t="s">
        <v>11572</v>
      </c>
      <c r="C1419" s="0" t="s">
        <v>8019</v>
      </c>
      <c r="D1419" s="0" t="s">
        <v>8421</v>
      </c>
      <c r="E1419" s="0" t="n">
        <v>32580</v>
      </c>
      <c r="F1419" s="0" t="n">
        <f aca="false">D1419-C1419</f>
        <v>4</v>
      </c>
      <c r="G1419" s="0" t="n">
        <v>3853.5</v>
      </c>
      <c r="H1419" s="0" t="n">
        <f aca="false">G1419*F1419</f>
        <v>15414</v>
      </c>
      <c r="I1419" s="6" t="s">
        <v>14662</v>
      </c>
      <c r="J1419" s="7" t="n">
        <v>15414</v>
      </c>
      <c r="K1419" s="0" t="n">
        <f aca="false">H1419-J1419</f>
        <v>0</v>
      </c>
    </row>
    <row r="1420" customFormat="false" ht="15.65" hidden="false" customHeight="false" outlineLevel="0" collapsed="false">
      <c r="A1420" s="0" t="n">
        <v>205412903</v>
      </c>
      <c r="B1420" s="0" t="s">
        <v>11576</v>
      </c>
      <c r="C1420" s="0" t="s">
        <v>8019</v>
      </c>
      <c r="D1420" s="0" t="s">
        <v>9528</v>
      </c>
      <c r="E1420" s="0" t="n">
        <v>26587.5</v>
      </c>
      <c r="F1420" s="0" t="n">
        <f aca="false">D1420-C1420</f>
        <v>5</v>
      </c>
      <c r="G1420" s="0" t="n">
        <v>3853.5</v>
      </c>
      <c r="H1420" s="0" t="n">
        <f aca="false">G1420*F1420</f>
        <v>19267.5</v>
      </c>
      <c r="I1420" s="6" t="s">
        <v>14663</v>
      </c>
      <c r="J1420" s="7" t="n">
        <v>19267.5</v>
      </c>
      <c r="K1420" s="0" t="n">
        <f aca="false">H1420-J1420</f>
        <v>0</v>
      </c>
    </row>
    <row r="1421" customFormat="false" ht="15.65" hidden="false" customHeight="false" outlineLevel="0" collapsed="false">
      <c r="A1421" s="0" t="n">
        <v>205446383</v>
      </c>
      <c r="B1421" s="0" t="s">
        <v>11580</v>
      </c>
      <c r="C1421" s="0" t="s">
        <v>8019</v>
      </c>
      <c r="D1421" s="0" t="s">
        <v>10404</v>
      </c>
      <c r="E1421" s="0" t="n">
        <v>60576.25</v>
      </c>
      <c r="F1421" s="0" t="n">
        <f aca="false">D1421-C1421</f>
        <v>7</v>
      </c>
      <c r="G1421" s="0" t="n">
        <v>4693.5</v>
      </c>
      <c r="H1421" s="0" t="n">
        <f aca="false">G1421*F1421</f>
        <v>32854.5</v>
      </c>
      <c r="I1421" s="6" t="s">
        <v>14664</v>
      </c>
      <c r="J1421" s="7" t="n">
        <v>32854.5</v>
      </c>
      <c r="K1421" s="0" t="n">
        <f aca="false">H1421-J1421</f>
        <v>0</v>
      </c>
    </row>
    <row r="1422" s="11" customFormat="true" ht="15.75" hidden="false" customHeight="false" outlineLevel="0" collapsed="false">
      <c r="A1422" s="8" t="n">
        <v>205445758</v>
      </c>
      <c r="B1422" s="8" t="s">
        <v>11585</v>
      </c>
      <c r="C1422" s="8" t="s">
        <v>8019</v>
      </c>
      <c r="D1422" s="8" t="s">
        <v>10404</v>
      </c>
      <c r="E1422" s="8" t="n">
        <v>118860</v>
      </c>
      <c r="F1422" s="8" t="n">
        <f aca="false">D1422-C1422</f>
        <v>7</v>
      </c>
      <c r="G1422" s="8" t="n">
        <v>3853.5</v>
      </c>
      <c r="H1422" s="8" t="n">
        <f aca="false">(G1422*F1422)*2</f>
        <v>53949</v>
      </c>
      <c r="I1422" s="9" t="s">
        <v>14665</v>
      </c>
      <c r="J1422" s="10" t="n">
        <v>26974.5</v>
      </c>
      <c r="K1422" s="8" t="n">
        <f aca="false">H1422-J1422-J1423</f>
        <v>0</v>
      </c>
    </row>
    <row r="1423" s="11" customFormat="true" ht="15.85" hidden="false" customHeight="false" outlineLevel="0" collapsed="false">
      <c r="A1423" s="8" t="n">
        <v>205445758</v>
      </c>
      <c r="B1423" s="8"/>
      <c r="C1423" s="8"/>
      <c r="D1423" s="8"/>
      <c r="E1423" s="8"/>
      <c r="F1423" s="8"/>
      <c r="G1423" s="8"/>
      <c r="H1423" s="8"/>
      <c r="I1423" s="9" t="s">
        <v>14666</v>
      </c>
      <c r="J1423" s="10" t="n">
        <v>26974.5</v>
      </c>
      <c r="K1423" s="8"/>
    </row>
    <row r="1424" customFormat="false" ht="15.65" hidden="false" customHeight="false" outlineLevel="0" collapsed="false">
      <c r="A1424" s="0" t="n">
        <v>205447864</v>
      </c>
      <c r="B1424" s="0" t="s">
        <v>11595</v>
      </c>
      <c r="C1424" s="0" t="s">
        <v>8019</v>
      </c>
      <c r="D1424" s="0" t="s">
        <v>10404</v>
      </c>
      <c r="E1424" s="0" t="n">
        <v>42752.5</v>
      </c>
      <c r="F1424" s="0" t="n">
        <f aca="false">D1424-C1424</f>
        <v>7</v>
      </c>
      <c r="G1424" s="0" t="n">
        <v>3853.5</v>
      </c>
      <c r="H1424" s="0" t="n">
        <f aca="false">G1424*F1424</f>
        <v>26974.5</v>
      </c>
      <c r="I1424" s="6" t="s">
        <v>14667</v>
      </c>
      <c r="J1424" s="7" t="n">
        <v>26974.5</v>
      </c>
      <c r="K1424" s="0" t="n">
        <f aca="false">H1424-J1424</f>
        <v>0</v>
      </c>
    </row>
    <row r="1425" customFormat="false" ht="15.65" hidden="false" customHeight="false" outlineLevel="0" collapsed="false">
      <c r="A1425" s="0" t="n">
        <v>205444586</v>
      </c>
      <c r="B1425" s="0" t="s">
        <v>11625</v>
      </c>
      <c r="C1425" s="0" t="s">
        <v>8019</v>
      </c>
      <c r="D1425" s="0" t="s">
        <v>8028</v>
      </c>
      <c r="E1425" s="0" t="n">
        <v>9865</v>
      </c>
      <c r="F1425" s="0" t="n">
        <f aca="false">D1425-C1425</f>
        <v>2</v>
      </c>
      <c r="G1425" s="0" t="n">
        <v>3853.5</v>
      </c>
      <c r="H1425" s="0" t="n">
        <f aca="false">G1425*F1425</f>
        <v>7707</v>
      </c>
      <c r="I1425" s="6" t="s">
        <v>14668</v>
      </c>
      <c r="J1425" s="7" t="n">
        <v>7707</v>
      </c>
      <c r="K1425" s="0" t="n">
        <f aca="false">H1425-J1425</f>
        <v>0</v>
      </c>
    </row>
    <row r="1426" customFormat="false" ht="15.65" hidden="false" customHeight="false" outlineLevel="0" collapsed="false">
      <c r="A1426" s="0" t="n">
        <v>755404645</v>
      </c>
      <c r="B1426" s="0" t="s">
        <v>11628</v>
      </c>
      <c r="C1426" s="0" t="s">
        <v>8019</v>
      </c>
      <c r="D1426" s="0" t="s">
        <v>8028</v>
      </c>
      <c r="E1426" s="0" t="n">
        <v>10415</v>
      </c>
      <c r="F1426" s="0" t="n">
        <f aca="false">D1426-C1426</f>
        <v>2</v>
      </c>
      <c r="G1426" s="0" t="n">
        <v>3853.5</v>
      </c>
      <c r="H1426" s="0" t="n">
        <f aca="false">G1426*F1426</f>
        <v>7707</v>
      </c>
      <c r="I1426" s="6" t="s">
        <v>14669</v>
      </c>
      <c r="J1426" s="7" t="n">
        <v>7707</v>
      </c>
      <c r="K1426" s="0" t="n">
        <f aca="false">H1426-J1426</f>
        <v>0</v>
      </c>
    </row>
    <row r="1427" customFormat="false" ht="15.65" hidden="false" customHeight="false" outlineLevel="0" collapsed="false">
      <c r="A1427" s="0" t="n">
        <v>755404601</v>
      </c>
      <c r="B1427" s="0" t="s">
        <v>11632</v>
      </c>
      <c r="C1427" s="0" t="s">
        <v>8019</v>
      </c>
      <c r="D1427" s="0" t="s">
        <v>8028</v>
      </c>
      <c r="E1427" s="0" t="n">
        <v>9535</v>
      </c>
      <c r="F1427" s="0" t="n">
        <f aca="false">D1427-C1427</f>
        <v>2</v>
      </c>
      <c r="G1427" s="0" t="n">
        <v>3853.5</v>
      </c>
      <c r="H1427" s="0" t="n">
        <f aca="false">G1427*F1427</f>
        <v>7707</v>
      </c>
      <c r="I1427" s="6" t="s">
        <v>14670</v>
      </c>
      <c r="J1427" s="7" t="n">
        <v>7707</v>
      </c>
      <c r="K1427" s="0" t="n">
        <f aca="false">H1427-J1427</f>
        <v>0</v>
      </c>
    </row>
    <row r="1428" customFormat="false" ht="15.65" hidden="false" customHeight="false" outlineLevel="0" collapsed="false">
      <c r="A1428" s="0" t="n">
        <v>855401371</v>
      </c>
      <c r="B1428" s="0" t="s">
        <v>11635</v>
      </c>
      <c r="C1428" s="0" t="s">
        <v>8019</v>
      </c>
      <c r="D1428" s="0" t="s">
        <v>8028</v>
      </c>
      <c r="E1428" s="0" t="n">
        <v>12315</v>
      </c>
      <c r="F1428" s="0" t="n">
        <f aca="false">D1428-C1428</f>
        <v>2</v>
      </c>
      <c r="G1428" s="0" t="n">
        <v>4693.5</v>
      </c>
      <c r="H1428" s="0" t="n">
        <f aca="false">G1428*F1428</f>
        <v>9387</v>
      </c>
      <c r="I1428" s="6" t="s">
        <v>14671</v>
      </c>
      <c r="J1428" s="7" t="n">
        <v>9387</v>
      </c>
      <c r="K1428" s="0" t="n">
        <f aca="false">H1428-J1428</f>
        <v>0</v>
      </c>
    </row>
    <row r="1429" customFormat="false" ht="29.85" hidden="false" customHeight="false" outlineLevel="0" collapsed="false">
      <c r="A1429" s="0" t="n">
        <v>855402741</v>
      </c>
      <c r="B1429" s="0" t="s">
        <v>11639</v>
      </c>
      <c r="C1429" s="0" t="s">
        <v>8019</v>
      </c>
      <c r="D1429" s="0" t="s">
        <v>8028</v>
      </c>
      <c r="E1429" s="0" t="n">
        <v>9865</v>
      </c>
      <c r="F1429" s="0" t="n">
        <f aca="false">D1429-C1429</f>
        <v>2</v>
      </c>
      <c r="G1429" s="0" t="n">
        <v>3853.5</v>
      </c>
      <c r="H1429" s="0" t="n">
        <f aca="false">G1429*F1429</f>
        <v>7707</v>
      </c>
      <c r="I1429" s="6" t="s">
        <v>14672</v>
      </c>
      <c r="J1429" s="7" t="n">
        <v>7707</v>
      </c>
      <c r="K1429" s="0" t="n">
        <f aca="false">H1429-J1429</f>
        <v>0</v>
      </c>
    </row>
    <row r="1430" customFormat="false" ht="15.65" hidden="false" customHeight="false" outlineLevel="0" collapsed="false">
      <c r="A1430" s="0" t="n">
        <v>205420551</v>
      </c>
      <c r="B1430" s="0" t="s">
        <v>11642</v>
      </c>
      <c r="C1430" s="0" t="s">
        <v>8019</v>
      </c>
      <c r="D1430" s="0" t="s">
        <v>8421</v>
      </c>
      <c r="E1430" s="0" t="n">
        <v>24430</v>
      </c>
      <c r="F1430" s="0" t="n">
        <f aca="false">D1430-C1430</f>
        <v>4</v>
      </c>
      <c r="G1430" s="0" t="n">
        <v>3853.5</v>
      </c>
      <c r="H1430" s="0" t="n">
        <f aca="false">G1430*F1430</f>
        <v>15414</v>
      </c>
      <c r="I1430" s="6" t="s">
        <v>14673</v>
      </c>
      <c r="J1430" s="7" t="n">
        <v>15414</v>
      </c>
      <c r="K1430" s="0" t="n">
        <f aca="false">H1430-J1430</f>
        <v>0</v>
      </c>
    </row>
    <row r="1431" customFormat="false" ht="15.65" hidden="false" customHeight="false" outlineLevel="0" collapsed="false">
      <c r="A1431" s="0" t="n">
        <v>205417410</v>
      </c>
      <c r="B1431" s="0" t="s">
        <v>11645</v>
      </c>
      <c r="C1431" s="0" t="s">
        <v>8019</v>
      </c>
      <c r="D1431" s="0" t="s">
        <v>8421</v>
      </c>
      <c r="E1431" s="0" t="n">
        <v>29130</v>
      </c>
      <c r="F1431" s="0" t="n">
        <f aca="false">D1431-C1431</f>
        <v>4</v>
      </c>
      <c r="G1431" s="0" t="n">
        <v>3853.5</v>
      </c>
      <c r="H1431" s="0" t="n">
        <f aca="false">G1431*F1431</f>
        <v>15414</v>
      </c>
      <c r="I1431" s="6" t="s">
        <v>14674</v>
      </c>
      <c r="J1431" s="7" t="n">
        <v>15414</v>
      </c>
      <c r="K1431" s="0" t="n">
        <f aca="false">H1431-J1431</f>
        <v>0</v>
      </c>
    </row>
    <row r="1432" customFormat="false" ht="15.65" hidden="false" customHeight="false" outlineLevel="0" collapsed="false">
      <c r="A1432" s="0" t="n">
        <v>855401374</v>
      </c>
      <c r="B1432" s="0" t="s">
        <v>11648</v>
      </c>
      <c r="C1432" s="0" t="s">
        <v>8019</v>
      </c>
      <c r="D1432" s="0" t="s">
        <v>9528</v>
      </c>
      <c r="E1432" s="0" t="n">
        <v>26112.5</v>
      </c>
      <c r="F1432" s="0" t="n">
        <f aca="false">D1432-C1432</f>
        <v>5</v>
      </c>
      <c r="G1432" s="0" t="n">
        <v>4693.5</v>
      </c>
      <c r="H1432" s="0" t="n">
        <f aca="false">G1432*F1432</f>
        <v>23467.5</v>
      </c>
      <c r="I1432" s="6" t="s">
        <v>14675</v>
      </c>
      <c r="J1432" s="7" t="n">
        <v>23467.5</v>
      </c>
      <c r="K1432" s="0" t="n">
        <f aca="false">H1432-J1432</f>
        <v>0</v>
      </c>
    </row>
    <row r="1433" customFormat="false" ht="29.85" hidden="false" customHeight="false" outlineLevel="0" collapsed="false">
      <c r="A1433" s="0" t="n">
        <v>855401369</v>
      </c>
      <c r="B1433" s="0" t="s">
        <v>11651</v>
      </c>
      <c r="C1433" s="0" t="s">
        <v>8019</v>
      </c>
      <c r="D1433" s="0" t="s">
        <v>9528</v>
      </c>
      <c r="E1433" s="0" t="n">
        <v>24662.5</v>
      </c>
      <c r="F1433" s="0" t="n">
        <f aca="false">D1433-C1433</f>
        <v>5</v>
      </c>
      <c r="G1433" s="0" t="n">
        <v>3853.5</v>
      </c>
      <c r="H1433" s="0" t="n">
        <f aca="false">G1433*F1433</f>
        <v>19267.5</v>
      </c>
      <c r="I1433" s="6" t="s">
        <v>14676</v>
      </c>
      <c r="J1433" s="7" t="n">
        <v>19267.5</v>
      </c>
      <c r="K1433" s="0" t="n">
        <f aca="false">H1433-J1433</f>
        <v>0</v>
      </c>
    </row>
    <row r="1434" customFormat="false" ht="15.65" hidden="false" customHeight="false" outlineLevel="0" collapsed="false">
      <c r="A1434" s="0" t="n">
        <v>105401265</v>
      </c>
      <c r="B1434" s="0" t="s">
        <v>11655</v>
      </c>
      <c r="C1434" s="0" t="s">
        <v>8019</v>
      </c>
      <c r="D1434" s="0" t="s">
        <v>10395</v>
      </c>
      <c r="E1434" s="0" t="n">
        <v>45097.5</v>
      </c>
      <c r="F1434" s="0" t="n">
        <f aca="false">D1434-C1434</f>
        <v>6</v>
      </c>
      <c r="G1434" s="0" t="n">
        <v>4693.5</v>
      </c>
      <c r="H1434" s="0" t="n">
        <f aca="false">G1434*F1434</f>
        <v>28161</v>
      </c>
      <c r="I1434" s="6" t="s">
        <v>14677</v>
      </c>
      <c r="J1434" s="7" t="n">
        <v>28161</v>
      </c>
      <c r="K1434" s="0" t="n">
        <f aca="false">H1434-J1434</f>
        <v>0</v>
      </c>
    </row>
    <row r="1435" customFormat="false" ht="15.65" hidden="false" customHeight="false" outlineLevel="0" collapsed="false">
      <c r="A1435" s="0" t="n">
        <v>205444927</v>
      </c>
      <c r="B1435" s="0" t="s">
        <v>11660</v>
      </c>
      <c r="C1435" s="0" t="s">
        <v>8019</v>
      </c>
      <c r="D1435" s="0" t="s">
        <v>10404</v>
      </c>
      <c r="E1435" s="0" t="n">
        <v>54696.25</v>
      </c>
      <c r="F1435" s="0" t="n">
        <f aca="false">D1435-C1435</f>
        <v>7</v>
      </c>
      <c r="G1435" s="0" t="n">
        <v>3853.5</v>
      </c>
      <c r="H1435" s="0" t="n">
        <f aca="false">G1435*F1435</f>
        <v>26974.5</v>
      </c>
      <c r="I1435" s="6" t="s">
        <v>14678</v>
      </c>
      <c r="J1435" s="7" t="n">
        <v>26974.5</v>
      </c>
      <c r="K1435" s="0" t="n">
        <f aca="false">H1435-J1435</f>
        <v>0</v>
      </c>
    </row>
    <row r="1436" customFormat="false" ht="15.65" hidden="false" customHeight="false" outlineLevel="0" collapsed="false">
      <c r="A1436" s="0" t="n">
        <v>105415868</v>
      </c>
      <c r="B1436" s="0" t="s">
        <v>11665</v>
      </c>
      <c r="C1436" s="0" t="s">
        <v>8019</v>
      </c>
      <c r="D1436" s="0" t="s">
        <v>10404</v>
      </c>
      <c r="E1436" s="0" t="n">
        <v>34527.5</v>
      </c>
      <c r="F1436" s="0" t="n">
        <f aca="false">D1436-C1436</f>
        <v>7</v>
      </c>
      <c r="G1436" s="0" t="n">
        <v>3853.5</v>
      </c>
      <c r="H1436" s="0" t="n">
        <f aca="false">G1436*F1436</f>
        <v>26974.5</v>
      </c>
      <c r="I1436" s="6" t="s">
        <v>14679</v>
      </c>
      <c r="J1436" s="7" t="n">
        <v>26974.5</v>
      </c>
      <c r="K1436" s="0" t="n">
        <f aca="false">H1436-J1436</f>
        <v>0</v>
      </c>
    </row>
    <row r="1437" customFormat="false" ht="15.65" hidden="false" customHeight="false" outlineLevel="0" collapsed="false">
      <c r="A1437" s="0" t="n">
        <v>755409615</v>
      </c>
      <c r="B1437" s="0" t="s">
        <v>11679</v>
      </c>
      <c r="C1437" s="0" t="s">
        <v>8019</v>
      </c>
      <c r="D1437" s="0" t="s">
        <v>9522</v>
      </c>
      <c r="E1437" s="0" t="n">
        <v>4932.5</v>
      </c>
      <c r="F1437" s="0" t="n">
        <f aca="false">D1437-C1437</f>
        <v>1</v>
      </c>
      <c r="G1437" s="0" t="n">
        <v>3853.5</v>
      </c>
      <c r="H1437" s="0" t="n">
        <f aca="false">G1437*F1437</f>
        <v>3853.5</v>
      </c>
      <c r="I1437" s="6" t="s">
        <v>14680</v>
      </c>
      <c r="J1437" s="7" t="n">
        <v>3853.5</v>
      </c>
      <c r="K1437" s="0" t="n">
        <f aca="false">H1437-J1437</f>
        <v>0</v>
      </c>
    </row>
    <row r="1438" customFormat="false" ht="15.65" hidden="false" customHeight="false" outlineLevel="0" collapsed="false">
      <c r="A1438" s="0" t="n">
        <v>855400204</v>
      </c>
      <c r="B1438" s="0" t="s">
        <v>11683</v>
      </c>
      <c r="C1438" s="0" t="s">
        <v>8019</v>
      </c>
      <c r="D1438" s="0" t="s">
        <v>10395</v>
      </c>
      <c r="E1438" s="0" t="n">
        <v>31905</v>
      </c>
      <c r="F1438" s="0" t="n">
        <f aca="false">D1438-C1438</f>
        <v>6</v>
      </c>
      <c r="G1438" s="0" t="n">
        <v>3853.5</v>
      </c>
      <c r="H1438" s="0" t="n">
        <f aca="false">G1438*F1438</f>
        <v>23121</v>
      </c>
      <c r="I1438" s="6" t="s">
        <v>14681</v>
      </c>
      <c r="J1438" s="7" t="n">
        <v>23121</v>
      </c>
      <c r="K1438" s="0" t="n">
        <f aca="false">H1438-J1438</f>
        <v>0</v>
      </c>
    </row>
    <row r="1439" customFormat="false" ht="15.65" hidden="false" customHeight="false" outlineLevel="0" collapsed="false">
      <c r="A1439" s="0" t="n">
        <v>205444943</v>
      </c>
      <c r="B1439" s="0" t="s">
        <v>11685</v>
      </c>
      <c r="C1439" s="0" t="s">
        <v>9522</v>
      </c>
      <c r="D1439" s="0" t="s">
        <v>9765</v>
      </c>
      <c r="E1439" s="0" t="n">
        <v>9865</v>
      </c>
      <c r="F1439" s="0" t="n">
        <f aca="false">D1439-C1439</f>
        <v>2</v>
      </c>
      <c r="G1439" s="0" t="n">
        <v>3853.5</v>
      </c>
      <c r="H1439" s="0" t="n">
        <f aca="false">G1439*F1439</f>
        <v>7707</v>
      </c>
      <c r="I1439" s="6" t="s">
        <v>14682</v>
      </c>
      <c r="J1439" s="7" t="n">
        <v>7707</v>
      </c>
      <c r="K1439" s="0" t="n">
        <f aca="false">H1439-J1439</f>
        <v>0</v>
      </c>
    </row>
    <row r="1440" customFormat="false" ht="15.65" hidden="false" customHeight="false" outlineLevel="0" collapsed="false">
      <c r="A1440" s="0" t="n">
        <v>205448080</v>
      </c>
      <c r="B1440" s="0" t="s">
        <v>9814</v>
      </c>
      <c r="C1440" s="0" t="s">
        <v>9522</v>
      </c>
      <c r="D1440" s="0" t="s">
        <v>8421</v>
      </c>
      <c r="E1440" s="0" t="n">
        <v>14797.5</v>
      </c>
      <c r="F1440" s="0" t="n">
        <f aca="false">D1440-C1440</f>
        <v>3</v>
      </c>
      <c r="G1440" s="0" t="n">
        <v>3853.5</v>
      </c>
      <c r="H1440" s="0" t="n">
        <f aca="false">G1440*F1440</f>
        <v>11560.5</v>
      </c>
      <c r="I1440" s="6" t="s">
        <v>14683</v>
      </c>
      <c r="J1440" s="7" t="n">
        <v>11560.5</v>
      </c>
      <c r="K1440" s="0" t="n">
        <f aca="false">H1440-J1440</f>
        <v>0</v>
      </c>
    </row>
    <row r="1441" customFormat="false" ht="15.65" hidden="false" customHeight="false" outlineLevel="0" collapsed="false">
      <c r="A1441" s="0" t="n">
        <v>205428816</v>
      </c>
      <c r="B1441" s="0" t="s">
        <v>11689</v>
      </c>
      <c r="C1441" s="0" t="s">
        <v>9522</v>
      </c>
      <c r="D1441" s="0" t="s">
        <v>9528</v>
      </c>
      <c r="E1441" s="0" t="n">
        <v>24430</v>
      </c>
      <c r="F1441" s="0" t="n">
        <f aca="false">D1441-C1441</f>
        <v>4</v>
      </c>
      <c r="G1441" s="0" t="n">
        <v>3853.5</v>
      </c>
      <c r="H1441" s="0" t="n">
        <f aca="false">G1441*F1441</f>
        <v>15414</v>
      </c>
      <c r="I1441" s="6" t="s">
        <v>14684</v>
      </c>
      <c r="J1441" s="7" t="n">
        <v>15414</v>
      </c>
      <c r="K1441" s="0" t="n">
        <f aca="false">H1441-J1441</f>
        <v>0</v>
      </c>
    </row>
    <row r="1442" customFormat="false" ht="15.65" hidden="false" customHeight="false" outlineLevel="0" collapsed="false">
      <c r="A1442" s="0" t="n">
        <v>205436004</v>
      </c>
      <c r="B1442" s="0" t="s">
        <v>11692</v>
      </c>
      <c r="C1442" s="0" t="s">
        <v>9522</v>
      </c>
      <c r="D1442" s="0" t="s">
        <v>9528</v>
      </c>
      <c r="E1442" s="0" t="n">
        <v>20830</v>
      </c>
      <c r="F1442" s="0" t="n">
        <f aca="false">D1442-C1442</f>
        <v>4</v>
      </c>
      <c r="G1442" s="0" t="n">
        <v>3853.5</v>
      </c>
      <c r="H1442" s="0" t="n">
        <f aca="false">G1442*F1442</f>
        <v>15414</v>
      </c>
      <c r="I1442" s="6" t="s">
        <v>14685</v>
      </c>
      <c r="J1442" s="7" t="n">
        <v>15414</v>
      </c>
      <c r="K1442" s="0" t="n">
        <f aca="false">H1442-J1442</f>
        <v>0</v>
      </c>
    </row>
    <row r="1443" customFormat="false" ht="15.65" hidden="false" customHeight="false" outlineLevel="0" collapsed="false">
      <c r="A1443" s="0" t="n">
        <v>205428597</v>
      </c>
      <c r="B1443" s="0" t="s">
        <v>11697</v>
      </c>
      <c r="C1443" s="0" t="s">
        <v>9522</v>
      </c>
      <c r="D1443" s="0" t="s">
        <v>9528</v>
      </c>
      <c r="E1443" s="0" t="n">
        <v>24430</v>
      </c>
      <c r="F1443" s="0" t="n">
        <f aca="false">D1443-C1443</f>
        <v>4</v>
      </c>
      <c r="G1443" s="0" t="n">
        <v>3853.5</v>
      </c>
      <c r="H1443" s="0" t="n">
        <f aca="false">G1443*F1443</f>
        <v>15414</v>
      </c>
      <c r="I1443" s="6" t="s">
        <v>14686</v>
      </c>
      <c r="J1443" s="7" t="n">
        <v>15414</v>
      </c>
      <c r="K1443" s="0" t="n">
        <f aca="false">H1443-J1443</f>
        <v>0</v>
      </c>
    </row>
    <row r="1444" customFormat="false" ht="15.65" hidden="false" customHeight="false" outlineLevel="0" collapsed="false">
      <c r="A1444" s="0" t="n">
        <v>855400895</v>
      </c>
      <c r="B1444" s="0" t="s">
        <v>11706</v>
      </c>
      <c r="C1444" s="0" t="s">
        <v>9522</v>
      </c>
      <c r="D1444" s="0" t="s">
        <v>10673</v>
      </c>
      <c r="E1444" s="0" t="n">
        <v>38377.5</v>
      </c>
      <c r="F1444" s="0" t="n">
        <f aca="false">D1444-C1444</f>
        <v>7</v>
      </c>
      <c r="G1444" s="0" t="n">
        <v>3853.5</v>
      </c>
      <c r="H1444" s="0" t="n">
        <f aca="false">G1444*F1444</f>
        <v>26974.5</v>
      </c>
      <c r="I1444" s="6" t="s">
        <v>14687</v>
      </c>
      <c r="J1444" s="7" t="n">
        <v>26974.5</v>
      </c>
      <c r="K1444" s="0" t="n">
        <f aca="false">H1444-J1444</f>
        <v>0</v>
      </c>
    </row>
    <row r="1445" s="11" customFormat="true" ht="15.75" hidden="false" customHeight="false" outlineLevel="0" collapsed="false">
      <c r="A1445" s="8" t="n">
        <v>855401886</v>
      </c>
      <c r="B1445" s="8" t="s">
        <v>11709</v>
      </c>
      <c r="C1445" s="8" t="s">
        <v>9522</v>
      </c>
      <c r="D1445" s="8" t="s">
        <v>10673</v>
      </c>
      <c r="E1445" s="8" t="n">
        <v>123322.5</v>
      </c>
      <c r="F1445" s="8" t="n">
        <f aca="false">D1445-C1445</f>
        <v>7</v>
      </c>
      <c r="G1445" s="8" t="n">
        <v>3853.5</v>
      </c>
      <c r="H1445" s="8" t="n">
        <f aca="false">(G1445*F1445)*2</f>
        <v>53949</v>
      </c>
      <c r="I1445" s="9" t="s">
        <v>14688</v>
      </c>
      <c r="J1445" s="10" t="n">
        <v>26974.5</v>
      </c>
      <c r="K1445" s="11" t="n">
        <f aca="false">H1445+H1446-J1445-J1446-J1447</f>
        <v>0</v>
      </c>
    </row>
    <row r="1446" customFormat="false" ht="15.85" hidden="false" customHeight="false" outlineLevel="0" collapsed="false">
      <c r="A1446" s="8" t="n">
        <v>855401886</v>
      </c>
      <c r="B1446" s="8"/>
      <c r="C1446" s="8"/>
      <c r="D1446" s="8"/>
      <c r="E1446" s="8"/>
      <c r="F1446" s="8" t="n">
        <v>7</v>
      </c>
      <c r="G1446" s="8" t="n">
        <v>4693.5</v>
      </c>
      <c r="H1446" s="8" t="n">
        <f aca="false">G1446*F1446</f>
        <v>32854.5</v>
      </c>
      <c r="I1446" s="9" t="s">
        <v>14689</v>
      </c>
      <c r="J1446" s="10" t="n">
        <v>32854.5</v>
      </c>
    </row>
    <row r="1447" customFormat="false" ht="15.85" hidden="false" customHeight="false" outlineLevel="0" collapsed="false">
      <c r="A1447" s="8" t="n">
        <v>855401886</v>
      </c>
      <c r="B1447" s="8"/>
      <c r="C1447" s="8"/>
      <c r="D1447" s="8"/>
      <c r="E1447" s="8"/>
      <c r="F1447" s="8"/>
      <c r="G1447" s="8"/>
      <c r="H1447" s="8"/>
      <c r="I1447" s="9" t="s">
        <v>14690</v>
      </c>
      <c r="J1447" s="10" t="n">
        <v>26974.5</v>
      </c>
    </row>
    <row r="1448" customFormat="false" ht="15.65" hidden="false" customHeight="false" outlineLevel="0" collapsed="false">
      <c r="A1448" s="0" t="n">
        <v>205430218</v>
      </c>
      <c r="B1448" s="0" t="s">
        <v>11721</v>
      </c>
      <c r="C1448" s="0" t="s">
        <v>9522</v>
      </c>
      <c r="D1448" s="0" t="s">
        <v>10737</v>
      </c>
      <c r="E1448" s="0" t="n">
        <v>55230</v>
      </c>
      <c r="F1448" s="0" t="n">
        <f aca="false">D1448-C1448</f>
        <v>8</v>
      </c>
      <c r="G1448" s="0" t="n">
        <v>3853.5</v>
      </c>
      <c r="H1448" s="0" t="n">
        <f aca="false">G1448*F1448</f>
        <v>30828</v>
      </c>
      <c r="I1448" s="6" t="s">
        <v>14691</v>
      </c>
      <c r="J1448" s="7" t="n">
        <v>30828</v>
      </c>
      <c r="K1448" s="0" t="n">
        <f aca="false">H1448-J1448</f>
        <v>0</v>
      </c>
    </row>
    <row r="1449" customFormat="false" ht="15.65" hidden="false" customHeight="false" outlineLevel="0" collapsed="false">
      <c r="A1449" s="0" t="n">
        <v>855405133</v>
      </c>
      <c r="B1449" s="0" t="s">
        <v>11725</v>
      </c>
      <c r="C1449" s="0" t="s">
        <v>9522</v>
      </c>
      <c r="D1449" s="0" t="s">
        <v>8028</v>
      </c>
      <c r="E1449" s="0" t="n">
        <v>4932.5</v>
      </c>
      <c r="F1449" s="0" t="n">
        <f aca="false">D1449-C1449</f>
        <v>1</v>
      </c>
      <c r="G1449" s="0" t="n">
        <v>3853.5</v>
      </c>
      <c r="H1449" s="0" t="n">
        <f aca="false">G1449*F1449</f>
        <v>3853.5</v>
      </c>
      <c r="I1449" s="6" t="s">
        <v>14692</v>
      </c>
      <c r="J1449" s="7" t="n">
        <v>3853.5</v>
      </c>
      <c r="K1449" s="0" t="n">
        <f aca="false">H1449-J1449</f>
        <v>0</v>
      </c>
    </row>
    <row r="1450" customFormat="false" ht="15.65" hidden="false" customHeight="false" outlineLevel="0" collapsed="false">
      <c r="A1450" s="0" t="n">
        <v>855405293</v>
      </c>
      <c r="B1450" s="0" t="s">
        <v>10446</v>
      </c>
      <c r="C1450" s="0" t="s">
        <v>9522</v>
      </c>
      <c r="D1450" s="0" t="s">
        <v>8028</v>
      </c>
      <c r="E1450" s="0" t="n">
        <v>4932.5</v>
      </c>
      <c r="F1450" s="0" t="n">
        <f aca="false">D1450-C1450</f>
        <v>1</v>
      </c>
      <c r="G1450" s="0" t="n">
        <v>3853.5</v>
      </c>
      <c r="H1450" s="0" t="n">
        <f aca="false">G1450*F1450</f>
        <v>3853.5</v>
      </c>
      <c r="I1450" s="6" t="s">
        <v>14693</v>
      </c>
      <c r="J1450" s="7" t="n">
        <v>3853.5</v>
      </c>
      <c r="K1450" s="0" t="n">
        <f aca="false">H1450-J1450</f>
        <v>0</v>
      </c>
    </row>
    <row r="1451" customFormat="false" ht="15.65" hidden="false" customHeight="false" outlineLevel="0" collapsed="false">
      <c r="A1451" s="0" t="n">
        <v>755411612</v>
      </c>
      <c r="B1451" s="0" t="s">
        <v>11729</v>
      </c>
      <c r="C1451" s="0" t="s">
        <v>9522</v>
      </c>
      <c r="D1451" s="0" t="s">
        <v>9765</v>
      </c>
      <c r="E1451" s="0" t="n">
        <v>9865</v>
      </c>
      <c r="F1451" s="0" t="n">
        <f aca="false">D1451-C1451</f>
        <v>2</v>
      </c>
      <c r="G1451" s="0" t="n">
        <v>3853.5</v>
      </c>
      <c r="H1451" s="0" t="n">
        <f aca="false">G1451*F1451</f>
        <v>7707</v>
      </c>
      <c r="I1451" s="6" t="s">
        <v>14694</v>
      </c>
      <c r="J1451" s="7" t="n">
        <v>7707</v>
      </c>
      <c r="K1451" s="0" t="n">
        <f aca="false">H1451-J1451</f>
        <v>0</v>
      </c>
    </row>
    <row r="1452" customFormat="false" ht="15.65" hidden="false" customHeight="false" outlineLevel="0" collapsed="false">
      <c r="A1452" s="0" t="n">
        <v>855404819</v>
      </c>
      <c r="B1452" s="0" t="s">
        <v>11732</v>
      </c>
      <c r="C1452" s="0" t="s">
        <v>9522</v>
      </c>
      <c r="D1452" s="0" t="s">
        <v>9765</v>
      </c>
      <c r="E1452" s="0" t="n">
        <v>10415</v>
      </c>
      <c r="F1452" s="0" t="n">
        <f aca="false">D1452-C1452</f>
        <v>2</v>
      </c>
      <c r="G1452" s="0" t="n">
        <v>3853.5</v>
      </c>
      <c r="H1452" s="0" t="n">
        <f aca="false">G1452*F1452</f>
        <v>7707</v>
      </c>
      <c r="I1452" s="6" t="s">
        <v>14695</v>
      </c>
      <c r="J1452" s="7" t="n">
        <v>7707</v>
      </c>
      <c r="K1452" s="0" t="n">
        <f aca="false">H1452-J1452</f>
        <v>0</v>
      </c>
    </row>
    <row r="1453" customFormat="false" ht="15.65" hidden="false" customHeight="false" outlineLevel="0" collapsed="false">
      <c r="A1453" s="0" t="n">
        <v>755411634</v>
      </c>
      <c r="B1453" s="0" t="s">
        <v>4659</v>
      </c>
      <c r="C1453" s="0" t="s">
        <v>9522</v>
      </c>
      <c r="D1453" s="0" t="s">
        <v>9765</v>
      </c>
      <c r="E1453" s="0" t="n">
        <v>9865</v>
      </c>
      <c r="F1453" s="0" t="n">
        <f aca="false">D1453-C1453</f>
        <v>2</v>
      </c>
      <c r="G1453" s="0" t="n">
        <v>3853.5</v>
      </c>
      <c r="H1453" s="0" t="n">
        <f aca="false">G1453*F1453</f>
        <v>7707</v>
      </c>
      <c r="I1453" s="6" t="s">
        <v>14696</v>
      </c>
      <c r="J1453" s="7" t="n">
        <v>7707</v>
      </c>
      <c r="K1453" s="0" t="n">
        <f aca="false">H1453-J1453</f>
        <v>0</v>
      </c>
    </row>
    <row r="1454" customFormat="false" ht="15.65" hidden="false" customHeight="false" outlineLevel="0" collapsed="false">
      <c r="A1454" s="0" t="n">
        <v>855405552</v>
      </c>
      <c r="B1454" s="0" t="s">
        <v>11736</v>
      </c>
      <c r="C1454" s="0" t="s">
        <v>9522</v>
      </c>
      <c r="D1454" s="0" t="s">
        <v>9765</v>
      </c>
      <c r="E1454" s="0" t="n">
        <v>9865</v>
      </c>
      <c r="F1454" s="0" t="n">
        <f aca="false">D1454-C1454</f>
        <v>2</v>
      </c>
      <c r="G1454" s="0" t="n">
        <v>3853.5</v>
      </c>
      <c r="H1454" s="0" t="n">
        <f aca="false">G1454*F1454</f>
        <v>7707</v>
      </c>
      <c r="I1454" s="6" t="s">
        <v>14697</v>
      </c>
      <c r="J1454" s="7" t="n">
        <v>7707</v>
      </c>
      <c r="K1454" s="0" t="n">
        <f aca="false">H1454-J1454</f>
        <v>0</v>
      </c>
    </row>
    <row r="1455" s="8" customFormat="true" ht="15.75" hidden="false" customHeight="false" outlineLevel="0" collapsed="false">
      <c r="A1455" s="8" t="n">
        <v>755411498</v>
      </c>
      <c r="B1455" s="8" t="s">
        <v>11739</v>
      </c>
      <c r="C1455" s="8" t="s">
        <v>9522</v>
      </c>
      <c r="D1455" s="8" t="s">
        <v>9765</v>
      </c>
      <c r="E1455" s="8" t="n">
        <v>10705</v>
      </c>
      <c r="F1455" s="8" t="n">
        <v>1</v>
      </c>
      <c r="G1455" s="8" t="n">
        <v>3853.5</v>
      </c>
      <c r="H1455" s="8" t="n">
        <f aca="false">G1455*F1455</f>
        <v>3853.5</v>
      </c>
      <c r="I1455" s="9" t="s">
        <v>14698</v>
      </c>
      <c r="J1455" s="10" t="n">
        <v>3853.5</v>
      </c>
      <c r="K1455" s="8" t="n">
        <f aca="false">H1455+H1456-J1455-J1456</f>
        <v>0</v>
      </c>
    </row>
    <row r="1456" s="11" customFormat="true" ht="15.85" hidden="false" customHeight="false" outlineLevel="0" collapsed="false">
      <c r="A1456" s="8" t="n">
        <v>755411498</v>
      </c>
      <c r="F1456" s="8" t="n">
        <v>1</v>
      </c>
      <c r="G1456" s="8" t="n">
        <v>4693.5</v>
      </c>
      <c r="H1456" s="8" t="n">
        <f aca="false">G1456*F1456</f>
        <v>4693.5</v>
      </c>
      <c r="I1456" s="9" t="s">
        <v>14699</v>
      </c>
      <c r="J1456" s="10" t="n">
        <v>4693.5</v>
      </c>
    </row>
    <row r="1457" s="16" customFormat="true" ht="29.85" hidden="false" customHeight="false" outlineLevel="0" collapsed="false">
      <c r="A1457" s="16" t="n">
        <v>855405197</v>
      </c>
      <c r="B1457" s="16" t="s">
        <v>11742</v>
      </c>
      <c r="C1457" s="16" t="s">
        <v>9522</v>
      </c>
      <c r="D1457" s="16" t="s">
        <v>9765</v>
      </c>
      <c r="E1457" s="16" t="n">
        <v>13645</v>
      </c>
      <c r="F1457" s="16" t="n">
        <f aca="false">D1457-C1457</f>
        <v>2</v>
      </c>
      <c r="G1457" s="16" t="n">
        <v>5743.4</v>
      </c>
      <c r="H1457" s="16" t="n">
        <f aca="false">G1457*F1457</f>
        <v>11486.8</v>
      </c>
      <c r="I1457" s="17" t="s">
        <v>14700</v>
      </c>
      <c r="J1457" s="18" t="n">
        <v>11486.8</v>
      </c>
      <c r="K1457" s="16" t="n">
        <f aca="false">H1457-J1457</f>
        <v>0</v>
      </c>
      <c r="L1457" s="16" t="s">
        <v>13299</v>
      </c>
    </row>
    <row r="1458" customFormat="false" ht="15.65" hidden="false" customHeight="false" outlineLevel="0" collapsed="false">
      <c r="A1458" s="0" t="n">
        <v>105400444</v>
      </c>
      <c r="B1458" s="0" t="s">
        <v>11745</v>
      </c>
      <c r="C1458" s="0" t="s">
        <v>9522</v>
      </c>
      <c r="D1458" s="0" t="s">
        <v>9765</v>
      </c>
      <c r="E1458" s="0" t="n">
        <v>13807.5</v>
      </c>
      <c r="F1458" s="0" t="n">
        <f aca="false">D1458-C1458</f>
        <v>2</v>
      </c>
      <c r="G1458" s="0" t="n">
        <v>3853.5</v>
      </c>
      <c r="H1458" s="0" t="n">
        <f aca="false">G1458*F1458</f>
        <v>7707</v>
      </c>
      <c r="I1458" s="6" t="s">
        <v>14701</v>
      </c>
      <c r="J1458" s="7" t="n">
        <v>7707</v>
      </c>
      <c r="K1458" s="0" t="n">
        <f aca="false">H1458-J1458</f>
        <v>0</v>
      </c>
    </row>
    <row r="1459" customFormat="false" ht="15.65" hidden="false" customHeight="false" outlineLevel="0" collapsed="false">
      <c r="A1459" s="0" t="n">
        <v>205433887</v>
      </c>
      <c r="B1459" s="0" t="s">
        <v>11749</v>
      </c>
      <c r="C1459" s="0" t="s">
        <v>9522</v>
      </c>
      <c r="D1459" s="0" t="s">
        <v>8421</v>
      </c>
      <c r="E1459" s="0" t="n">
        <v>16447.5</v>
      </c>
      <c r="F1459" s="0" t="n">
        <f aca="false">D1459-C1459</f>
        <v>3</v>
      </c>
      <c r="G1459" s="0" t="n">
        <v>3853.5</v>
      </c>
      <c r="H1459" s="0" t="n">
        <f aca="false">G1459*F1459</f>
        <v>11560.5</v>
      </c>
      <c r="I1459" s="6" t="s">
        <v>14702</v>
      </c>
      <c r="J1459" s="7" t="n">
        <v>11560.5</v>
      </c>
      <c r="K1459" s="0" t="n">
        <f aca="false">H1459-J1459</f>
        <v>0</v>
      </c>
    </row>
    <row r="1460" customFormat="false" ht="15.65" hidden="false" customHeight="false" outlineLevel="0" collapsed="false">
      <c r="A1460" s="0" t="n">
        <v>205413882</v>
      </c>
      <c r="B1460" s="0" t="s">
        <v>11753</v>
      </c>
      <c r="C1460" s="0" t="s">
        <v>9522</v>
      </c>
      <c r="D1460" s="0" t="s">
        <v>10404</v>
      </c>
      <c r="E1460" s="0" t="n">
        <v>38010</v>
      </c>
      <c r="F1460" s="0" t="n">
        <f aca="false">D1460-C1460</f>
        <v>6</v>
      </c>
      <c r="G1460" s="0" t="n">
        <v>3853.5</v>
      </c>
      <c r="H1460" s="0" t="n">
        <f aca="false">G1460*F1460</f>
        <v>23121</v>
      </c>
      <c r="I1460" s="6" t="s">
        <v>14703</v>
      </c>
      <c r="J1460" s="7" t="n">
        <v>23121</v>
      </c>
      <c r="K1460" s="0" t="n">
        <f aca="false">H1460-J1460</f>
        <v>0</v>
      </c>
    </row>
    <row r="1461" customFormat="false" ht="15.65" hidden="false" customHeight="false" outlineLevel="0" collapsed="false">
      <c r="A1461" s="0" t="n">
        <v>205425185</v>
      </c>
      <c r="B1461" s="0" t="s">
        <v>11757</v>
      </c>
      <c r="C1461" s="0" t="s">
        <v>9522</v>
      </c>
      <c r="D1461" s="0" t="s">
        <v>10673</v>
      </c>
      <c r="E1461" s="0" t="n">
        <v>46733.75</v>
      </c>
      <c r="F1461" s="0" t="n">
        <f aca="false">D1461-C1461</f>
        <v>7</v>
      </c>
      <c r="G1461" s="0" t="n">
        <v>3853.5</v>
      </c>
      <c r="H1461" s="0" t="n">
        <f aca="false">G1461*F1461</f>
        <v>26974.5</v>
      </c>
      <c r="I1461" s="6" t="s">
        <v>14704</v>
      </c>
      <c r="J1461" s="7" t="n">
        <v>26974.5</v>
      </c>
      <c r="K1461" s="0" t="n">
        <f aca="false">H1461-J1461</f>
        <v>0</v>
      </c>
    </row>
    <row r="1462" customFormat="false" ht="15.65" hidden="false" customHeight="false" outlineLevel="0" collapsed="false">
      <c r="A1462" s="0" t="n">
        <v>205443025</v>
      </c>
      <c r="B1462" s="0" t="s">
        <v>11761</v>
      </c>
      <c r="C1462" s="0" t="s">
        <v>9522</v>
      </c>
      <c r="D1462" s="0" t="s">
        <v>10737</v>
      </c>
      <c r="E1462" s="0" t="n">
        <v>42540</v>
      </c>
      <c r="F1462" s="0" t="n">
        <f aca="false">D1462-C1462</f>
        <v>8</v>
      </c>
      <c r="G1462" s="0" t="n">
        <v>3853.5</v>
      </c>
      <c r="H1462" s="0" t="n">
        <f aca="false">G1462*F1462</f>
        <v>30828</v>
      </c>
      <c r="I1462" s="6" t="s">
        <v>14705</v>
      </c>
      <c r="J1462" s="7" t="n">
        <v>30828</v>
      </c>
      <c r="K1462" s="0" t="n">
        <f aca="false">H1462-J1462</f>
        <v>0</v>
      </c>
    </row>
    <row r="1463" s="32" customFormat="true" ht="15.75" hidden="false" customHeight="false" outlineLevel="0" collapsed="false">
      <c r="A1463" s="32" t="n">
        <v>205441380</v>
      </c>
      <c r="B1463" s="32" t="s">
        <v>11770</v>
      </c>
      <c r="C1463" s="32" t="s">
        <v>9522</v>
      </c>
      <c r="D1463" s="39" t="n">
        <v>42215</v>
      </c>
      <c r="E1463" s="32" t="n">
        <v>134505</v>
      </c>
      <c r="F1463" s="32" t="n">
        <v>7</v>
      </c>
      <c r="G1463" s="32" t="n">
        <v>3853.5</v>
      </c>
      <c r="H1463" s="32" t="n">
        <f aca="false">G1463*F1463</f>
        <v>26974.5</v>
      </c>
      <c r="I1463" s="33" t="s">
        <v>14706</v>
      </c>
      <c r="J1463" s="34" t="n">
        <v>26974.5</v>
      </c>
      <c r="K1463" s="0" t="n">
        <f aca="false">H1463-J1463</f>
        <v>0</v>
      </c>
    </row>
    <row r="1464" customFormat="false" ht="15.65" hidden="false" customHeight="false" outlineLevel="0" collapsed="false">
      <c r="A1464" s="0" t="n">
        <v>755406252</v>
      </c>
      <c r="B1464" s="0" t="s">
        <v>11099</v>
      </c>
      <c r="C1464" s="0" t="s">
        <v>9522</v>
      </c>
      <c r="D1464" s="0" t="s">
        <v>8028</v>
      </c>
      <c r="E1464" s="0" t="n">
        <v>5757.5</v>
      </c>
      <c r="F1464" s="0" t="n">
        <f aca="false">D1464-C1464</f>
        <v>1</v>
      </c>
      <c r="G1464" s="0" t="n">
        <v>3853.5</v>
      </c>
      <c r="H1464" s="0" t="n">
        <f aca="false">G1464*F1464</f>
        <v>3853.5</v>
      </c>
      <c r="I1464" s="6" t="s">
        <v>14707</v>
      </c>
      <c r="J1464" s="7" t="n">
        <v>3853.5</v>
      </c>
      <c r="K1464" s="0" t="n">
        <f aca="false">H1464-J1464</f>
        <v>0</v>
      </c>
    </row>
    <row r="1465" customFormat="false" ht="15.65" hidden="false" customHeight="false" outlineLevel="0" collapsed="false">
      <c r="A1465" s="0" t="n">
        <v>855403210</v>
      </c>
      <c r="B1465" s="0" t="s">
        <v>2070</v>
      </c>
      <c r="C1465" s="0" t="s">
        <v>9522</v>
      </c>
      <c r="D1465" s="0" t="s">
        <v>8028</v>
      </c>
      <c r="E1465" s="0" t="n">
        <v>5482.5</v>
      </c>
      <c r="F1465" s="0" t="n">
        <f aca="false">D1465-C1465</f>
        <v>1</v>
      </c>
      <c r="G1465" s="0" t="n">
        <v>3853.5</v>
      </c>
      <c r="H1465" s="0" t="n">
        <f aca="false">G1465*F1465</f>
        <v>3853.5</v>
      </c>
      <c r="I1465" s="6" t="s">
        <v>14708</v>
      </c>
      <c r="J1465" s="7" t="n">
        <v>3853.5</v>
      </c>
      <c r="K1465" s="0" t="n">
        <f aca="false">H1465-J1465</f>
        <v>0</v>
      </c>
    </row>
    <row r="1466" customFormat="false" ht="15.65" hidden="false" customHeight="false" outlineLevel="0" collapsed="false">
      <c r="A1466" s="0" t="n">
        <v>855402932</v>
      </c>
      <c r="B1466" s="0" t="s">
        <v>11797</v>
      </c>
      <c r="C1466" s="0" t="s">
        <v>9522</v>
      </c>
      <c r="D1466" s="0" t="s">
        <v>8028</v>
      </c>
      <c r="E1466" s="0" t="n">
        <v>5702.5</v>
      </c>
      <c r="F1466" s="0" t="n">
        <f aca="false">D1466-C1466</f>
        <v>1</v>
      </c>
      <c r="G1466" s="0" t="n">
        <v>3853.5</v>
      </c>
      <c r="H1466" s="0" t="n">
        <f aca="false">G1466*F1466</f>
        <v>3853.5</v>
      </c>
      <c r="I1466" s="6" t="s">
        <v>14709</v>
      </c>
      <c r="J1466" s="7" t="n">
        <v>3853.5</v>
      </c>
      <c r="K1466" s="0" t="n">
        <f aca="false">H1466-J1466</f>
        <v>0</v>
      </c>
    </row>
    <row r="1467" customFormat="false" ht="15.65" hidden="false" customHeight="false" outlineLevel="0" collapsed="false">
      <c r="A1467" s="0" t="n">
        <v>105420183</v>
      </c>
      <c r="B1467" s="0" t="s">
        <v>11802</v>
      </c>
      <c r="C1467" s="0" t="s">
        <v>9522</v>
      </c>
      <c r="D1467" s="0" t="s">
        <v>8028</v>
      </c>
      <c r="E1467" s="0" t="n">
        <v>8490</v>
      </c>
      <c r="F1467" s="0" t="n">
        <f aca="false">D1467-C1467</f>
        <v>1</v>
      </c>
      <c r="G1467" s="0" t="n">
        <v>3853.5</v>
      </c>
      <c r="H1467" s="0" t="n">
        <f aca="false">G1467*F1467</f>
        <v>3853.5</v>
      </c>
      <c r="I1467" s="6" t="s">
        <v>14710</v>
      </c>
      <c r="J1467" s="7" t="n">
        <v>3853.5</v>
      </c>
      <c r="K1467" s="0" t="n">
        <f aca="false">H1467-J1467</f>
        <v>0</v>
      </c>
    </row>
    <row r="1468" customFormat="false" ht="15.65" hidden="false" customHeight="false" outlineLevel="0" collapsed="false">
      <c r="A1468" s="0" t="n">
        <v>855402429</v>
      </c>
      <c r="B1468" s="0" t="s">
        <v>11805</v>
      </c>
      <c r="C1468" s="0" t="s">
        <v>9522</v>
      </c>
      <c r="D1468" s="0" t="s">
        <v>8421</v>
      </c>
      <c r="E1468" s="0" t="n">
        <v>14797.5</v>
      </c>
      <c r="F1468" s="0" t="n">
        <f aca="false">D1468-C1468</f>
        <v>3</v>
      </c>
      <c r="G1468" s="0" t="n">
        <v>3853.5</v>
      </c>
      <c r="H1468" s="0" t="n">
        <f aca="false">G1468*F1468</f>
        <v>11560.5</v>
      </c>
      <c r="I1468" s="6" t="s">
        <v>14711</v>
      </c>
      <c r="J1468" s="7" t="n">
        <v>11560.5</v>
      </c>
      <c r="K1468" s="0" t="n">
        <f aca="false">H1468-J1468</f>
        <v>0</v>
      </c>
    </row>
    <row r="1469" customFormat="false" ht="29.85" hidden="false" customHeight="false" outlineLevel="0" collapsed="false">
      <c r="A1469" s="0" t="n">
        <v>755404465</v>
      </c>
      <c r="B1469" s="0" t="s">
        <v>11809</v>
      </c>
      <c r="C1469" s="0" t="s">
        <v>9522</v>
      </c>
      <c r="D1469" s="0" t="s">
        <v>8421</v>
      </c>
      <c r="E1469" s="0" t="n">
        <v>20028.75</v>
      </c>
      <c r="F1469" s="0" t="n">
        <f aca="false">D1469-C1469</f>
        <v>3</v>
      </c>
      <c r="G1469" s="0" t="n">
        <v>3853.5</v>
      </c>
      <c r="H1469" s="0" t="n">
        <f aca="false">G1469*F1469</f>
        <v>11560.5</v>
      </c>
      <c r="I1469" s="6" t="s">
        <v>14712</v>
      </c>
      <c r="J1469" s="7" t="n">
        <v>11560.5</v>
      </c>
      <c r="K1469" s="0" t="n">
        <f aca="false">H1469-J1469</f>
        <v>0</v>
      </c>
    </row>
    <row r="1470" customFormat="false" ht="15.65" hidden="false" customHeight="false" outlineLevel="0" collapsed="false">
      <c r="A1470" s="0" t="n">
        <v>855402038</v>
      </c>
      <c r="B1470" s="0" t="s">
        <v>11813</v>
      </c>
      <c r="C1470" s="0" t="s">
        <v>9522</v>
      </c>
      <c r="D1470" s="0" t="s">
        <v>8421</v>
      </c>
      <c r="E1470" s="0" t="n">
        <v>14797.5</v>
      </c>
      <c r="F1470" s="0" t="n">
        <f aca="false">D1470-C1470</f>
        <v>3</v>
      </c>
      <c r="G1470" s="0" t="n">
        <v>3853.5</v>
      </c>
      <c r="H1470" s="0" t="n">
        <f aca="false">G1470*F1470</f>
        <v>11560.5</v>
      </c>
      <c r="I1470" s="6" t="s">
        <v>14713</v>
      </c>
      <c r="J1470" s="7" t="n">
        <v>11560.5</v>
      </c>
      <c r="K1470" s="0" t="n">
        <f aca="false">H1470-J1470</f>
        <v>0</v>
      </c>
    </row>
    <row r="1471" customFormat="false" ht="29.85" hidden="false" customHeight="false" outlineLevel="0" collapsed="false">
      <c r="A1471" s="0" t="n">
        <v>755404596</v>
      </c>
      <c r="B1471" s="0" t="s">
        <v>11817</v>
      </c>
      <c r="C1471" s="0" t="s">
        <v>9522</v>
      </c>
      <c r="D1471" s="0" t="s">
        <v>8421</v>
      </c>
      <c r="E1471" s="0" t="n">
        <v>14797.5</v>
      </c>
      <c r="F1471" s="0" t="n">
        <f aca="false">D1471-C1471</f>
        <v>3</v>
      </c>
      <c r="G1471" s="0" t="n">
        <v>3853.5</v>
      </c>
      <c r="H1471" s="0" t="n">
        <f aca="false">G1471*F1471</f>
        <v>11560.5</v>
      </c>
      <c r="I1471" s="6" t="s">
        <v>14714</v>
      </c>
      <c r="J1471" s="7" t="n">
        <v>11560.5</v>
      </c>
      <c r="K1471" s="0" t="n">
        <f aca="false">H1471-J1471</f>
        <v>0</v>
      </c>
    </row>
    <row r="1472" customFormat="false" ht="29.85" hidden="false" customHeight="false" outlineLevel="0" collapsed="false">
      <c r="A1472" s="0" t="n">
        <v>205448662</v>
      </c>
      <c r="B1472" s="0" t="s">
        <v>11820</v>
      </c>
      <c r="C1472" s="0" t="s">
        <v>9522</v>
      </c>
      <c r="D1472" s="0" t="s">
        <v>9528</v>
      </c>
      <c r="E1472" s="0" t="n">
        <v>30800</v>
      </c>
      <c r="F1472" s="0" t="n">
        <f aca="false">D1472-C1472</f>
        <v>4</v>
      </c>
      <c r="G1472" s="0" t="n">
        <v>3853.5</v>
      </c>
      <c r="H1472" s="0" t="n">
        <f aca="false">G1472*F1472</f>
        <v>15414</v>
      </c>
      <c r="I1472" s="6" t="s">
        <v>14715</v>
      </c>
      <c r="J1472" s="7" t="n">
        <v>15414</v>
      </c>
      <c r="K1472" s="0" t="n">
        <f aca="false">H1472-J1472</f>
        <v>0</v>
      </c>
    </row>
    <row r="1473" customFormat="false" ht="15.65" hidden="false" customHeight="false" outlineLevel="0" collapsed="false">
      <c r="A1473" s="0" t="n">
        <v>205403089</v>
      </c>
      <c r="B1473" s="0" t="s">
        <v>11310</v>
      </c>
      <c r="C1473" s="0" t="s">
        <v>9522</v>
      </c>
      <c r="D1473" s="0" t="s">
        <v>9528</v>
      </c>
      <c r="E1473" s="0" t="n">
        <v>17530</v>
      </c>
      <c r="F1473" s="0" t="n">
        <f aca="false">D1473-C1473</f>
        <v>4</v>
      </c>
      <c r="G1473" s="0" t="n">
        <v>3853.5</v>
      </c>
      <c r="H1473" s="0" t="n">
        <f aca="false">G1473*F1473</f>
        <v>15414</v>
      </c>
      <c r="I1473" s="6" t="s">
        <v>14716</v>
      </c>
      <c r="J1473" s="7" t="n">
        <v>15414</v>
      </c>
      <c r="K1473" s="0" t="n">
        <f aca="false">H1473-J1473</f>
        <v>0</v>
      </c>
    </row>
    <row r="1474" s="16" customFormat="true" ht="15.85" hidden="false" customHeight="false" outlineLevel="0" collapsed="false">
      <c r="A1474" s="16" t="n">
        <v>855403172</v>
      </c>
      <c r="B1474" s="16" t="s">
        <v>11826</v>
      </c>
      <c r="C1474" s="16" t="s">
        <v>9522</v>
      </c>
      <c r="D1474" s="16" t="s">
        <v>8421</v>
      </c>
      <c r="E1474" s="16" t="n">
        <v>27405</v>
      </c>
      <c r="F1474" s="16" t="n">
        <f aca="false">D1474-C1474</f>
        <v>3</v>
      </c>
      <c r="G1474" s="16" t="n">
        <v>5743.4</v>
      </c>
      <c r="H1474" s="16" t="n">
        <f aca="false">G1474*F1474</f>
        <v>17230.2</v>
      </c>
      <c r="I1474" s="17" t="s">
        <v>14717</v>
      </c>
      <c r="J1474" s="18" t="n">
        <v>17230.2</v>
      </c>
      <c r="K1474" s="16" t="n">
        <f aca="false">H1474-J1474</f>
        <v>0</v>
      </c>
      <c r="L1474" s="16" t="s">
        <v>13299</v>
      </c>
    </row>
    <row r="1475" customFormat="false" ht="15.65" hidden="false" customHeight="false" outlineLevel="0" collapsed="false">
      <c r="A1475" s="0" t="n">
        <v>755408345</v>
      </c>
      <c r="B1475" s="0" t="s">
        <v>11830</v>
      </c>
      <c r="C1475" s="0" t="s">
        <v>8028</v>
      </c>
      <c r="D1475" s="0" t="s">
        <v>9765</v>
      </c>
      <c r="E1475" s="0" t="n">
        <v>4932.5</v>
      </c>
      <c r="F1475" s="0" t="n">
        <f aca="false">D1475-C1475</f>
        <v>1</v>
      </c>
      <c r="G1475" s="0" t="n">
        <v>3853.5</v>
      </c>
      <c r="H1475" s="0" t="n">
        <f aca="false">G1475*F1475</f>
        <v>3853.5</v>
      </c>
      <c r="I1475" s="6" t="s">
        <v>14718</v>
      </c>
      <c r="J1475" s="7" t="n">
        <v>3853.5</v>
      </c>
      <c r="K1475" s="0" t="n">
        <f aca="false">H1475-J1475</f>
        <v>0</v>
      </c>
    </row>
    <row r="1476" customFormat="false" ht="15.65" hidden="false" customHeight="false" outlineLevel="0" collapsed="false">
      <c r="A1476" s="0" t="n">
        <v>755413162</v>
      </c>
      <c r="B1476" s="0" t="s">
        <v>11833</v>
      </c>
      <c r="C1476" s="0" t="s">
        <v>8028</v>
      </c>
      <c r="D1476" s="0" t="s">
        <v>9765</v>
      </c>
      <c r="E1476" s="0" t="n">
        <v>4932.5</v>
      </c>
      <c r="F1476" s="0" t="n">
        <f aca="false">D1476-C1476</f>
        <v>1</v>
      </c>
      <c r="G1476" s="0" t="n">
        <v>3853.5</v>
      </c>
      <c r="H1476" s="0" t="n">
        <f aca="false">G1476*F1476</f>
        <v>3853.5</v>
      </c>
      <c r="I1476" s="6" t="s">
        <v>14719</v>
      </c>
      <c r="J1476" s="7" t="n">
        <v>3853.5</v>
      </c>
      <c r="K1476" s="0" t="n">
        <f aca="false">H1476-J1476</f>
        <v>0</v>
      </c>
    </row>
    <row r="1477" s="8" customFormat="true" ht="15.75" hidden="false" customHeight="false" outlineLevel="0" collapsed="false">
      <c r="A1477" s="8" t="n">
        <v>855403539</v>
      </c>
      <c r="B1477" s="8" t="s">
        <v>11836</v>
      </c>
      <c r="C1477" s="8" t="s">
        <v>8028</v>
      </c>
      <c r="D1477" s="8" t="s">
        <v>9765</v>
      </c>
      <c r="E1477" s="8" t="n">
        <v>9590</v>
      </c>
      <c r="F1477" s="8" t="n">
        <f aca="false">D1477-C1477</f>
        <v>1</v>
      </c>
      <c r="G1477" s="8" t="n">
        <v>3853.5</v>
      </c>
      <c r="H1477" s="8" t="n">
        <f aca="false">(G1477*F1477)*2</f>
        <v>7707</v>
      </c>
      <c r="I1477" s="9" t="s">
        <v>14720</v>
      </c>
      <c r="J1477" s="10" t="n">
        <v>3853.5</v>
      </c>
      <c r="K1477" s="8" t="n">
        <f aca="false">H1477-J1477-J1478</f>
        <v>0</v>
      </c>
    </row>
    <row r="1478" customFormat="false" ht="15.85" hidden="false" customHeight="false" outlineLevel="0" collapsed="false">
      <c r="A1478" s="8" t="n">
        <v>855403539</v>
      </c>
      <c r="B1478" s="11"/>
      <c r="C1478" s="11"/>
      <c r="D1478" s="11"/>
      <c r="E1478" s="11"/>
      <c r="F1478" s="11"/>
      <c r="G1478" s="11"/>
      <c r="H1478" s="11"/>
      <c r="I1478" s="9" t="s">
        <v>14721</v>
      </c>
      <c r="J1478" s="10" t="n">
        <v>3853.5</v>
      </c>
      <c r="K1478" s="11"/>
    </row>
    <row r="1479" customFormat="false" ht="15.65" hidden="false" customHeight="false" outlineLevel="0" collapsed="false">
      <c r="A1479" s="0" t="n">
        <v>755412540</v>
      </c>
      <c r="B1479" s="0" t="s">
        <v>11840</v>
      </c>
      <c r="C1479" s="0" t="s">
        <v>8028</v>
      </c>
      <c r="D1479" s="0" t="s">
        <v>9765</v>
      </c>
      <c r="E1479" s="0" t="n">
        <v>4932.5</v>
      </c>
      <c r="F1479" s="0" t="n">
        <f aca="false">D1479-C1479</f>
        <v>1</v>
      </c>
      <c r="G1479" s="0" t="n">
        <v>3853.5</v>
      </c>
      <c r="H1479" s="0" t="n">
        <f aca="false">G1479*F1479</f>
        <v>3853.5</v>
      </c>
      <c r="I1479" s="6" t="s">
        <v>14722</v>
      </c>
      <c r="J1479" s="7" t="n">
        <v>3853.5</v>
      </c>
      <c r="K1479" s="0" t="n">
        <f aca="false">H1479-J1479</f>
        <v>0</v>
      </c>
    </row>
    <row r="1480" customFormat="false" ht="15.65" hidden="false" customHeight="false" outlineLevel="0" collapsed="false">
      <c r="A1480" s="0" t="n">
        <v>755412722</v>
      </c>
      <c r="B1480" s="0" t="s">
        <v>11843</v>
      </c>
      <c r="C1480" s="0" t="s">
        <v>8028</v>
      </c>
      <c r="D1480" s="0" t="s">
        <v>9765</v>
      </c>
      <c r="E1480" s="0" t="n">
        <v>4657.5</v>
      </c>
      <c r="F1480" s="0" t="n">
        <f aca="false">D1480-C1480</f>
        <v>1</v>
      </c>
      <c r="G1480" s="0" t="n">
        <v>3853.5</v>
      </c>
      <c r="H1480" s="0" t="n">
        <f aca="false">G1480*F1480</f>
        <v>3853.5</v>
      </c>
      <c r="I1480" s="6" t="s">
        <v>14723</v>
      </c>
      <c r="J1480" s="7" t="n">
        <v>3853.5</v>
      </c>
      <c r="K1480" s="0" t="n">
        <f aca="false">H1480-J1480</f>
        <v>0</v>
      </c>
    </row>
    <row r="1481" customFormat="false" ht="15.65" hidden="false" customHeight="false" outlineLevel="0" collapsed="false">
      <c r="A1481" s="0" t="n">
        <v>755412820</v>
      </c>
      <c r="B1481" s="0" t="s">
        <v>11846</v>
      </c>
      <c r="C1481" s="0" t="s">
        <v>8028</v>
      </c>
      <c r="D1481" s="0" t="s">
        <v>9765</v>
      </c>
      <c r="E1481" s="0" t="n">
        <v>5207.5</v>
      </c>
      <c r="F1481" s="0" t="n">
        <f aca="false">D1481-C1481</f>
        <v>1</v>
      </c>
      <c r="G1481" s="0" t="n">
        <v>3853.5</v>
      </c>
      <c r="H1481" s="0" t="n">
        <f aca="false">G1481*F1481</f>
        <v>3853.5</v>
      </c>
      <c r="I1481" s="6" t="s">
        <v>14724</v>
      </c>
      <c r="J1481" s="7" t="n">
        <v>3853.5</v>
      </c>
      <c r="K1481" s="0" t="n">
        <f aca="false">H1481-J1481</f>
        <v>0</v>
      </c>
    </row>
    <row r="1482" customFormat="false" ht="29.85" hidden="false" customHeight="false" outlineLevel="0" collapsed="false">
      <c r="A1482" s="0" t="n">
        <v>755412795</v>
      </c>
      <c r="B1482" s="0" t="s">
        <v>11849</v>
      </c>
      <c r="C1482" s="0" t="s">
        <v>8028</v>
      </c>
      <c r="D1482" s="0" t="s">
        <v>9765</v>
      </c>
      <c r="E1482" s="0" t="n">
        <v>4932.5</v>
      </c>
      <c r="F1482" s="0" t="n">
        <f aca="false">D1482-C1482</f>
        <v>1</v>
      </c>
      <c r="G1482" s="0" t="n">
        <v>3853.5</v>
      </c>
      <c r="H1482" s="0" t="n">
        <f aca="false">G1482*F1482</f>
        <v>3853.5</v>
      </c>
      <c r="I1482" s="6" t="s">
        <v>14725</v>
      </c>
      <c r="J1482" s="7" t="n">
        <v>3853.5</v>
      </c>
      <c r="K1482" s="0" t="n">
        <f aca="false">H1482-J1482</f>
        <v>0</v>
      </c>
    </row>
    <row r="1483" customFormat="false" ht="15.65" hidden="false" customHeight="false" outlineLevel="0" collapsed="false">
      <c r="A1483" s="0" t="n">
        <v>755412658</v>
      </c>
      <c r="B1483" s="0" t="s">
        <v>11852</v>
      </c>
      <c r="C1483" s="0" t="s">
        <v>8028</v>
      </c>
      <c r="D1483" s="0" t="s">
        <v>9765</v>
      </c>
      <c r="E1483" s="0" t="n">
        <v>4932.5</v>
      </c>
      <c r="F1483" s="0" t="n">
        <f aca="false">D1483-C1483</f>
        <v>1</v>
      </c>
      <c r="G1483" s="0" t="n">
        <v>3853.5</v>
      </c>
      <c r="H1483" s="0" t="n">
        <f aca="false">G1483*F1483</f>
        <v>3853.5</v>
      </c>
      <c r="I1483" s="6" t="s">
        <v>14726</v>
      </c>
      <c r="J1483" s="7" t="n">
        <v>3853.5</v>
      </c>
      <c r="K1483" s="0" t="n">
        <f aca="false">H1483-J1483</f>
        <v>0</v>
      </c>
    </row>
    <row r="1484" customFormat="false" ht="15.65" hidden="false" customHeight="false" outlineLevel="0" collapsed="false">
      <c r="A1484" s="0" t="n">
        <v>205447069</v>
      </c>
      <c r="B1484" s="0" t="s">
        <v>11855</v>
      </c>
      <c r="C1484" s="0" t="s">
        <v>8028</v>
      </c>
      <c r="D1484" s="0" t="s">
        <v>8421</v>
      </c>
      <c r="E1484" s="0" t="n">
        <v>10965</v>
      </c>
      <c r="F1484" s="0" t="n">
        <f aca="false">D1484-C1484</f>
        <v>2</v>
      </c>
      <c r="G1484" s="0" t="n">
        <v>3853.5</v>
      </c>
      <c r="H1484" s="0" t="n">
        <f aca="false">G1484*F1484</f>
        <v>7707</v>
      </c>
      <c r="I1484" s="6" t="s">
        <v>14727</v>
      </c>
      <c r="J1484" s="7" t="n">
        <v>7707</v>
      </c>
      <c r="K1484" s="0" t="n">
        <f aca="false">H1484-J1484</f>
        <v>0</v>
      </c>
    </row>
    <row r="1485" customFormat="false" ht="15.65" hidden="false" customHeight="false" outlineLevel="0" collapsed="false">
      <c r="A1485" s="0" t="n">
        <v>205447044</v>
      </c>
      <c r="B1485" s="0" t="s">
        <v>11859</v>
      </c>
      <c r="C1485" s="0" t="s">
        <v>8028</v>
      </c>
      <c r="D1485" s="0" t="s">
        <v>8421</v>
      </c>
      <c r="E1485" s="0" t="n">
        <v>9865</v>
      </c>
      <c r="F1485" s="0" t="n">
        <f aca="false">D1485-C1485</f>
        <v>2</v>
      </c>
      <c r="G1485" s="0" t="n">
        <v>3853.5</v>
      </c>
      <c r="H1485" s="0" t="n">
        <f aca="false">G1485*F1485</f>
        <v>7707</v>
      </c>
      <c r="I1485" s="6" t="s">
        <v>14728</v>
      </c>
      <c r="J1485" s="7" t="n">
        <v>7707</v>
      </c>
      <c r="K1485" s="0" t="n">
        <f aca="false">H1485-J1485</f>
        <v>0</v>
      </c>
    </row>
    <row r="1486" customFormat="false" ht="15.65" hidden="false" customHeight="false" outlineLevel="0" collapsed="false">
      <c r="A1486" s="0" t="n">
        <v>205446898</v>
      </c>
      <c r="B1486" s="0" t="s">
        <v>11862</v>
      </c>
      <c r="C1486" s="0" t="s">
        <v>8028</v>
      </c>
      <c r="D1486" s="0" t="s">
        <v>8421</v>
      </c>
      <c r="E1486" s="0" t="n">
        <v>9865</v>
      </c>
      <c r="F1486" s="0" t="n">
        <f aca="false">D1486-C1486</f>
        <v>2</v>
      </c>
      <c r="G1486" s="0" t="n">
        <v>3853.5</v>
      </c>
      <c r="H1486" s="0" t="n">
        <f aca="false">G1486*F1486</f>
        <v>7707</v>
      </c>
      <c r="I1486" s="6" t="s">
        <v>14729</v>
      </c>
      <c r="J1486" s="7" t="n">
        <v>7707</v>
      </c>
      <c r="K1486" s="0" t="n">
        <f aca="false">H1486-J1486</f>
        <v>0</v>
      </c>
    </row>
    <row r="1487" customFormat="false" ht="15.65" hidden="false" customHeight="false" outlineLevel="0" collapsed="false">
      <c r="A1487" s="0" t="n">
        <v>205430226</v>
      </c>
      <c r="B1487" s="0" t="s">
        <v>11865</v>
      </c>
      <c r="C1487" s="0" t="s">
        <v>8028</v>
      </c>
      <c r="D1487" s="0" t="s">
        <v>9528</v>
      </c>
      <c r="E1487" s="0" t="n">
        <v>14302.5</v>
      </c>
      <c r="F1487" s="0" t="n">
        <f aca="false">D1487-C1487</f>
        <v>3</v>
      </c>
      <c r="G1487" s="0" t="n">
        <v>3853.5</v>
      </c>
      <c r="H1487" s="0" t="n">
        <f aca="false">G1487*F1487</f>
        <v>11560.5</v>
      </c>
      <c r="I1487" s="6" t="s">
        <v>14730</v>
      </c>
      <c r="J1487" s="7" t="n">
        <v>11560.5</v>
      </c>
      <c r="K1487" s="0" t="n">
        <f aca="false">H1487-J1487</f>
        <v>0</v>
      </c>
    </row>
    <row r="1488" customFormat="false" ht="15.65" hidden="false" customHeight="false" outlineLevel="0" collapsed="false">
      <c r="A1488" s="0" t="n">
        <v>205437562</v>
      </c>
      <c r="B1488" s="0" t="s">
        <v>11868</v>
      </c>
      <c r="C1488" s="0" t="s">
        <v>8028</v>
      </c>
      <c r="D1488" s="0" t="s">
        <v>9528</v>
      </c>
      <c r="E1488" s="0" t="n">
        <v>15127.5</v>
      </c>
      <c r="F1488" s="0" t="n">
        <f aca="false">D1488-C1488</f>
        <v>3</v>
      </c>
      <c r="G1488" s="0" t="n">
        <v>3853.5</v>
      </c>
      <c r="H1488" s="0" t="n">
        <f aca="false">G1488*F1488</f>
        <v>11560.5</v>
      </c>
      <c r="I1488" s="6" t="s">
        <v>14731</v>
      </c>
      <c r="J1488" s="7" t="n">
        <v>11560.5</v>
      </c>
      <c r="K1488" s="0" t="n">
        <f aca="false">H1488-J1488</f>
        <v>0</v>
      </c>
    </row>
    <row r="1489" customFormat="false" ht="15.65" hidden="false" customHeight="false" outlineLevel="0" collapsed="false">
      <c r="A1489" s="0" t="n">
        <v>855403377</v>
      </c>
      <c r="B1489" s="0" t="s">
        <v>11872</v>
      </c>
      <c r="C1489" s="0" t="s">
        <v>8028</v>
      </c>
      <c r="D1489" s="0" t="s">
        <v>10395</v>
      </c>
      <c r="E1489" s="0" t="n">
        <v>30975</v>
      </c>
      <c r="F1489" s="0" t="n">
        <f aca="false">D1489-C1489</f>
        <v>4</v>
      </c>
      <c r="G1489" s="0" t="n">
        <v>4693.5</v>
      </c>
      <c r="H1489" s="0" t="n">
        <f aca="false">G1489*F1489</f>
        <v>18774</v>
      </c>
      <c r="I1489" s="6" t="s">
        <v>14732</v>
      </c>
      <c r="J1489" s="7" t="n">
        <v>18774</v>
      </c>
      <c r="K1489" s="0" t="n">
        <f aca="false">H1489-J1489</f>
        <v>0</v>
      </c>
    </row>
    <row r="1490" customFormat="false" ht="15.65" hidden="false" customHeight="false" outlineLevel="0" collapsed="false">
      <c r="A1490" s="0" t="n">
        <v>855404061</v>
      </c>
      <c r="B1490" s="0" t="s">
        <v>11876</v>
      </c>
      <c r="C1490" s="0" t="s">
        <v>8028</v>
      </c>
      <c r="D1490" s="0" t="s">
        <v>10395</v>
      </c>
      <c r="E1490" s="0" t="n">
        <v>24430</v>
      </c>
      <c r="F1490" s="0" t="n">
        <f aca="false">D1490-C1490</f>
        <v>4</v>
      </c>
      <c r="G1490" s="0" t="n">
        <v>3853.5</v>
      </c>
      <c r="H1490" s="0" t="n">
        <f aca="false">G1490*F1490</f>
        <v>15414</v>
      </c>
      <c r="I1490" s="6" t="s">
        <v>14733</v>
      </c>
      <c r="J1490" s="7" t="n">
        <v>15414</v>
      </c>
      <c r="K1490" s="0" t="n">
        <f aca="false">H1490-J1490</f>
        <v>0</v>
      </c>
    </row>
    <row r="1491" customFormat="false" ht="15.65" hidden="false" customHeight="false" outlineLevel="0" collapsed="false">
      <c r="A1491" s="0" t="n">
        <v>855401700</v>
      </c>
      <c r="B1491" s="0" t="s">
        <v>11880</v>
      </c>
      <c r="C1491" s="0" t="s">
        <v>8028</v>
      </c>
      <c r="D1491" s="0" t="s">
        <v>10673</v>
      </c>
      <c r="E1491" s="0" t="n">
        <v>34597.5</v>
      </c>
      <c r="F1491" s="0" t="n">
        <f aca="false">D1491-C1491</f>
        <v>6</v>
      </c>
      <c r="G1491" s="0" t="n">
        <v>3853.5</v>
      </c>
      <c r="H1491" s="0" t="n">
        <f aca="false">G1491*F1491</f>
        <v>23121</v>
      </c>
      <c r="I1491" s="6" t="s">
        <v>14734</v>
      </c>
      <c r="J1491" s="7" t="n">
        <v>23121</v>
      </c>
      <c r="K1491" s="0" t="n">
        <f aca="false">H1491-J1491</f>
        <v>0</v>
      </c>
    </row>
    <row r="1492" customFormat="false" ht="15.65" hidden="false" customHeight="false" outlineLevel="0" collapsed="false">
      <c r="A1492" s="0" t="n">
        <v>855402990</v>
      </c>
      <c r="B1492" s="0" t="s">
        <v>11883</v>
      </c>
      <c r="C1492" s="0" t="s">
        <v>8028</v>
      </c>
      <c r="D1492" s="0" t="s">
        <v>10673</v>
      </c>
      <c r="E1492" s="0" t="n">
        <v>36645</v>
      </c>
      <c r="F1492" s="0" t="n">
        <f aca="false">D1492-C1492</f>
        <v>6</v>
      </c>
      <c r="G1492" s="0" t="n">
        <v>3853.5</v>
      </c>
      <c r="H1492" s="0" t="n">
        <f aca="false">G1492*F1492</f>
        <v>23121</v>
      </c>
      <c r="I1492" s="6" t="s">
        <v>14735</v>
      </c>
      <c r="J1492" s="7" t="n">
        <v>23121</v>
      </c>
      <c r="K1492" s="0" t="n">
        <f aca="false">H1492-J1492</f>
        <v>0</v>
      </c>
    </row>
    <row r="1493" customFormat="false" ht="15.65" hidden="false" customHeight="false" outlineLevel="0" collapsed="false">
      <c r="A1493" s="0" t="n">
        <v>855400254</v>
      </c>
      <c r="B1493" s="0" t="s">
        <v>11886</v>
      </c>
      <c r="C1493" s="0" t="s">
        <v>8028</v>
      </c>
      <c r="D1493" s="0" t="s">
        <v>10737</v>
      </c>
      <c r="E1493" s="0" t="n">
        <v>52307.5</v>
      </c>
      <c r="F1493" s="0" t="n">
        <f aca="false">D1493-C1493</f>
        <v>7</v>
      </c>
      <c r="G1493" s="0" t="n">
        <v>3853.5</v>
      </c>
      <c r="H1493" s="0" t="n">
        <f aca="false">G1493*F1493</f>
        <v>26974.5</v>
      </c>
      <c r="I1493" s="6" t="s">
        <v>14736</v>
      </c>
      <c r="J1493" s="7" t="n">
        <v>26974.5</v>
      </c>
      <c r="K1493" s="0" t="n">
        <f aca="false">H1493-J1493</f>
        <v>0</v>
      </c>
    </row>
    <row r="1494" customFormat="false" ht="15.65" hidden="false" customHeight="false" outlineLevel="0" collapsed="false">
      <c r="A1494" s="0" t="n">
        <v>205444013</v>
      </c>
      <c r="B1494" s="0" t="s">
        <v>11891</v>
      </c>
      <c r="C1494" s="0" t="s">
        <v>8028</v>
      </c>
      <c r="D1494" s="0" t="s">
        <v>10737</v>
      </c>
      <c r="E1494" s="0" t="n">
        <v>50715</v>
      </c>
      <c r="F1494" s="0" t="n">
        <f aca="false">D1494-C1494</f>
        <v>7</v>
      </c>
      <c r="G1494" s="0" t="n">
        <v>3853.5</v>
      </c>
      <c r="H1494" s="0" t="n">
        <f aca="false">G1494*F1494</f>
        <v>26974.5</v>
      </c>
      <c r="I1494" s="6" t="s">
        <v>14737</v>
      </c>
      <c r="J1494" s="7" t="n">
        <v>26974.5</v>
      </c>
      <c r="K1494" s="0" t="n">
        <f aca="false">H1494-J1494</f>
        <v>0</v>
      </c>
    </row>
    <row r="1495" customFormat="false" ht="15.65" hidden="false" customHeight="false" outlineLevel="0" collapsed="false">
      <c r="A1495" s="0" t="n">
        <v>205442953</v>
      </c>
      <c r="B1495" s="0" t="s">
        <v>11894</v>
      </c>
      <c r="C1495" s="0" t="s">
        <v>8028</v>
      </c>
      <c r="D1495" s="0" t="s">
        <v>10737</v>
      </c>
      <c r="E1495" s="0" t="n">
        <v>59430</v>
      </c>
      <c r="F1495" s="0" t="n">
        <f aca="false">D1495-C1495</f>
        <v>7</v>
      </c>
      <c r="G1495" s="0" t="n">
        <v>3853.5</v>
      </c>
      <c r="H1495" s="0" t="n">
        <f aca="false">G1495*F1495</f>
        <v>26974.5</v>
      </c>
      <c r="I1495" s="6" t="s">
        <v>14738</v>
      </c>
      <c r="J1495" s="7" t="n">
        <v>26974.5</v>
      </c>
      <c r="K1495" s="0" t="n">
        <f aca="false">H1495-J1495</f>
        <v>0</v>
      </c>
    </row>
    <row r="1496" s="11" customFormat="true" ht="15.75" hidden="false" customHeight="false" outlineLevel="0" collapsed="false">
      <c r="A1496" s="8" t="n">
        <v>105401627</v>
      </c>
      <c r="B1496" s="8" t="s">
        <v>670</v>
      </c>
      <c r="C1496" s="8" t="s">
        <v>8028</v>
      </c>
      <c r="D1496" s="8" t="s">
        <v>10737</v>
      </c>
      <c r="E1496" s="8" t="n">
        <v>69825</v>
      </c>
      <c r="F1496" s="8" t="n">
        <f aca="false">D1496-C1496</f>
        <v>7</v>
      </c>
      <c r="G1496" s="8" t="n">
        <v>3853.5</v>
      </c>
      <c r="H1496" s="8" t="n">
        <f aca="false">(G1496*F1496)*2</f>
        <v>53949</v>
      </c>
      <c r="I1496" s="9" t="s">
        <v>14739</v>
      </c>
      <c r="J1496" s="10" t="n">
        <v>26974.5</v>
      </c>
      <c r="K1496" s="11" t="n">
        <f aca="false">H1496-J1496-J1497</f>
        <v>0</v>
      </c>
    </row>
    <row r="1497" customFormat="false" ht="15.85" hidden="false" customHeight="false" outlineLevel="0" collapsed="false">
      <c r="A1497" s="8" t="n">
        <v>105401627</v>
      </c>
      <c r="B1497" s="8"/>
      <c r="C1497" s="8"/>
      <c r="D1497" s="8"/>
      <c r="E1497" s="8"/>
      <c r="F1497" s="8"/>
      <c r="G1497" s="8"/>
      <c r="H1497" s="8"/>
      <c r="I1497" s="9" t="s">
        <v>14740</v>
      </c>
      <c r="J1497" s="10" t="n">
        <v>26974.5</v>
      </c>
    </row>
    <row r="1498" customFormat="false" ht="15.65" hidden="false" customHeight="false" outlineLevel="0" collapsed="false">
      <c r="A1498" s="0" t="n">
        <v>755412794</v>
      </c>
      <c r="B1498" s="0" t="s">
        <v>11904</v>
      </c>
      <c r="C1498" s="0" t="s">
        <v>8028</v>
      </c>
      <c r="D1498" s="0" t="s">
        <v>9765</v>
      </c>
      <c r="E1498" s="0" t="n">
        <v>5317.5</v>
      </c>
      <c r="F1498" s="0" t="n">
        <f aca="false">D1498-C1498</f>
        <v>1</v>
      </c>
      <c r="G1498" s="0" t="n">
        <v>3853.5</v>
      </c>
      <c r="H1498" s="0" t="n">
        <f aca="false">G1498*F1498</f>
        <v>3853.5</v>
      </c>
      <c r="I1498" s="6" t="s">
        <v>14741</v>
      </c>
      <c r="J1498" s="7" t="n">
        <v>3853.5</v>
      </c>
      <c r="K1498" s="0" t="n">
        <f aca="false">H1498-J1498</f>
        <v>0</v>
      </c>
    </row>
    <row r="1499" customFormat="false" ht="15.65" hidden="false" customHeight="false" outlineLevel="0" collapsed="false">
      <c r="A1499" s="0" t="n">
        <v>755412728</v>
      </c>
      <c r="B1499" s="0" t="s">
        <v>11908</v>
      </c>
      <c r="C1499" s="0" t="s">
        <v>8028</v>
      </c>
      <c r="D1499" s="0" t="s">
        <v>9765</v>
      </c>
      <c r="E1499" s="0" t="n">
        <v>4767.5</v>
      </c>
      <c r="F1499" s="0" t="n">
        <f aca="false">D1499-C1499</f>
        <v>1</v>
      </c>
      <c r="G1499" s="0" t="n">
        <v>3853.5</v>
      </c>
      <c r="H1499" s="0" t="n">
        <f aca="false">G1499*F1499</f>
        <v>3853.5</v>
      </c>
      <c r="I1499" s="6" t="s">
        <v>14742</v>
      </c>
      <c r="J1499" s="7" t="n">
        <v>3853.5</v>
      </c>
      <c r="K1499" s="0" t="n">
        <f aca="false">H1499-J1499</f>
        <v>0</v>
      </c>
    </row>
    <row r="1500" customFormat="false" ht="15.65" hidden="false" customHeight="false" outlineLevel="0" collapsed="false">
      <c r="A1500" s="0" t="n">
        <v>755411381</v>
      </c>
      <c r="B1500" s="0" t="s">
        <v>11911</v>
      </c>
      <c r="C1500" s="0" t="s">
        <v>8028</v>
      </c>
      <c r="D1500" s="0" t="s">
        <v>9765</v>
      </c>
      <c r="E1500" s="0" t="n">
        <v>5757.5</v>
      </c>
      <c r="F1500" s="0" t="n">
        <f aca="false">D1500-C1500</f>
        <v>1</v>
      </c>
      <c r="G1500" s="0" t="n">
        <v>3853.5</v>
      </c>
      <c r="H1500" s="0" t="n">
        <f aca="false">G1500*F1500</f>
        <v>3853.5</v>
      </c>
      <c r="I1500" s="6" t="s">
        <v>14743</v>
      </c>
      <c r="J1500" s="7" t="n">
        <v>3853.5</v>
      </c>
      <c r="K1500" s="0" t="n">
        <f aca="false">H1500-J1500</f>
        <v>0</v>
      </c>
    </row>
    <row r="1501" customFormat="false" ht="15.65" hidden="false" customHeight="false" outlineLevel="0" collapsed="false">
      <c r="A1501" s="0" t="n">
        <v>755413142</v>
      </c>
      <c r="B1501" s="0" t="s">
        <v>11913</v>
      </c>
      <c r="C1501" s="0" t="s">
        <v>8028</v>
      </c>
      <c r="D1501" s="0" t="s">
        <v>9765</v>
      </c>
      <c r="E1501" s="0" t="n">
        <v>4932.5</v>
      </c>
      <c r="F1501" s="0" t="n">
        <f aca="false">D1501-C1501</f>
        <v>1</v>
      </c>
      <c r="G1501" s="0" t="n">
        <v>3853.5</v>
      </c>
      <c r="H1501" s="0" t="n">
        <f aca="false">G1501*F1501</f>
        <v>3853.5</v>
      </c>
      <c r="I1501" s="6" t="s">
        <v>14744</v>
      </c>
      <c r="J1501" s="7" t="n">
        <v>3853.5</v>
      </c>
      <c r="K1501" s="0" t="n">
        <f aca="false">H1501-J1501</f>
        <v>0</v>
      </c>
    </row>
    <row r="1502" customFormat="false" ht="15.65" hidden="false" customHeight="false" outlineLevel="0" collapsed="false">
      <c r="A1502" s="0" t="n">
        <v>855405865</v>
      </c>
      <c r="B1502" s="0" t="s">
        <v>10446</v>
      </c>
      <c r="C1502" s="0" t="s">
        <v>8028</v>
      </c>
      <c r="D1502" s="0" t="s">
        <v>9765</v>
      </c>
      <c r="E1502" s="0" t="n">
        <v>4932.5</v>
      </c>
      <c r="F1502" s="0" t="n">
        <f aca="false">D1502-C1502</f>
        <v>1</v>
      </c>
      <c r="G1502" s="0" t="n">
        <v>3853.5</v>
      </c>
      <c r="H1502" s="0" t="n">
        <f aca="false">G1502*F1502</f>
        <v>3853.5</v>
      </c>
      <c r="I1502" s="6" t="s">
        <v>14745</v>
      </c>
      <c r="J1502" s="7" t="n">
        <v>3853.5</v>
      </c>
      <c r="K1502" s="0" t="n">
        <f aca="false">H1502-J1502</f>
        <v>0</v>
      </c>
    </row>
    <row r="1503" customFormat="false" ht="15.65" hidden="false" customHeight="false" outlineLevel="0" collapsed="false">
      <c r="A1503" s="0" t="n">
        <v>755411654</v>
      </c>
      <c r="B1503" s="0" t="s">
        <v>11916</v>
      </c>
      <c r="C1503" s="0" t="s">
        <v>8028</v>
      </c>
      <c r="D1503" s="0" t="s">
        <v>9765</v>
      </c>
      <c r="E1503" s="0" t="n">
        <v>4932.5</v>
      </c>
      <c r="F1503" s="0" t="n">
        <f aca="false">D1503-C1503</f>
        <v>1</v>
      </c>
      <c r="G1503" s="0" t="n">
        <v>3853.5</v>
      </c>
      <c r="H1503" s="0" t="n">
        <f aca="false">G1503*F1503</f>
        <v>3853.5</v>
      </c>
      <c r="I1503" s="6" t="s">
        <v>14746</v>
      </c>
      <c r="J1503" s="7" t="n">
        <v>3853.5</v>
      </c>
      <c r="K1503" s="0" t="n">
        <f aca="false">H1503-J1503</f>
        <v>0</v>
      </c>
    </row>
    <row r="1504" customFormat="false" ht="15.65" hidden="false" customHeight="false" outlineLevel="0" collapsed="false">
      <c r="A1504" s="0" t="n">
        <v>205403071</v>
      </c>
      <c r="B1504" s="0" t="s">
        <v>11919</v>
      </c>
      <c r="C1504" s="0" t="s">
        <v>8028</v>
      </c>
      <c r="D1504" s="0" t="s">
        <v>8421</v>
      </c>
      <c r="E1504" s="0" t="n">
        <v>11405</v>
      </c>
      <c r="F1504" s="0" t="n">
        <f aca="false">D1504-C1504</f>
        <v>2</v>
      </c>
      <c r="G1504" s="0" t="n">
        <v>3853.5</v>
      </c>
      <c r="H1504" s="0" t="n">
        <f aca="false">G1504*F1504</f>
        <v>7707</v>
      </c>
      <c r="I1504" s="6" t="s">
        <v>14747</v>
      </c>
      <c r="J1504" s="7" t="n">
        <v>7707</v>
      </c>
      <c r="K1504" s="0" t="n">
        <f aca="false">H1504-J1504</f>
        <v>0</v>
      </c>
    </row>
    <row r="1505" customFormat="false" ht="15.65" hidden="false" customHeight="false" outlineLevel="0" collapsed="false">
      <c r="A1505" s="0" t="n">
        <v>755408402</v>
      </c>
      <c r="B1505" s="0" t="s">
        <v>11924</v>
      </c>
      <c r="C1505" s="0" t="s">
        <v>8028</v>
      </c>
      <c r="D1505" s="0" t="s">
        <v>9528</v>
      </c>
      <c r="E1505" s="0" t="n">
        <v>17317.5</v>
      </c>
      <c r="F1505" s="0" t="n">
        <f aca="false">D1505-C1505</f>
        <v>3</v>
      </c>
      <c r="G1505" s="0" t="n">
        <v>4693.5</v>
      </c>
      <c r="H1505" s="0" t="n">
        <f aca="false">G1505*F1505</f>
        <v>14080.5</v>
      </c>
      <c r="I1505" s="6" t="s">
        <v>14748</v>
      </c>
      <c r="J1505" s="7" t="n">
        <v>14080.5</v>
      </c>
      <c r="K1505" s="0" t="n">
        <f aca="false">H1505-J1505</f>
        <v>0</v>
      </c>
    </row>
    <row r="1506" customFormat="false" ht="15.65" hidden="false" customHeight="false" outlineLevel="0" collapsed="false">
      <c r="A1506" s="0" t="n">
        <v>855403968</v>
      </c>
      <c r="B1506" s="0" t="s">
        <v>11927</v>
      </c>
      <c r="C1506" s="0" t="s">
        <v>8028</v>
      </c>
      <c r="D1506" s="0" t="s">
        <v>9528</v>
      </c>
      <c r="E1506" s="0" t="n">
        <v>23231.25</v>
      </c>
      <c r="F1506" s="0" t="n">
        <f aca="false">D1506-C1506</f>
        <v>3</v>
      </c>
      <c r="G1506" s="0" t="n">
        <v>4693.5</v>
      </c>
      <c r="H1506" s="0" t="n">
        <f aca="false">G1506*F1506</f>
        <v>14080.5</v>
      </c>
      <c r="I1506" s="6" t="s">
        <v>14749</v>
      </c>
      <c r="J1506" s="7" t="n">
        <v>14080.5</v>
      </c>
      <c r="K1506" s="0" t="n">
        <f aca="false">H1506-J1506</f>
        <v>0</v>
      </c>
    </row>
    <row r="1507" customFormat="false" ht="29.85" hidden="false" customHeight="false" outlineLevel="0" collapsed="false">
      <c r="A1507" s="0" t="n">
        <v>855402773</v>
      </c>
      <c r="B1507" s="0" t="s">
        <v>11931</v>
      </c>
      <c r="C1507" s="0" t="s">
        <v>8028</v>
      </c>
      <c r="D1507" s="0" t="s">
        <v>10404</v>
      </c>
      <c r="E1507" s="0" t="n">
        <v>33381.25</v>
      </c>
      <c r="F1507" s="0" t="n">
        <f aca="false">D1507-C1507</f>
        <v>5</v>
      </c>
      <c r="G1507" s="0" t="n">
        <v>3853.5</v>
      </c>
      <c r="H1507" s="0" t="n">
        <f aca="false">G1507*F1507</f>
        <v>19267.5</v>
      </c>
      <c r="I1507" s="6" t="s">
        <v>14750</v>
      </c>
      <c r="J1507" s="7" t="n">
        <v>19267.5</v>
      </c>
      <c r="K1507" s="0" t="n">
        <f aca="false">H1507-J1507</f>
        <v>0</v>
      </c>
    </row>
    <row r="1508" customFormat="false" ht="15.65" hidden="false" customHeight="false" outlineLevel="0" collapsed="false">
      <c r="A1508" s="0" t="n">
        <v>205445946</v>
      </c>
      <c r="B1508" s="0" t="s">
        <v>11935</v>
      </c>
      <c r="C1508" s="0" t="s">
        <v>8028</v>
      </c>
      <c r="D1508" s="0" t="s">
        <v>10404</v>
      </c>
      <c r="E1508" s="0" t="n">
        <v>30537.5</v>
      </c>
      <c r="F1508" s="0" t="n">
        <f aca="false">D1508-C1508</f>
        <v>5</v>
      </c>
      <c r="G1508" s="0" t="n">
        <v>3853.5</v>
      </c>
      <c r="H1508" s="0" t="n">
        <f aca="false">G1508*F1508</f>
        <v>19267.5</v>
      </c>
      <c r="I1508" s="6" t="s">
        <v>14751</v>
      </c>
      <c r="J1508" s="7" t="n">
        <v>19267.5</v>
      </c>
      <c r="K1508" s="0" t="n">
        <f aca="false">H1508-J1508</f>
        <v>0</v>
      </c>
    </row>
    <row r="1509" customFormat="false" ht="15.65" hidden="false" customHeight="false" outlineLevel="0" collapsed="false">
      <c r="A1509" s="0" t="n">
        <v>855403283</v>
      </c>
      <c r="B1509" s="0" t="s">
        <v>11938</v>
      </c>
      <c r="C1509" s="0" t="s">
        <v>8028</v>
      </c>
      <c r="D1509" s="0" t="s">
        <v>10404</v>
      </c>
      <c r="E1509" s="0" t="n">
        <v>30537.5</v>
      </c>
      <c r="F1509" s="0" t="n">
        <f aca="false">D1509-C1509</f>
        <v>5</v>
      </c>
      <c r="G1509" s="0" t="n">
        <v>3853.5</v>
      </c>
      <c r="H1509" s="0" t="n">
        <f aca="false">G1509*F1509</f>
        <v>19267.5</v>
      </c>
      <c r="I1509" s="6" t="s">
        <v>14752</v>
      </c>
      <c r="J1509" s="7" t="n">
        <v>19267.5</v>
      </c>
      <c r="K1509" s="0" t="n">
        <f aca="false">H1509-J1509</f>
        <v>0</v>
      </c>
    </row>
    <row r="1510" customFormat="false" ht="15.65" hidden="false" customHeight="false" outlineLevel="0" collapsed="false">
      <c r="A1510" s="0" t="n">
        <v>855402737</v>
      </c>
      <c r="B1510" s="0" t="s">
        <v>11942</v>
      </c>
      <c r="C1510" s="0" t="s">
        <v>8028</v>
      </c>
      <c r="D1510" s="0" t="s">
        <v>10673</v>
      </c>
      <c r="E1510" s="0" t="n">
        <v>31905</v>
      </c>
      <c r="F1510" s="0" t="n">
        <f aca="false">D1510-C1510</f>
        <v>6</v>
      </c>
      <c r="G1510" s="0" t="n">
        <v>3853.5</v>
      </c>
      <c r="H1510" s="0" t="n">
        <f aca="false">G1510*F1510</f>
        <v>23121</v>
      </c>
      <c r="I1510" s="6" t="s">
        <v>14753</v>
      </c>
      <c r="J1510" s="7" t="n">
        <v>23121</v>
      </c>
      <c r="K1510" s="0" t="n">
        <f aca="false">H1510-J1510</f>
        <v>0</v>
      </c>
    </row>
    <row r="1511" customFormat="false" ht="15.65" hidden="false" customHeight="false" outlineLevel="0" collapsed="false">
      <c r="A1511" s="0" t="n">
        <v>205420656</v>
      </c>
      <c r="B1511" s="0" t="s">
        <v>11946</v>
      </c>
      <c r="C1511" s="0" t="s">
        <v>8028</v>
      </c>
      <c r="D1511" s="0" t="s">
        <v>10673</v>
      </c>
      <c r="E1511" s="0" t="n">
        <v>29595</v>
      </c>
      <c r="F1511" s="0" t="n">
        <f aca="false">D1511-C1511</f>
        <v>6</v>
      </c>
      <c r="G1511" s="0" t="n">
        <v>3853.5</v>
      </c>
      <c r="H1511" s="0" t="n">
        <f aca="false">G1511*F1511</f>
        <v>23121</v>
      </c>
      <c r="I1511" s="6" t="s">
        <v>14754</v>
      </c>
      <c r="J1511" s="7" t="n">
        <v>23121</v>
      </c>
      <c r="K1511" s="0" t="n">
        <f aca="false">H1511-J1511</f>
        <v>0</v>
      </c>
    </row>
    <row r="1512" s="11" customFormat="true" ht="15.75" hidden="false" customHeight="false" outlineLevel="0" collapsed="false">
      <c r="A1512" s="8" t="n">
        <v>205442640</v>
      </c>
      <c r="B1512" s="8" t="s">
        <v>11949</v>
      </c>
      <c r="C1512" s="8" t="s">
        <v>8028</v>
      </c>
      <c r="D1512" s="8" t="s">
        <v>10737</v>
      </c>
      <c r="E1512" s="8" t="n">
        <v>89398.75</v>
      </c>
      <c r="F1512" s="8" t="n">
        <f aca="false">D1512-C1512</f>
        <v>7</v>
      </c>
      <c r="G1512" s="8" t="n">
        <v>3853.5</v>
      </c>
      <c r="H1512" s="8" t="n">
        <f aca="false">(G1512*F1512)*2</f>
        <v>53949</v>
      </c>
      <c r="I1512" s="9" t="s">
        <v>14755</v>
      </c>
      <c r="J1512" s="10" t="n">
        <v>26974.5</v>
      </c>
      <c r="K1512" s="11" t="n">
        <f aca="false">H1512-J1512-J1513</f>
        <v>0</v>
      </c>
    </row>
    <row r="1513" customFormat="false" ht="15.85" hidden="false" customHeight="false" outlineLevel="0" collapsed="false">
      <c r="A1513" s="8" t="n">
        <v>205442640</v>
      </c>
      <c r="B1513" s="8"/>
      <c r="C1513" s="8"/>
      <c r="D1513" s="8"/>
      <c r="E1513" s="8"/>
      <c r="F1513" s="8"/>
      <c r="G1513" s="8"/>
      <c r="H1513" s="8"/>
      <c r="I1513" s="9" t="s">
        <v>14756</v>
      </c>
      <c r="J1513" s="10" t="n">
        <v>26974.5</v>
      </c>
    </row>
    <row r="1514" customFormat="false" ht="15.65" hidden="false" customHeight="false" outlineLevel="0" collapsed="false">
      <c r="A1514" s="0" t="n">
        <v>855402079</v>
      </c>
      <c r="B1514" s="0" t="s">
        <v>11956</v>
      </c>
      <c r="C1514" s="0" t="s">
        <v>8028</v>
      </c>
      <c r="D1514" s="0" t="s">
        <v>10737</v>
      </c>
      <c r="E1514" s="0" t="n">
        <v>50977.5</v>
      </c>
      <c r="F1514" s="0" t="n">
        <f aca="false">D1514-C1514</f>
        <v>7</v>
      </c>
      <c r="G1514" s="0" t="n">
        <v>3853.5</v>
      </c>
      <c r="H1514" s="0" t="n">
        <f aca="false">G1514*F1514</f>
        <v>26974.5</v>
      </c>
      <c r="I1514" s="6" t="s">
        <v>14757</v>
      </c>
      <c r="J1514" s="7" t="n">
        <v>26974.5</v>
      </c>
      <c r="K1514" s="0" t="n">
        <f aca="false">H1514-J1514</f>
        <v>0</v>
      </c>
    </row>
    <row r="1515" customFormat="false" ht="15.65" hidden="false" customHeight="false" outlineLevel="0" collapsed="false">
      <c r="A1515" s="0" t="n">
        <v>855402896</v>
      </c>
      <c r="B1515" s="0" t="s">
        <v>11972</v>
      </c>
      <c r="C1515" s="0" t="s">
        <v>8028</v>
      </c>
      <c r="D1515" s="0" t="s">
        <v>8421</v>
      </c>
      <c r="E1515" s="0" t="n">
        <v>10635</v>
      </c>
      <c r="F1515" s="0" t="n">
        <f aca="false">D1515-C1515</f>
        <v>2</v>
      </c>
      <c r="G1515" s="0" t="n">
        <v>3853.5</v>
      </c>
      <c r="H1515" s="0" t="n">
        <f aca="false">G1515*F1515</f>
        <v>7707</v>
      </c>
      <c r="I1515" s="6" t="s">
        <v>14758</v>
      </c>
      <c r="J1515" s="7" t="n">
        <v>7707</v>
      </c>
      <c r="K1515" s="0" t="n">
        <f aca="false">H1515-J1515</f>
        <v>0</v>
      </c>
    </row>
    <row r="1516" customFormat="false" ht="15.65" hidden="false" customHeight="false" outlineLevel="0" collapsed="false">
      <c r="A1516" s="0" t="n">
        <v>855402770</v>
      </c>
      <c r="B1516" s="0" t="s">
        <v>11976</v>
      </c>
      <c r="C1516" s="0" t="s">
        <v>8028</v>
      </c>
      <c r="D1516" s="0" t="s">
        <v>8421</v>
      </c>
      <c r="E1516" s="0" t="n">
        <v>13895</v>
      </c>
      <c r="F1516" s="0" t="n">
        <f aca="false">D1516-C1516</f>
        <v>2</v>
      </c>
      <c r="G1516" s="0" t="n">
        <v>4693.5</v>
      </c>
      <c r="H1516" s="0" t="n">
        <f aca="false">G1516*F1516</f>
        <v>9387</v>
      </c>
      <c r="I1516" s="6" t="s">
        <v>14759</v>
      </c>
      <c r="J1516" s="7" t="n">
        <v>9387</v>
      </c>
      <c r="K1516" s="0" t="n">
        <f aca="false">H1516-J1516</f>
        <v>0</v>
      </c>
    </row>
    <row r="1517" customFormat="false" ht="15.65" hidden="false" customHeight="false" outlineLevel="0" collapsed="false">
      <c r="A1517" s="0" t="n">
        <v>855400996</v>
      </c>
      <c r="B1517" s="0" t="s">
        <v>11979</v>
      </c>
      <c r="C1517" s="0" t="s">
        <v>8028</v>
      </c>
      <c r="D1517" s="0" t="s">
        <v>8421</v>
      </c>
      <c r="E1517" s="0" t="n">
        <v>10415</v>
      </c>
      <c r="F1517" s="0" t="n">
        <f aca="false">D1517-C1517</f>
        <v>2</v>
      </c>
      <c r="G1517" s="0" t="n">
        <v>3853.5</v>
      </c>
      <c r="H1517" s="0" t="n">
        <f aca="false">G1517*F1517</f>
        <v>7707</v>
      </c>
      <c r="I1517" s="6" t="s">
        <v>14760</v>
      </c>
      <c r="J1517" s="7" t="n">
        <v>7707</v>
      </c>
      <c r="K1517" s="0" t="n">
        <f aca="false">H1517-J1517</f>
        <v>0</v>
      </c>
    </row>
    <row r="1518" customFormat="false" ht="15.65" hidden="false" customHeight="false" outlineLevel="0" collapsed="false">
      <c r="A1518" s="0" t="n">
        <v>855400067</v>
      </c>
      <c r="B1518" s="0" t="s">
        <v>11984</v>
      </c>
      <c r="C1518" s="0" t="s">
        <v>8028</v>
      </c>
      <c r="D1518" s="0" t="s">
        <v>8421</v>
      </c>
      <c r="E1518" s="0" t="n">
        <v>9865</v>
      </c>
      <c r="F1518" s="0" t="n">
        <f aca="false">D1518-C1518</f>
        <v>2</v>
      </c>
      <c r="G1518" s="0" t="n">
        <v>3853.5</v>
      </c>
      <c r="H1518" s="0" t="n">
        <f aca="false">G1518*F1518</f>
        <v>7707</v>
      </c>
      <c r="I1518" s="6" t="s">
        <v>14761</v>
      </c>
      <c r="J1518" s="7" t="n">
        <v>7707</v>
      </c>
      <c r="K1518" s="0" t="n">
        <f aca="false">H1518-J1518</f>
        <v>0</v>
      </c>
    </row>
    <row r="1519" customFormat="false" ht="15.65" hidden="false" customHeight="false" outlineLevel="0" collapsed="false">
      <c r="A1519" s="0" t="n">
        <v>855400225</v>
      </c>
      <c r="B1519" s="0" t="s">
        <v>11987</v>
      </c>
      <c r="C1519" s="0" t="s">
        <v>8028</v>
      </c>
      <c r="D1519" s="0" t="s">
        <v>8421</v>
      </c>
      <c r="E1519" s="0" t="n">
        <v>9865</v>
      </c>
      <c r="F1519" s="0" t="n">
        <f aca="false">D1519-C1519</f>
        <v>2</v>
      </c>
      <c r="G1519" s="0" t="n">
        <v>3853.5</v>
      </c>
      <c r="H1519" s="0" t="n">
        <f aca="false">G1519*F1519</f>
        <v>7707</v>
      </c>
      <c r="I1519" s="6" t="s">
        <v>14762</v>
      </c>
      <c r="J1519" s="7" t="n">
        <v>7707</v>
      </c>
      <c r="K1519" s="0" t="n">
        <f aca="false">H1519-J1519</f>
        <v>0</v>
      </c>
    </row>
    <row r="1520" customFormat="false" ht="15.65" hidden="false" customHeight="false" outlineLevel="0" collapsed="false">
      <c r="A1520" s="0" t="n">
        <v>855402646</v>
      </c>
      <c r="B1520" s="0" t="s">
        <v>11990</v>
      </c>
      <c r="C1520" s="0" t="s">
        <v>8028</v>
      </c>
      <c r="D1520" s="0" t="s">
        <v>8421</v>
      </c>
      <c r="E1520" s="0" t="n">
        <v>10635</v>
      </c>
      <c r="F1520" s="0" t="n">
        <f aca="false">D1520-C1520</f>
        <v>2</v>
      </c>
      <c r="G1520" s="0" t="n">
        <v>3853.5</v>
      </c>
      <c r="H1520" s="0" t="n">
        <f aca="false">G1520*F1520</f>
        <v>7707</v>
      </c>
      <c r="I1520" s="6" t="s">
        <v>14763</v>
      </c>
      <c r="J1520" s="7" t="n">
        <v>7707</v>
      </c>
      <c r="K1520" s="0" t="n">
        <f aca="false">H1520-J1520</f>
        <v>0</v>
      </c>
    </row>
    <row r="1521" customFormat="false" ht="15.65" hidden="false" customHeight="false" outlineLevel="0" collapsed="false">
      <c r="A1521" s="0" t="n">
        <v>855402618</v>
      </c>
      <c r="B1521" s="0" t="s">
        <v>11994</v>
      </c>
      <c r="C1521" s="0" t="s">
        <v>8028</v>
      </c>
      <c r="D1521" s="0" t="s">
        <v>8421</v>
      </c>
      <c r="E1521" s="0" t="n">
        <v>9865</v>
      </c>
      <c r="F1521" s="0" t="n">
        <f aca="false">D1521-C1521</f>
        <v>2</v>
      </c>
      <c r="G1521" s="0" t="n">
        <v>3853.5</v>
      </c>
      <c r="H1521" s="0" t="n">
        <f aca="false">G1521*F1521</f>
        <v>7707</v>
      </c>
      <c r="I1521" s="6" t="s">
        <v>14764</v>
      </c>
      <c r="J1521" s="7" t="n">
        <v>7707</v>
      </c>
      <c r="K1521" s="0" t="n">
        <f aca="false">H1521-J1521</f>
        <v>0</v>
      </c>
    </row>
    <row r="1522" customFormat="false" ht="29.85" hidden="false" customHeight="false" outlineLevel="0" collapsed="false">
      <c r="A1522" s="0" t="n">
        <v>755407480</v>
      </c>
      <c r="B1522" s="0" t="s">
        <v>11997</v>
      </c>
      <c r="C1522" s="0" t="s">
        <v>8028</v>
      </c>
      <c r="D1522" s="0" t="s">
        <v>8421</v>
      </c>
      <c r="E1522" s="0" t="n">
        <v>9865</v>
      </c>
      <c r="F1522" s="0" t="n">
        <f aca="false">D1522-C1522</f>
        <v>2</v>
      </c>
      <c r="G1522" s="0" t="n">
        <v>3853.5</v>
      </c>
      <c r="H1522" s="0" t="n">
        <f aca="false">G1522*F1522</f>
        <v>7707</v>
      </c>
      <c r="I1522" s="6" t="s">
        <v>14765</v>
      </c>
      <c r="J1522" s="7" t="n">
        <v>7707</v>
      </c>
      <c r="K1522" s="0" t="n">
        <f aca="false">H1522-J1522</f>
        <v>0</v>
      </c>
    </row>
    <row r="1523" customFormat="false" ht="15.65" hidden="false" customHeight="false" outlineLevel="0" collapsed="false">
      <c r="A1523" s="0" t="n">
        <v>855403374</v>
      </c>
      <c r="B1523" s="0" t="s">
        <v>12000</v>
      </c>
      <c r="C1523" s="0" t="s">
        <v>8028</v>
      </c>
      <c r="D1523" s="0" t="s">
        <v>8421</v>
      </c>
      <c r="E1523" s="0" t="n">
        <v>10415</v>
      </c>
      <c r="F1523" s="0" t="n">
        <f aca="false">D1523-C1523</f>
        <v>2</v>
      </c>
      <c r="G1523" s="0" t="n">
        <v>3853.5</v>
      </c>
      <c r="H1523" s="0" t="n">
        <f aca="false">G1523*F1523</f>
        <v>7707</v>
      </c>
      <c r="I1523" s="6" t="s">
        <v>14766</v>
      </c>
      <c r="J1523" s="7" t="n">
        <v>7707</v>
      </c>
      <c r="K1523" s="0" t="n">
        <f aca="false">H1523-J1523</f>
        <v>0</v>
      </c>
    </row>
    <row r="1524" customFormat="false" ht="15.65" hidden="false" customHeight="false" outlineLevel="0" collapsed="false">
      <c r="A1524" s="0" t="n">
        <v>855403712</v>
      </c>
      <c r="B1524" s="0" t="s">
        <v>12005</v>
      </c>
      <c r="C1524" s="0" t="s">
        <v>8028</v>
      </c>
      <c r="D1524" s="0" t="s">
        <v>8421</v>
      </c>
      <c r="E1524" s="0" t="n">
        <v>9865</v>
      </c>
      <c r="F1524" s="0" t="n">
        <f aca="false">D1524-C1524</f>
        <v>2</v>
      </c>
      <c r="G1524" s="0" t="n">
        <v>3853.5</v>
      </c>
      <c r="H1524" s="0" t="n">
        <f aca="false">G1524*F1524</f>
        <v>7707</v>
      </c>
      <c r="I1524" s="6" t="s">
        <v>14767</v>
      </c>
      <c r="J1524" s="7" t="n">
        <v>7707</v>
      </c>
      <c r="K1524" s="0" t="n">
        <f aca="false">H1524-J1524</f>
        <v>0</v>
      </c>
    </row>
    <row r="1525" customFormat="false" ht="15.65" hidden="false" customHeight="false" outlineLevel="0" collapsed="false">
      <c r="A1525" s="0" t="n">
        <v>105401526</v>
      </c>
      <c r="B1525" s="0" t="s">
        <v>12008</v>
      </c>
      <c r="C1525" s="0" t="s">
        <v>8028</v>
      </c>
      <c r="D1525" s="0" t="s">
        <v>8421</v>
      </c>
      <c r="E1525" s="0" t="n">
        <v>10415</v>
      </c>
      <c r="F1525" s="0" t="n">
        <f aca="false">D1525-C1525</f>
        <v>2</v>
      </c>
      <c r="G1525" s="0" t="n">
        <v>3853.5</v>
      </c>
      <c r="H1525" s="0" t="n">
        <f aca="false">G1525*F1525</f>
        <v>7707</v>
      </c>
      <c r="I1525" s="6" t="s">
        <v>14768</v>
      </c>
      <c r="J1525" s="7" t="n">
        <v>7707</v>
      </c>
      <c r="K1525" s="0" t="n">
        <f aca="false">H1525-J1525</f>
        <v>0</v>
      </c>
    </row>
    <row r="1526" customFormat="false" ht="15.65" hidden="false" customHeight="false" outlineLevel="0" collapsed="false">
      <c r="A1526" s="0" t="n">
        <v>105401466</v>
      </c>
      <c r="B1526" s="0" t="s">
        <v>12013</v>
      </c>
      <c r="C1526" s="0" t="s">
        <v>8028</v>
      </c>
      <c r="D1526" s="0" t="s">
        <v>8421</v>
      </c>
      <c r="E1526" s="0" t="n">
        <v>10415</v>
      </c>
      <c r="F1526" s="0" t="n">
        <f aca="false">D1526-C1526</f>
        <v>2</v>
      </c>
      <c r="G1526" s="0" t="n">
        <v>3853.5</v>
      </c>
      <c r="H1526" s="0" t="n">
        <f aca="false">G1526*F1526</f>
        <v>7707</v>
      </c>
      <c r="I1526" s="6" t="s">
        <v>14769</v>
      </c>
      <c r="J1526" s="7" t="n">
        <v>7707</v>
      </c>
      <c r="K1526" s="0" t="n">
        <f aca="false">H1526-J1526</f>
        <v>0</v>
      </c>
    </row>
    <row r="1527" s="11" customFormat="true" ht="15.75" hidden="false" customHeight="false" outlineLevel="0" collapsed="false">
      <c r="A1527" s="8" t="n">
        <v>855402983</v>
      </c>
      <c r="B1527" s="8" t="s">
        <v>12017</v>
      </c>
      <c r="C1527" s="8" t="s">
        <v>8028</v>
      </c>
      <c r="D1527" s="8" t="s">
        <v>9528</v>
      </c>
      <c r="E1527" s="8" t="n">
        <v>43391.25</v>
      </c>
      <c r="F1527" s="8" t="n">
        <f aca="false">D1527-C1527</f>
        <v>3</v>
      </c>
      <c r="G1527" s="8" t="n">
        <v>4693.5</v>
      </c>
      <c r="H1527" s="8" t="n">
        <f aca="false">(G1527*F1527)*2</f>
        <v>28161</v>
      </c>
      <c r="I1527" s="9" t="s">
        <v>14770</v>
      </c>
      <c r="J1527" s="10" t="n">
        <v>14080.5</v>
      </c>
      <c r="K1527" s="8" t="n">
        <f aca="false">H1527-J1527-J1528</f>
        <v>0</v>
      </c>
    </row>
    <row r="1528" s="11" customFormat="true" ht="15.85" hidden="false" customHeight="false" outlineLevel="0" collapsed="false">
      <c r="A1528" s="8" t="n">
        <v>855402983</v>
      </c>
      <c r="B1528" s="8"/>
      <c r="C1528" s="8"/>
      <c r="D1528" s="8"/>
      <c r="E1528" s="8"/>
      <c r="F1528" s="8"/>
      <c r="G1528" s="8"/>
      <c r="H1528" s="8"/>
      <c r="I1528" s="9" t="s">
        <v>14771</v>
      </c>
      <c r="J1528" s="10" t="n">
        <v>14080.5</v>
      </c>
      <c r="K1528" s="8"/>
    </row>
    <row r="1529" customFormat="false" ht="15.65" hidden="false" customHeight="false" outlineLevel="0" collapsed="false">
      <c r="A1529" s="0" t="n">
        <v>855402707</v>
      </c>
      <c r="B1529" s="0" t="s">
        <v>12023</v>
      </c>
      <c r="C1529" s="0" t="s">
        <v>8028</v>
      </c>
      <c r="D1529" s="0" t="s">
        <v>9528</v>
      </c>
      <c r="E1529" s="0" t="n">
        <v>15622.5</v>
      </c>
      <c r="F1529" s="0" t="n">
        <f aca="false">D1529-C1529</f>
        <v>3</v>
      </c>
      <c r="G1529" s="0" t="n">
        <v>3853.5</v>
      </c>
      <c r="H1529" s="0" t="n">
        <f aca="false">G1529*F1529</f>
        <v>11560.5</v>
      </c>
      <c r="I1529" s="6" t="s">
        <v>14772</v>
      </c>
      <c r="J1529" s="7" t="n">
        <v>11560.5</v>
      </c>
      <c r="K1529" s="0" t="n">
        <f aca="false">H1529-J1529</f>
        <v>0</v>
      </c>
    </row>
    <row r="1530" customFormat="false" ht="15.65" hidden="false" customHeight="false" outlineLevel="0" collapsed="false">
      <c r="A1530" s="0" t="n">
        <v>855403198</v>
      </c>
      <c r="B1530" s="0" t="s">
        <v>12028</v>
      </c>
      <c r="C1530" s="0" t="s">
        <v>8028</v>
      </c>
      <c r="D1530" s="0" t="s">
        <v>9528</v>
      </c>
      <c r="E1530" s="0" t="n">
        <v>20711.25</v>
      </c>
      <c r="F1530" s="0" t="n">
        <f aca="false">D1530-C1530</f>
        <v>3</v>
      </c>
      <c r="G1530" s="0" t="n">
        <v>3853.5</v>
      </c>
      <c r="H1530" s="0" t="n">
        <f aca="false">G1530*F1530</f>
        <v>11560.5</v>
      </c>
      <c r="I1530" s="6" t="s">
        <v>14773</v>
      </c>
      <c r="J1530" s="7" t="n">
        <v>11560.5</v>
      </c>
      <c r="K1530" s="0" t="n">
        <f aca="false">H1530-J1530</f>
        <v>0</v>
      </c>
    </row>
    <row r="1531" customFormat="false" ht="15.65" hidden="false" customHeight="false" outlineLevel="0" collapsed="false">
      <c r="A1531" s="0" t="n">
        <v>855402666</v>
      </c>
      <c r="B1531" s="0" t="s">
        <v>12032</v>
      </c>
      <c r="C1531" s="0" t="s">
        <v>8028</v>
      </c>
      <c r="D1531" s="0" t="s">
        <v>9528</v>
      </c>
      <c r="E1531" s="0" t="n">
        <v>15622.5</v>
      </c>
      <c r="F1531" s="0" t="n">
        <f aca="false">D1531-C1531</f>
        <v>3</v>
      </c>
      <c r="G1531" s="0" t="n">
        <v>3853.5</v>
      </c>
      <c r="H1531" s="0" t="n">
        <f aca="false">G1531*F1531</f>
        <v>11560.5</v>
      </c>
      <c r="I1531" s="6" t="s">
        <v>14774</v>
      </c>
      <c r="J1531" s="7" t="n">
        <v>11560.5</v>
      </c>
      <c r="K1531" s="0" t="n">
        <f aca="false">H1531-J1531</f>
        <v>0</v>
      </c>
    </row>
    <row r="1532" customFormat="false" ht="15.65" hidden="false" customHeight="false" outlineLevel="0" collapsed="false">
      <c r="A1532" s="0" t="n">
        <v>205407123</v>
      </c>
      <c r="B1532" s="0" t="s">
        <v>12036</v>
      </c>
      <c r="C1532" s="0" t="s">
        <v>8028</v>
      </c>
      <c r="D1532" s="0" t="s">
        <v>9528</v>
      </c>
      <c r="E1532" s="0" t="n">
        <v>17272.5</v>
      </c>
      <c r="F1532" s="0" t="n">
        <f aca="false">D1532-C1532</f>
        <v>3</v>
      </c>
      <c r="G1532" s="0" t="n">
        <v>3853.5</v>
      </c>
      <c r="H1532" s="0" t="n">
        <f aca="false">G1532*F1532</f>
        <v>11560.5</v>
      </c>
      <c r="I1532" s="6" t="s">
        <v>14775</v>
      </c>
      <c r="J1532" s="7" t="n">
        <v>11560.5</v>
      </c>
      <c r="K1532" s="0" t="n">
        <f aca="false">H1532-J1532</f>
        <v>0</v>
      </c>
    </row>
    <row r="1533" customFormat="false" ht="15.65" hidden="false" customHeight="false" outlineLevel="0" collapsed="false">
      <c r="A1533" s="0" t="n">
        <v>205400298</v>
      </c>
      <c r="B1533" s="0" t="s">
        <v>12041</v>
      </c>
      <c r="C1533" s="0" t="s">
        <v>8028</v>
      </c>
      <c r="D1533" s="0" t="s">
        <v>10737</v>
      </c>
      <c r="E1533" s="0" t="n">
        <v>50977.5</v>
      </c>
      <c r="F1533" s="0" t="n">
        <f aca="false">D1533-C1533</f>
        <v>7</v>
      </c>
      <c r="G1533" s="0" t="n">
        <v>3853.5</v>
      </c>
      <c r="H1533" s="0" t="n">
        <f aca="false">G1533*F1533</f>
        <v>26974.5</v>
      </c>
      <c r="I1533" s="6" t="s">
        <v>14776</v>
      </c>
      <c r="J1533" s="7" t="n">
        <v>26974.5</v>
      </c>
      <c r="K1533" s="0" t="n">
        <f aca="false">H1533-J1533</f>
        <v>0</v>
      </c>
    </row>
    <row r="1534" s="16" customFormat="true" ht="15.85" hidden="false" customHeight="false" outlineLevel="0" collapsed="false">
      <c r="A1534" s="16" t="n">
        <v>855403872</v>
      </c>
      <c r="B1534" s="16" t="s">
        <v>2188</v>
      </c>
      <c r="C1534" s="16" t="s">
        <v>8028</v>
      </c>
      <c r="D1534" s="16" t="s">
        <v>8421</v>
      </c>
      <c r="E1534" s="16" t="n">
        <v>13645</v>
      </c>
      <c r="F1534" s="16" t="n">
        <f aca="false">D1534-C1534</f>
        <v>2</v>
      </c>
      <c r="G1534" s="16" t="n">
        <v>5743.4</v>
      </c>
      <c r="H1534" s="16" t="n">
        <f aca="false">G1534*F1534</f>
        <v>11486.8</v>
      </c>
      <c r="I1534" s="17" t="s">
        <v>14777</v>
      </c>
      <c r="J1534" s="18" t="n">
        <v>11486.8</v>
      </c>
      <c r="K1534" s="16" t="n">
        <f aca="false">H1534-J1534</f>
        <v>0</v>
      </c>
      <c r="L1534" s="16" t="s">
        <v>13299</v>
      </c>
    </row>
    <row r="1535" customFormat="false" ht="15.65" hidden="false" customHeight="false" outlineLevel="0" collapsed="false">
      <c r="A1535" s="0" t="n">
        <v>855402799</v>
      </c>
      <c r="B1535" s="0" t="s">
        <v>12054</v>
      </c>
      <c r="C1535" s="0" t="s">
        <v>8028</v>
      </c>
      <c r="D1535" s="0" t="s">
        <v>10404</v>
      </c>
      <c r="E1535" s="0" t="n">
        <v>34737.5</v>
      </c>
      <c r="F1535" s="0" t="n">
        <f aca="false">D1535-C1535</f>
        <v>5</v>
      </c>
      <c r="G1535" s="0" t="n">
        <v>4693.5</v>
      </c>
      <c r="H1535" s="0" t="n">
        <f aca="false">G1535*F1535</f>
        <v>23467.5</v>
      </c>
      <c r="I1535" s="6" t="s">
        <v>14778</v>
      </c>
      <c r="J1535" s="7" t="n">
        <v>23467.5</v>
      </c>
      <c r="K1535" s="0" t="n">
        <f aca="false">H1535-J1535</f>
        <v>0</v>
      </c>
    </row>
    <row r="1536" customFormat="false" ht="15.65" hidden="false" customHeight="false" outlineLevel="0" collapsed="false">
      <c r="A1536" s="0" t="n">
        <v>855400066</v>
      </c>
      <c r="B1536" s="0" t="s">
        <v>12057</v>
      </c>
      <c r="C1536" s="0" t="s">
        <v>8028</v>
      </c>
      <c r="D1536" s="0" t="s">
        <v>8421</v>
      </c>
      <c r="E1536" s="0" t="n">
        <v>9865</v>
      </c>
      <c r="F1536" s="0" t="n">
        <f aca="false">D1536-C1536</f>
        <v>2</v>
      </c>
      <c r="G1536" s="0" t="n">
        <v>3853.5</v>
      </c>
      <c r="H1536" s="0" t="n">
        <f aca="false">G1536*F1536</f>
        <v>7707</v>
      </c>
      <c r="I1536" s="6" t="s">
        <v>14779</v>
      </c>
      <c r="J1536" s="7" t="n">
        <v>7707</v>
      </c>
      <c r="K1536" s="0" t="n">
        <f aca="false">H1536-J1536</f>
        <v>0</v>
      </c>
    </row>
    <row r="1537" customFormat="false" ht="29.85" hidden="false" customHeight="false" outlineLevel="0" collapsed="false">
      <c r="A1537" s="0" t="n">
        <v>855403659</v>
      </c>
      <c r="B1537" s="0" t="s">
        <v>12059</v>
      </c>
      <c r="C1537" s="0" t="s">
        <v>8028</v>
      </c>
      <c r="D1537" s="0" t="s">
        <v>8421</v>
      </c>
      <c r="E1537" s="0" t="n">
        <v>10635</v>
      </c>
      <c r="F1537" s="0" t="n">
        <f aca="false">D1537-C1537</f>
        <v>2</v>
      </c>
      <c r="G1537" s="0" t="n">
        <v>3853.5</v>
      </c>
      <c r="H1537" s="0" t="n">
        <f aca="false">G1537*F1537</f>
        <v>7707</v>
      </c>
      <c r="I1537" s="6" t="s">
        <v>14780</v>
      </c>
      <c r="J1537" s="7" t="n">
        <v>7707</v>
      </c>
      <c r="K1537" s="0" t="n">
        <f aca="false">H1537-J1537</f>
        <v>0</v>
      </c>
    </row>
    <row r="1538" customFormat="false" ht="15.65" hidden="false" customHeight="false" outlineLevel="0" collapsed="false">
      <c r="A1538" s="0" t="n">
        <v>105417543</v>
      </c>
      <c r="B1538" s="0" t="s">
        <v>11802</v>
      </c>
      <c r="C1538" s="0" t="s">
        <v>8028</v>
      </c>
      <c r="D1538" s="0" t="s">
        <v>9528</v>
      </c>
      <c r="E1538" s="0" t="n">
        <v>20711.25</v>
      </c>
      <c r="F1538" s="0" t="n">
        <f aca="false">D1538-C1538</f>
        <v>3</v>
      </c>
      <c r="G1538" s="0" t="n">
        <v>3853.5</v>
      </c>
      <c r="H1538" s="0" t="n">
        <f aca="false">G1538*F1538</f>
        <v>11560.5</v>
      </c>
      <c r="I1538" s="6" t="s">
        <v>14781</v>
      </c>
      <c r="J1538" s="7" t="n">
        <v>11560.5</v>
      </c>
      <c r="K1538" s="0" t="n">
        <f aca="false">H1538-J1538</f>
        <v>0</v>
      </c>
    </row>
    <row r="1539" customFormat="false" ht="15.65" hidden="false" customHeight="false" outlineLevel="0" collapsed="false">
      <c r="A1539" s="0" t="n">
        <v>205448196</v>
      </c>
      <c r="B1539" s="0" t="s">
        <v>12065</v>
      </c>
      <c r="C1539" s="0" t="s">
        <v>9765</v>
      </c>
      <c r="D1539" s="0" t="s">
        <v>8421</v>
      </c>
      <c r="E1539" s="0" t="n">
        <v>4932.5</v>
      </c>
      <c r="F1539" s="0" t="n">
        <f aca="false">D1539-C1539</f>
        <v>1</v>
      </c>
      <c r="G1539" s="0" t="n">
        <v>3853.5</v>
      </c>
      <c r="H1539" s="0" t="n">
        <f aca="false">G1539*F1539</f>
        <v>3853.5</v>
      </c>
      <c r="I1539" s="6" t="s">
        <v>14782</v>
      </c>
      <c r="J1539" s="7" t="n">
        <v>3853.5</v>
      </c>
      <c r="K1539" s="0" t="n">
        <f aca="false">H1539-J1539</f>
        <v>0</v>
      </c>
    </row>
    <row r="1540" customFormat="false" ht="15.65" hidden="false" customHeight="false" outlineLevel="0" collapsed="false">
      <c r="A1540" s="0" t="n">
        <v>105411106</v>
      </c>
      <c r="B1540" s="0" t="s">
        <v>12068</v>
      </c>
      <c r="C1540" s="0" t="s">
        <v>9765</v>
      </c>
      <c r="D1540" s="0" t="s">
        <v>8421</v>
      </c>
      <c r="E1540" s="0" t="n">
        <v>6903.75</v>
      </c>
      <c r="F1540" s="0" t="n">
        <f aca="false">D1540-C1540</f>
        <v>1</v>
      </c>
      <c r="G1540" s="0" t="n">
        <v>3853.5</v>
      </c>
      <c r="H1540" s="0" t="n">
        <f aca="false">G1540*F1540</f>
        <v>3853.5</v>
      </c>
      <c r="I1540" s="6" t="s">
        <v>14783</v>
      </c>
      <c r="J1540" s="7" t="n">
        <v>3853.5</v>
      </c>
      <c r="K1540" s="0" t="n">
        <f aca="false">H1540-J1540</f>
        <v>0</v>
      </c>
    </row>
    <row r="1541" customFormat="false" ht="29.85" hidden="false" customHeight="false" outlineLevel="0" collapsed="false">
      <c r="A1541" s="0" t="n">
        <v>205439925</v>
      </c>
      <c r="B1541" s="0" t="s">
        <v>12072</v>
      </c>
      <c r="C1541" s="0" t="s">
        <v>9765</v>
      </c>
      <c r="D1541" s="0" t="s">
        <v>9528</v>
      </c>
      <c r="E1541" s="0" t="n">
        <v>9865</v>
      </c>
      <c r="F1541" s="0" t="n">
        <f aca="false">D1541-C1541</f>
        <v>2</v>
      </c>
      <c r="G1541" s="0" t="n">
        <v>3853.5</v>
      </c>
      <c r="H1541" s="0" t="n">
        <f aca="false">G1541*F1541</f>
        <v>7707</v>
      </c>
      <c r="I1541" s="6" t="s">
        <v>14784</v>
      </c>
      <c r="J1541" s="7" t="n">
        <v>7707</v>
      </c>
      <c r="K1541" s="0" t="n">
        <f aca="false">H1541-J1541</f>
        <v>0</v>
      </c>
    </row>
    <row r="1542" s="11" customFormat="true" ht="15.75" hidden="false" customHeight="false" outlineLevel="0" collapsed="false">
      <c r="A1542" s="8" t="n">
        <v>855403138</v>
      </c>
      <c r="B1542" s="8" t="s">
        <v>12075</v>
      </c>
      <c r="C1542" s="8" t="s">
        <v>9765</v>
      </c>
      <c r="D1542" s="8" t="s">
        <v>10395</v>
      </c>
      <c r="E1542" s="8" t="n">
        <v>62527.5</v>
      </c>
      <c r="F1542" s="8" t="n">
        <f aca="false">D1542-C1542</f>
        <v>3</v>
      </c>
      <c r="G1542" s="8" t="n">
        <v>4693.5</v>
      </c>
      <c r="H1542" s="8" t="n">
        <f aca="false">(G1542*F1542)*3</f>
        <v>42241.5</v>
      </c>
      <c r="I1542" s="9" t="s">
        <v>14785</v>
      </c>
      <c r="J1542" s="10" t="n">
        <v>14080.5</v>
      </c>
      <c r="K1542" s="40" t="n">
        <f aca="false">H1542-J1542-J1543-J1544</f>
        <v>0</v>
      </c>
    </row>
    <row r="1543" customFormat="false" ht="15.85" hidden="false" customHeight="false" outlineLevel="0" collapsed="false">
      <c r="A1543" s="8" t="n">
        <v>855403138</v>
      </c>
      <c r="B1543" s="8"/>
      <c r="C1543" s="8"/>
      <c r="D1543" s="8"/>
      <c r="E1543" s="8"/>
      <c r="F1543" s="8"/>
      <c r="G1543" s="8"/>
      <c r="H1543" s="8"/>
      <c r="I1543" s="9" t="s">
        <v>14786</v>
      </c>
      <c r="J1543" s="10" t="n">
        <v>14080.5</v>
      </c>
      <c r="K1543" s="8"/>
    </row>
    <row r="1544" customFormat="false" ht="15.85" hidden="false" customHeight="false" outlineLevel="0" collapsed="false">
      <c r="A1544" s="8" t="n">
        <v>855403138</v>
      </c>
      <c r="B1544" s="8"/>
      <c r="C1544" s="8"/>
      <c r="D1544" s="8"/>
      <c r="E1544" s="8"/>
      <c r="F1544" s="8"/>
      <c r="G1544" s="8"/>
      <c r="H1544" s="8"/>
      <c r="I1544" s="9" t="s">
        <v>14787</v>
      </c>
      <c r="J1544" s="10" t="n">
        <v>14080.5</v>
      </c>
      <c r="K1544" s="8"/>
    </row>
    <row r="1545" customFormat="false" ht="15.65" hidden="false" customHeight="false" outlineLevel="0" collapsed="false">
      <c r="A1545" s="0" t="n">
        <v>755405965</v>
      </c>
      <c r="B1545" s="0" t="s">
        <v>11017</v>
      </c>
      <c r="C1545" s="0" t="s">
        <v>9765</v>
      </c>
      <c r="D1545" s="0" t="s">
        <v>10395</v>
      </c>
      <c r="E1545" s="0" t="n">
        <v>17317.5</v>
      </c>
      <c r="F1545" s="0" t="n">
        <f aca="false">D1545-C1545</f>
        <v>3</v>
      </c>
      <c r="G1545" s="0" t="n">
        <v>4693.5</v>
      </c>
      <c r="H1545" s="0" t="n">
        <f aca="false">G1545*F1545</f>
        <v>14080.5</v>
      </c>
      <c r="I1545" s="6" t="s">
        <v>14788</v>
      </c>
      <c r="J1545" s="7" t="n">
        <v>14080.5</v>
      </c>
      <c r="K1545" s="0" t="n">
        <f aca="false">H1545-J1545</f>
        <v>0</v>
      </c>
    </row>
    <row r="1546" customFormat="false" ht="15.65" hidden="false" customHeight="false" outlineLevel="0" collapsed="false">
      <c r="A1546" s="0" t="n">
        <v>855403114</v>
      </c>
      <c r="B1546" s="0" t="s">
        <v>12081</v>
      </c>
      <c r="C1546" s="0" t="s">
        <v>9765</v>
      </c>
      <c r="D1546" s="0" t="s">
        <v>10395</v>
      </c>
      <c r="E1546" s="0" t="n">
        <v>20028.75</v>
      </c>
      <c r="F1546" s="0" t="n">
        <f aca="false">D1546-C1546</f>
        <v>3</v>
      </c>
      <c r="G1546" s="0" t="n">
        <v>3853.5</v>
      </c>
      <c r="H1546" s="0" t="n">
        <f aca="false">G1546*F1546</f>
        <v>11560.5</v>
      </c>
      <c r="I1546" s="6" t="s">
        <v>14789</v>
      </c>
      <c r="J1546" s="7" t="n">
        <v>11560.5</v>
      </c>
      <c r="K1546" s="0" t="n">
        <f aca="false">H1546-J1546</f>
        <v>0</v>
      </c>
    </row>
    <row r="1547" customFormat="false" ht="15.65" hidden="false" customHeight="false" outlineLevel="0" collapsed="false">
      <c r="A1547" s="0" t="n">
        <v>105417873</v>
      </c>
      <c r="B1547" s="0" t="s">
        <v>12085</v>
      </c>
      <c r="C1547" s="0" t="s">
        <v>9765</v>
      </c>
      <c r="D1547" s="0" t="s">
        <v>10673</v>
      </c>
      <c r="E1547" s="0" t="n">
        <v>24662.5</v>
      </c>
      <c r="F1547" s="0" t="n">
        <f aca="false">D1547-C1547</f>
        <v>5</v>
      </c>
      <c r="G1547" s="0" t="n">
        <v>3853.5</v>
      </c>
      <c r="H1547" s="0" t="n">
        <f aca="false">G1547*F1547</f>
        <v>19267.5</v>
      </c>
      <c r="I1547" s="6" t="s">
        <v>14790</v>
      </c>
      <c r="J1547" s="7" t="n">
        <v>19267.5</v>
      </c>
      <c r="K1547" s="0" t="n">
        <f aca="false">H1547-J1547</f>
        <v>0</v>
      </c>
    </row>
    <row r="1548" customFormat="false" ht="29.85" hidden="false" customHeight="false" outlineLevel="0" collapsed="false">
      <c r="A1548" s="0" t="n">
        <v>755403314</v>
      </c>
      <c r="B1548" s="0" t="s">
        <v>12088</v>
      </c>
      <c r="C1548" s="0" t="s">
        <v>9765</v>
      </c>
      <c r="D1548" s="0" t="s">
        <v>10673</v>
      </c>
      <c r="E1548" s="0" t="n">
        <v>41562.5</v>
      </c>
      <c r="F1548" s="0" t="n">
        <f aca="false">D1548-C1548</f>
        <v>5</v>
      </c>
      <c r="G1548" s="0" t="n">
        <v>4693.5</v>
      </c>
      <c r="H1548" s="0" t="n">
        <f aca="false">G1548*F1548</f>
        <v>23467.5</v>
      </c>
      <c r="I1548" s="6" t="s">
        <v>14791</v>
      </c>
      <c r="J1548" s="7" t="n">
        <v>23467.5</v>
      </c>
      <c r="K1548" s="0" t="n">
        <f aca="false">H1548-J1548</f>
        <v>0</v>
      </c>
    </row>
    <row r="1549" customFormat="false" ht="15.65" hidden="false" customHeight="false" outlineLevel="0" collapsed="false">
      <c r="A1549" s="0" t="n">
        <v>105416718</v>
      </c>
      <c r="B1549" s="0" t="s">
        <v>12093</v>
      </c>
      <c r="C1549" s="0" t="s">
        <v>9765</v>
      </c>
      <c r="D1549" s="0" t="s">
        <v>10737</v>
      </c>
      <c r="E1549" s="0" t="n">
        <v>33555</v>
      </c>
      <c r="F1549" s="0" t="n">
        <f aca="false">D1549-C1549</f>
        <v>6</v>
      </c>
      <c r="G1549" s="0" t="n">
        <v>3853.5</v>
      </c>
      <c r="H1549" s="0" t="n">
        <f aca="false">G1549*F1549</f>
        <v>23121</v>
      </c>
      <c r="I1549" s="6" t="s">
        <v>14792</v>
      </c>
      <c r="J1549" s="7" t="n">
        <v>23121</v>
      </c>
      <c r="K1549" s="0" t="n">
        <f aca="false">H1549-J1549</f>
        <v>0</v>
      </c>
    </row>
    <row r="1550" customFormat="false" ht="15.65" hidden="false" customHeight="false" outlineLevel="0" collapsed="false">
      <c r="A1550" s="0" t="n">
        <v>205445267</v>
      </c>
      <c r="B1550" s="0" t="s">
        <v>12098</v>
      </c>
      <c r="C1550" s="0" t="s">
        <v>9765</v>
      </c>
      <c r="D1550" s="0" t="s">
        <v>10737</v>
      </c>
      <c r="E1550" s="0" t="n">
        <v>29595</v>
      </c>
      <c r="F1550" s="0" t="n">
        <f aca="false">D1550-C1550</f>
        <v>6</v>
      </c>
      <c r="G1550" s="0" t="n">
        <v>3853.5</v>
      </c>
      <c r="H1550" s="0" t="n">
        <f aca="false">G1550*F1550</f>
        <v>23121</v>
      </c>
      <c r="I1550" s="6" t="s">
        <v>14793</v>
      </c>
      <c r="J1550" s="7" t="n">
        <v>23121</v>
      </c>
      <c r="K1550" s="0" t="n">
        <f aca="false">H1550-J1550</f>
        <v>0</v>
      </c>
    </row>
    <row r="1551" customFormat="false" ht="15.65" hidden="false" customHeight="false" outlineLevel="0" collapsed="false">
      <c r="A1551" s="0" t="n">
        <v>855405323</v>
      </c>
      <c r="B1551" s="0" t="s">
        <v>12101</v>
      </c>
      <c r="C1551" s="0" t="s">
        <v>9765</v>
      </c>
      <c r="D1551" s="0" t="s">
        <v>10404</v>
      </c>
      <c r="E1551" s="0" t="n">
        <v>19730</v>
      </c>
      <c r="F1551" s="0" t="n">
        <f aca="false">D1551-C1551</f>
        <v>4</v>
      </c>
      <c r="G1551" s="0" t="n">
        <v>3853.5</v>
      </c>
      <c r="H1551" s="0" t="n">
        <f aca="false">G1551*F1551</f>
        <v>15414</v>
      </c>
      <c r="I1551" s="6" t="s">
        <v>14794</v>
      </c>
      <c r="J1551" s="7" t="n">
        <v>15414</v>
      </c>
      <c r="K1551" s="0" t="n">
        <f aca="false">H1551-J1551</f>
        <v>0</v>
      </c>
    </row>
    <row r="1552" customFormat="false" ht="15.65" hidden="false" customHeight="false" outlineLevel="0" collapsed="false">
      <c r="A1552" s="0" t="n">
        <v>205445632</v>
      </c>
      <c r="B1552" s="0" t="s">
        <v>12104</v>
      </c>
      <c r="C1552" s="0" t="s">
        <v>9765</v>
      </c>
      <c r="D1552" s="0" t="s">
        <v>10737</v>
      </c>
      <c r="E1552" s="0" t="n">
        <v>41422.5</v>
      </c>
      <c r="F1552" s="0" t="n">
        <f aca="false">D1552-C1552</f>
        <v>6</v>
      </c>
      <c r="G1552" s="0" t="n">
        <v>3853.5</v>
      </c>
      <c r="H1552" s="0" t="n">
        <f aca="false">G1552*F1552</f>
        <v>23121</v>
      </c>
      <c r="I1552" s="6" t="s">
        <v>14795</v>
      </c>
      <c r="J1552" s="7" t="n">
        <v>23121</v>
      </c>
      <c r="K1552" s="0" t="n">
        <f aca="false">H1552-J1552</f>
        <v>0</v>
      </c>
    </row>
    <row r="1553" customFormat="false" ht="15.65" hidden="false" customHeight="false" outlineLevel="0" collapsed="false">
      <c r="A1553" s="0" t="n">
        <v>205426413</v>
      </c>
      <c r="B1553" s="0" t="s">
        <v>12168</v>
      </c>
      <c r="C1553" s="0" t="s">
        <v>9765</v>
      </c>
      <c r="D1553" s="0" t="s">
        <v>8421</v>
      </c>
      <c r="E1553" s="0" t="n">
        <v>7245</v>
      </c>
      <c r="F1553" s="0" t="n">
        <f aca="false">D1553-C1553</f>
        <v>1</v>
      </c>
      <c r="G1553" s="0" t="n">
        <v>3853.5</v>
      </c>
      <c r="H1553" s="0" t="n">
        <f aca="false">G1553*F1553</f>
        <v>3853.5</v>
      </c>
      <c r="I1553" s="6" t="s">
        <v>14796</v>
      </c>
      <c r="J1553" s="7" t="n">
        <v>3853.5</v>
      </c>
      <c r="K1553" s="0" t="n">
        <f aca="false">H1553-J1553</f>
        <v>0</v>
      </c>
    </row>
    <row r="1554" customFormat="false" ht="15.65" hidden="false" customHeight="false" outlineLevel="0" collapsed="false">
      <c r="A1554" s="0" t="n">
        <v>205442994</v>
      </c>
      <c r="B1554" s="0" t="s">
        <v>12172</v>
      </c>
      <c r="C1554" s="0" t="s">
        <v>9765</v>
      </c>
      <c r="D1554" s="0" t="s">
        <v>9528</v>
      </c>
      <c r="E1554" s="0" t="n">
        <v>10635</v>
      </c>
      <c r="F1554" s="0" t="n">
        <f aca="false">D1554-C1554</f>
        <v>2</v>
      </c>
      <c r="G1554" s="0" t="n">
        <v>3853.5</v>
      </c>
      <c r="H1554" s="0" t="n">
        <f aca="false">G1554*F1554</f>
        <v>7707</v>
      </c>
      <c r="I1554" s="6" t="s">
        <v>14797</v>
      </c>
      <c r="J1554" s="7" t="n">
        <v>7707</v>
      </c>
      <c r="K1554" s="0" t="n">
        <f aca="false">H1554-J1554</f>
        <v>0</v>
      </c>
    </row>
    <row r="1555" s="11" customFormat="true" ht="15.75" hidden="false" customHeight="false" outlineLevel="0" collapsed="false">
      <c r="A1555" s="8" t="n">
        <v>755403440</v>
      </c>
      <c r="B1555" s="8" t="s">
        <v>12177</v>
      </c>
      <c r="C1555" s="8" t="s">
        <v>9765</v>
      </c>
      <c r="D1555" s="8" t="s">
        <v>9528</v>
      </c>
      <c r="E1555" s="8" t="n">
        <v>17530</v>
      </c>
      <c r="F1555" s="8" t="n">
        <f aca="false">D1555-C1555</f>
        <v>2</v>
      </c>
      <c r="G1555" s="8" t="n">
        <v>3853.5</v>
      </c>
      <c r="H1555" s="8" t="n">
        <f aca="false">G1555*F1555</f>
        <v>7707</v>
      </c>
      <c r="I1555" s="9" t="s">
        <v>14798</v>
      </c>
      <c r="J1555" s="10" t="n">
        <v>7707</v>
      </c>
      <c r="K1555" s="11" t="n">
        <f aca="false">H1555+H1556+H1557-J1555-J1556-J1557</f>
        <v>0</v>
      </c>
    </row>
    <row r="1556" customFormat="false" ht="15.85" hidden="false" customHeight="false" outlineLevel="0" collapsed="false">
      <c r="A1556" s="8" t="n">
        <v>755403440</v>
      </c>
      <c r="B1556" s="8"/>
      <c r="C1556" s="8"/>
      <c r="D1556" s="8"/>
      <c r="E1556" s="8"/>
      <c r="F1556" s="8" t="n">
        <v>1</v>
      </c>
      <c r="G1556" s="8" t="n">
        <v>3853.5</v>
      </c>
      <c r="H1556" s="8" t="n">
        <f aca="false">G1556*F1556</f>
        <v>3853.5</v>
      </c>
      <c r="I1556" s="9" t="s">
        <v>14799</v>
      </c>
      <c r="J1556" s="10" t="n">
        <v>3853.5</v>
      </c>
    </row>
    <row r="1557" customFormat="false" ht="15.85" hidden="false" customHeight="false" outlineLevel="0" collapsed="false">
      <c r="A1557" s="8" t="n">
        <v>755403440</v>
      </c>
      <c r="B1557" s="8"/>
      <c r="C1557" s="8"/>
      <c r="D1557" s="8"/>
      <c r="E1557" s="8"/>
      <c r="F1557" s="8" t="n">
        <v>1</v>
      </c>
      <c r="G1557" s="8" t="n">
        <v>3853.5</v>
      </c>
      <c r="H1557" s="8" t="n">
        <f aca="false">G1557*F1557</f>
        <v>3853.5</v>
      </c>
      <c r="I1557" s="9" t="s">
        <v>14800</v>
      </c>
      <c r="J1557" s="10" t="n">
        <v>3853.5</v>
      </c>
    </row>
    <row r="1558" customFormat="false" ht="15.75" hidden="false" customHeight="false" outlineLevel="0" collapsed="false">
      <c r="A1558" s="0" t="n">
        <v>855403355</v>
      </c>
      <c r="B1558" s="0" t="s">
        <v>12181</v>
      </c>
      <c r="C1558" s="0" t="s">
        <v>9765</v>
      </c>
      <c r="D1558" s="0" t="s">
        <v>10673</v>
      </c>
      <c r="E1558" s="0" t="n">
        <v>45037.5</v>
      </c>
      <c r="F1558" s="0" t="n">
        <f aca="false">D1558-C1558</f>
        <v>5</v>
      </c>
      <c r="G1558" s="0" t="n">
        <v>3853.5</v>
      </c>
      <c r="H1558" s="0" t="n">
        <f aca="false">G1558*F1558</f>
        <v>19267.5</v>
      </c>
      <c r="I1558" s="6" t="s">
        <v>14801</v>
      </c>
      <c r="J1558" s="7" t="n">
        <v>19267.5</v>
      </c>
      <c r="K1558" s="0" t="n">
        <f aca="false">H1558-J1558</f>
        <v>0</v>
      </c>
    </row>
    <row r="1559" s="11" customFormat="true" ht="15.75" hidden="false" customHeight="false" outlineLevel="0" collapsed="false">
      <c r="A1559" s="8" t="n">
        <v>855404904</v>
      </c>
      <c r="B1559" s="8" t="s">
        <v>12213</v>
      </c>
      <c r="C1559" s="8" t="s">
        <v>9765</v>
      </c>
      <c r="D1559" s="8" t="s">
        <v>10395</v>
      </c>
      <c r="E1559" s="8" t="n">
        <v>61170</v>
      </c>
      <c r="F1559" s="8" t="n">
        <f aca="false">D1559-C1559</f>
        <v>3</v>
      </c>
      <c r="G1559" s="8" t="n">
        <v>3853.5</v>
      </c>
      <c r="H1559" s="8" t="n">
        <f aca="false">(G1559*F1559)*4</f>
        <v>46242</v>
      </c>
      <c r="I1559" s="9" t="s">
        <v>14802</v>
      </c>
      <c r="J1559" s="10" t="n">
        <v>11560.5</v>
      </c>
      <c r="K1559" s="11" t="n">
        <f aca="false">H1559-J1559-J1560-J1561-J1562</f>
        <v>0</v>
      </c>
    </row>
    <row r="1560" customFormat="false" ht="15.85" hidden="false" customHeight="false" outlineLevel="0" collapsed="false">
      <c r="A1560" s="8" t="n">
        <v>855404904</v>
      </c>
      <c r="B1560" s="8"/>
      <c r="C1560" s="8"/>
      <c r="D1560" s="8"/>
      <c r="E1560" s="8"/>
      <c r="F1560" s="8"/>
      <c r="G1560" s="8"/>
      <c r="H1560" s="8"/>
      <c r="I1560" s="9" t="s">
        <v>14803</v>
      </c>
      <c r="J1560" s="10" t="n">
        <v>11560.5</v>
      </c>
    </row>
    <row r="1561" customFormat="false" ht="15.85" hidden="false" customHeight="false" outlineLevel="0" collapsed="false">
      <c r="A1561" s="8" t="n">
        <v>855404904</v>
      </c>
      <c r="B1561" s="8"/>
      <c r="C1561" s="8"/>
      <c r="D1561" s="8"/>
      <c r="E1561" s="8"/>
      <c r="F1561" s="8"/>
      <c r="G1561" s="8"/>
      <c r="H1561" s="8"/>
      <c r="I1561" s="9" t="s">
        <v>14804</v>
      </c>
      <c r="J1561" s="10" t="n">
        <v>11560.5</v>
      </c>
    </row>
    <row r="1562" customFormat="false" ht="15.85" hidden="false" customHeight="false" outlineLevel="0" collapsed="false">
      <c r="A1562" s="8" t="n">
        <v>855404904</v>
      </c>
      <c r="B1562" s="8"/>
      <c r="C1562" s="8"/>
      <c r="D1562" s="8"/>
      <c r="E1562" s="8"/>
      <c r="F1562" s="8"/>
      <c r="G1562" s="8"/>
      <c r="H1562" s="8"/>
      <c r="I1562" s="9" t="s">
        <v>14805</v>
      </c>
      <c r="J1562" s="10" t="n">
        <v>11560.5</v>
      </c>
    </row>
    <row r="1563" customFormat="false" ht="15.65" hidden="false" customHeight="false" outlineLevel="0" collapsed="false">
      <c r="A1563" s="0" t="n">
        <v>855401906</v>
      </c>
      <c r="B1563" s="0" t="s">
        <v>12225</v>
      </c>
      <c r="C1563" s="0" t="s">
        <v>9765</v>
      </c>
      <c r="D1563" s="0" t="s">
        <v>9528</v>
      </c>
      <c r="E1563" s="0" t="n">
        <v>11532.5</v>
      </c>
      <c r="F1563" s="0" t="n">
        <f aca="false">D1563-C1563</f>
        <v>2</v>
      </c>
      <c r="G1563" s="0" t="n">
        <v>3853.5</v>
      </c>
      <c r="H1563" s="0" t="n">
        <f aca="false">G1563*F1563</f>
        <v>7707</v>
      </c>
      <c r="I1563" s="6" t="s">
        <v>14806</v>
      </c>
      <c r="J1563" s="7" t="n">
        <v>7707</v>
      </c>
      <c r="K1563" s="0" t="n">
        <f aca="false">H1563-J1563</f>
        <v>0</v>
      </c>
    </row>
    <row r="1564" customFormat="false" ht="15.65" hidden="false" customHeight="false" outlineLevel="0" collapsed="false">
      <c r="A1564" s="0" t="n">
        <v>755407138</v>
      </c>
      <c r="B1564" s="0" t="s">
        <v>10479</v>
      </c>
      <c r="C1564" s="0" t="s">
        <v>9765</v>
      </c>
      <c r="D1564" s="0" t="s">
        <v>9528</v>
      </c>
      <c r="E1564" s="0" t="n">
        <v>11185</v>
      </c>
      <c r="F1564" s="0" t="n">
        <f aca="false">D1564-C1564</f>
        <v>2</v>
      </c>
      <c r="G1564" s="0" t="n">
        <v>3853.5</v>
      </c>
      <c r="H1564" s="0" t="n">
        <f aca="false">G1564*F1564</f>
        <v>7707</v>
      </c>
      <c r="I1564" s="6" t="s">
        <v>14807</v>
      </c>
      <c r="J1564" s="7" t="n">
        <v>7707</v>
      </c>
      <c r="K1564" s="0" t="n">
        <f aca="false">H1564-J1564</f>
        <v>0</v>
      </c>
    </row>
    <row r="1565" customFormat="false" ht="15.65" hidden="false" customHeight="false" outlineLevel="0" collapsed="false">
      <c r="A1565" s="0" t="n">
        <v>105413065</v>
      </c>
      <c r="B1565" s="0" t="s">
        <v>12233</v>
      </c>
      <c r="C1565" s="0" t="s">
        <v>8421</v>
      </c>
      <c r="D1565" s="0" t="s">
        <v>9528</v>
      </c>
      <c r="E1565" s="0" t="n">
        <v>6676.25</v>
      </c>
      <c r="F1565" s="0" t="n">
        <f aca="false">D1565-C1565</f>
        <v>1</v>
      </c>
      <c r="G1565" s="0" t="n">
        <v>3853.5</v>
      </c>
      <c r="H1565" s="0" t="n">
        <f aca="false">G1565*F1565</f>
        <v>3853.5</v>
      </c>
      <c r="I1565" s="6" t="s">
        <v>14808</v>
      </c>
      <c r="J1565" s="7" t="n">
        <v>3853.5</v>
      </c>
      <c r="K1565" s="0" t="n">
        <f aca="false">H1565-J1565</f>
        <v>0</v>
      </c>
    </row>
    <row r="1566" customFormat="false" ht="15.65" hidden="false" customHeight="false" outlineLevel="0" collapsed="false">
      <c r="A1566" s="0" t="n">
        <v>755412749</v>
      </c>
      <c r="B1566" s="0" t="s">
        <v>12237</v>
      </c>
      <c r="C1566" s="0" t="s">
        <v>8421</v>
      </c>
      <c r="D1566" s="0" t="s">
        <v>10395</v>
      </c>
      <c r="E1566" s="0" t="n">
        <v>9865</v>
      </c>
      <c r="F1566" s="0" t="n">
        <f aca="false">D1566-C1566</f>
        <v>2</v>
      </c>
      <c r="G1566" s="0" t="n">
        <v>3853.5</v>
      </c>
      <c r="H1566" s="0" t="n">
        <f aca="false">G1566*F1566</f>
        <v>7707</v>
      </c>
      <c r="I1566" s="6" t="s">
        <v>14809</v>
      </c>
      <c r="J1566" s="7" t="n">
        <v>7707</v>
      </c>
      <c r="K1566" s="0" t="n">
        <f aca="false">H1566-J1566</f>
        <v>0</v>
      </c>
    </row>
    <row r="1567" customFormat="false" ht="15.65" hidden="false" customHeight="false" outlineLevel="0" collapsed="false">
      <c r="A1567" s="0" t="n">
        <v>855405590</v>
      </c>
      <c r="B1567" s="0" t="s">
        <v>12240</v>
      </c>
      <c r="C1567" s="0" t="s">
        <v>8421</v>
      </c>
      <c r="D1567" s="0" t="s">
        <v>10395</v>
      </c>
      <c r="E1567" s="0" t="n">
        <v>14565</v>
      </c>
      <c r="F1567" s="0" t="n">
        <f aca="false">D1567-C1567</f>
        <v>2</v>
      </c>
      <c r="G1567" s="0" t="n">
        <v>3853.5</v>
      </c>
      <c r="H1567" s="0" t="n">
        <f aca="false">G1567*F1567</f>
        <v>7707</v>
      </c>
      <c r="I1567" s="6" t="s">
        <v>14810</v>
      </c>
      <c r="J1567" s="7" t="n">
        <v>7707</v>
      </c>
      <c r="K1567" s="0" t="n">
        <f aca="false">H1567-J1567</f>
        <v>0</v>
      </c>
    </row>
    <row r="1568" customFormat="false" ht="15.65" hidden="false" customHeight="false" outlineLevel="0" collapsed="false">
      <c r="A1568" s="0" t="n">
        <v>755411446</v>
      </c>
      <c r="B1568" s="0" t="s">
        <v>12243</v>
      </c>
      <c r="C1568" s="0" t="s">
        <v>8421</v>
      </c>
      <c r="D1568" s="0" t="s">
        <v>10395</v>
      </c>
      <c r="E1568" s="0" t="n">
        <v>9865</v>
      </c>
      <c r="F1568" s="0" t="n">
        <f aca="false">D1568-C1568</f>
        <v>2</v>
      </c>
      <c r="G1568" s="0" t="n">
        <v>3853.5</v>
      </c>
      <c r="H1568" s="0" t="n">
        <f aca="false">G1568*F1568</f>
        <v>7707</v>
      </c>
      <c r="I1568" s="6" t="s">
        <v>14811</v>
      </c>
      <c r="J1568" s="7" t="n">
        <v>7707</v>
      </c>
      <c r="K1568" s="0" t="n">
        <f aca="false">H1568-J1568</f>
        <v>0</v>
      </c>
    </row>
    <row r="1569" customFormat="false" ht="29.85" hidden="false" customHeight="false" outlineLevel="0" collapsed="false">
      <c r="A1569" s="0" t="n">
        <v>855405878</v>
      </c>
      <c r="B1569" s="0" t="s">
        <v>12246</v>
      </c>
      <c r="C1569" s="0" t="s">
        <v>8421</v>
      </c>
      <c r="D1569" s="0" t="s">
        <v>10395</v>
      </c>
      <c r="E1569" s="0" t="n">
        <v>12215</v>
      </c>
      <c r="F1569" s="0" t="n">
        <f aca="false">D1569-C1569</f>
        <v>2</v>
      </c>
      <c r="G1569" s="0" t="n">
        <v>3853.5</v>
      </c>
      <c r="H1569" s="0" t="n">
        <f aca="false">G1569*F1569</f>
        <v>7707</v>
      </c>
      <c r="I1569" s="6" t="s">
        <v>14812</v>
      </c>
      <c r="J1569" s="7" t="n">
        <v>7707</v>
      </c>
      <c r="K1569" s="0" t="n">
        <f aca="false">H1569-J1569</f>
        <v>0</v>
      </c>
    </row>
    <row r="1570" customFormat="false" ht="15.65" hidden="false" customHeight="false" outlineLevel="0" collapsed="false">
      <c r="A1570" s="0" t="n">
        <v>755412128</v>
      </c>
      <c r="B1570" s="0" t="s">
        <v>12249</v>
      </c>
      <c r="C1570" s="0" t="s">
        <v>8421</v>
      </c>
      <c r="D1570" s="0" t="s">
        <v>10395</v>
      </c>
      <c r="E1570" s="0" t="n">
        <v>9865</v>
      </c>
      <c r="F1570" s="0" t="n">
        <f aca="false">D1570-C1570</f>
        <v>2</v>
      </c>
      <c r="G1570" s="0" t="n">
        <v>3853.5</v>
      </c>
      <c r="H1570" s="0" t="n">
        <f aca="false">G1570*F1570</f>
        <v>7707</v>
      </c>
      <c r="I1570" s="6" t="s">
        <v>14813</v>
      </c>
      <c r="J1570" s="7" t="n">
        <v>7707</v>
      </c>
      <c r="K1570" s="0" t="n">
        <f aca="false">H1570-J1570</f>
        <v>0</v>
      </c>
    </row>
    <row r="1571" customFormat="false" ht="15.65" hidden="false" customHeight="false" outlineLevel="0" collapsed="false">
      <c r="A1571" s="0" t="n">
        <v>855402756</v>
      </c>
      <c r="B1571" s="0" t="s">
        <v>12252</v>
      </c>
      <c r="C1571" s="0" t="s">
        <v>8421</v>
      </c>
      <c r="D1571" s="0" t="s">
        <v>10395</v>
      </c>
      <c r="E1571" s="0" t="n">
        <v>9865</v>
      </c>
      <c r="F1571" s="0" t="n">
        <f aca="false">D1571-C1571</f>
        <v>2</v>
      </c>
      <c r="G1571" s="0" t="n">
        <v>3853.5</v>
      </c>
      <c r="H1571" s="0" t="n">
        <f aca="false">G1571*F1571</f>
        <v>7707</v>
      </c>
      <c r="I1571" s="6" t="s">
        <v>14814</v>
      </c>
      <c r="J1571" s="7" t="n">
        <v>7707</v>
      </c>
      <c r="K1571" s="0" t="n">
        <f aca="false">H1571-J1571</f>
        <v>0</v>
      </c>
    </row>
    <row r="1572" customFormat="false" ht="15.65" hidden="false" customHeight="false" outlineLevel="0" collapsed="false">
      <c r="A1572" s="0" t="n">
        <v>755413500</v>
      </c>
      <c r="B1572" s="0" t="s">
        <v>6943</v>
      </c>
      <c r="C1572" s="0" t="s">
        <v>8421</v>
      </c>
      <c r="D1572" s="0" t="s">
        <v>10395</v>
      </c>
      <c r="E1572" s="0" t="n">
        <v>13807.5</v>
      </c>
      <c r="F1572" s="0" t="n">
        <f aca="false">D1572-C1572</f>
        <v>2</v>
      </c>
      <c r="G1572" s="0" t="n">
        <v>3853.5</v>
      </c>
      <c r="H1572" s="0" t="n">
        <f aca="false">G1572*F1572</f>
        <v>7707</v>
      </c>
      <c r="I1572" s="6" t="s">
        <v>14815</v>
      </c>
      <c r="J1572" s="7" t="n">
        <v>7707</v>
      </c>
      <c r="K1572" s="0" t="n">
        <f aca="false">H1572-J1572</f>
        <v>0</v>
      </c>
    </row>
    <row r="1573" customFormat="false" ht="15.65" hidden="false" customHeight="false" outlineLevel="0" collapsed="false">
      <c r="A1573" s="0" t="n">
        <v>755411007</v>
      </c>
      <c r="B1573" s="0" t="s">
        <v>12257</v>
      </c>
      <c r="C1573" s="0" t="s">
        <v>8421</v>
      </c>
      <c r="D1573" s="0" t="s">
        <v>10395</v>
      </c>
      <c r="E1573" s="0" t="n">
        <v>9865</v>
      </c>
      <c r="F1573" s="0" t="n">
        <f aca="false">D1573-C1573</f>
        <v>2</v>
      </c>
      <c r="G1573" s="0" t="n">
        <v>3853.5</v>
      </c>
      <c r="H1573" s="0" t="n">
        <f aca="false">G1573*F1573</f>
        <v>7707</v>
      </c>
      <c r="I1573" s="6" t="s">
        <v>14816</v>
      </c>
      <c r="J1573" s="7" t="n">
        <v>7707</v>
      </c>
      <c r="K1573" s="0" t="n">
        <f aca="false">H1573-J1573</f>
        <v>0</v>
      </c>
    </row>
    <row r="1574" customFormat="false" ht="29.85" hidden="false" customHeight="false" outlineLevel="0" collapsed="false">
      <c r="A1574" s="0" t="n">
        <v>755412688</v>
      </c>
      <c r="B1574" s="0" t="s">
        <v>12260</v>
      </c>
      <c r="C1574" s="0" t="s">
        <v>8421</v>
      </c>
      <c r="D1574" s="0" t="s">
        <v>10395</v>
      </c>
      <c r="E1574" s="0" t="n">
        <v>10415</v>
      </c>
      <c r="F1574" s="0" t="n">
        <f aca="false">D1574-C1574</f>
        <v>2</v>
      </c>
      <c r="G1574" s="0" t="n">
        <v>3853.5</v>
      </c>
      <c r="H1574" s="0" t="n">
        <f aca="false">G1574*F1574</f>
        <v>7707</v>
      </c>
      <c r="I1574" s="6" t="s">
        <v>14817</v>
      </c>
      <c r="J1574" s="7" t="n">
        <v>7707</v>
      </c>
      <c r="K1574" s="0" t="n">
        <f aca="false">H1574-J1574</f>
        <v>0</v>
      </c>
    </row>
    <row r="1575" customFormat="false" ht="15.65" hidden="false" customHeight="false" outlineLevel="0" collapsed="false">
      <c r="A1575" s="0" t="n">
        <v>755411936</v>
      </c>
      <c r="B1575" s="0" t="s">
        <v>12264</v>
      </c>
      <c r="C1575" s="0" t="s">
        <v>8421</v>
      </c>
      <c r="D1575" s="0" t="s">
        <v>10395</v>
      </c>
      <c r="E1575" s="0" t="n">
        <v>12645</v>
      </c>
      <c r="F1575" s="0" t="n">
        <f aca="false">D1575-C1575</f>
        <v>2</v>
      </c>
      <c r="G1575" s="0" t="n">
        <v>4693.5</v>
      </c>
      <c r="H1575" s="0" t="n">
        <f aca="false">G1575*F1575</f>
        <v>9387</v>
      </c>
      <c r="I1575" s="6" t="s">
        <v>14818</v>
      </c>
      <c r="J1575" s="7" t="n">
        <v>9387</v>
      </c>
      <c r="K1575" s="0" t="n">
        <f aca="false">H1575-J1575</f>
        <v>0</v>
      </c>
    </row>
    <row r="1576" customFormat="false" ht="15.65" hidden="false" customHeight="false" outlineLevel="0" collapsed="false">
      <c r="A1576" s="0" t="n">
        <v>205407506</v>
      </c>
      <c r="B1576" s="0" t="s">
        <v>12269</v>
      </c>
      <c r="C1576" s="0" t="s">
        <v>8421</v>
      </c>
      <c r="D1576" s="0" t="s">
        <v>10395</v>
      </c>
      <c r="E1576" s="0" t="n">
        <v>11735</v>
      </c>
      <c r="F1576" s="0" t="n">
        <f aca="false">D1576-C1576</f>
        <v>2</v>
      </c>
      <c r="G1576" s="0" t="n">
        <v>3853.5</v>
      </c>
      <c r="H1576" s="0" t="n">
        <f aca="false">G1576*F1576</f>
        <v>7707</v>
      </c>
      <c r="I1576" s="6" t="s">
        <v>14819</v>
      </c>
      <c r="J1576" s="7" t="n">
        <v>7707</v>
      </c>
      <c r="K1576" s="0" t="n">
        <f aca="false">H1576-J1576</f>
        <v>0</v>
      </c>
    </row>
    <row r="1577" customFormat="false" ht="15.65" hidden="false" customHeight="false" outlineLevel="0" collapsed="false">
      <c r="A1577" s="0" t="n">
        <v>855406196</v>
      </c>
      <c r="B1577" s="0" t="s">
        <v>6103</v>
      </c>
      <c r="C1577" s="0" t="s">
        <v>8421</v>
      </c>
      <c r="D1577" s="0" t="s">
        <v>10737</v>
      </c>
      <c r="E1577" s="0" t="n">
        <v>30537.5</v>
      </c>
      <c r="F1577" s="0" t="n">
        <f aca="false">D1577-C1577</f>
        <v>5</v>
      </c>
      <c r="G1577" s="0" t="n">
        <v>3853.5</v>
      </c>
      <c r="H1577" s="0" t="n">
        <f aca="false">G1577*F1577</f>
        <v>19267.5</v>
      </c>
      <c r="I1577" s="6" t="s">
        <v>14820</v>
      </c>
      <c r="J1577" s="7" t="n">
        <v>19267.5</v>
      </c>
      <c r="K1577" s="0" t="n">
        <f aca="false">H1577-J1577</f>
        <v>0</v>
      </c>
    </row>
    <row r="1578" s="16" customFormat="true" ht="15.85" hidden="false" customHeight="false" outlineLevel="0" collapsed="false">
      <c r="A1578" s="16" t="n">
        <v>855405568</v>
      </c>
      <c r="B1578" s="16" t="s">
        <v>11826</v>
      </c>
      <c r="C1578" s="16" t="s">
        <v>8421</v>
      </c>
      <c r="D1578" s="16" t="s">
        <v>9528</v>
      </c>
      <c r="E1578" s="16" t="n">
        <v>9135</v>
      </c>
      <c r="F1578" s="16" t="n">
        <f aca="false">D1578-C1578</f>
        <v>1</v>
      </c>
      <c r="G1578" s="16" t="n">
        <v>5743.4</v>
      </c>
      <c r="H1578" s="16" t="n">
        <f aca="false">G1578*F1578</f>
        <v>5743.4</v>
      </c>
      <c r="I1578" s="17" t="s">
        <v>14821</v>
      </c>
      <c r="J1578" s="18" t="n">
        <v>5743.4</v>
      </c>
      <c r="K1578" s="16" t="n">
        <f aca="false">H1578-J1578</f>
        <v>0</v>
      </c>
      <c r="L1578" s="16" t="s">
        <v>13299</v>
      </c>
    </row>
    <row r="1579" customFormat="false" ht="15.65" hidden="false" customHeight="false" outlineLevel="0" collapsed="false">
      <c r="A1579" s="0" t="n">
        <v>755412651</v>
      </c>
      <c r="B1579" s="0" t="s">
        <v>12277</v>
      </c>
      <c r="C1579" s="0" t="s">
        <v>8421</v>
      </c>
      <c r="D1579" s="0" t="s">
        <v>9528</v>
      </c>
      <c r="E1579" s="0" t="n">
        <v>5317.5</v>
      </c>
      <c r="F1579" s="0" t="n">
        <f aca="false">D1579-C1579</f>
        <v>1</v>
      </c>
      <c r="G1579" s="0" t="n">
        <v>3853.5</v>
      </c>
      <c r="H1579" s="0" t="n">
        <f aca="false">G1579*F1579</f>
        <v>3853.5</v>
      </c>
      <c r="I1579" s="6" t="s">
        <v>14822</v>
      </c>
      <c r="J1579" s="7" t="n">
        <v>3853.5</v>
      </c>
      <c r="K1579" s="0" t="n">
        <f aca="false">H1579-J1579</f>
        <v>0</v>
      </c>
    </row>
    <row r="1580" customFormat="false" ht="15.65" hidden="false" customHeight="false" outlineLevel="0" collapsed="false">
      <c r="A1580" s="0" t="n">
        <v>855404649</v>
      </c>
      <c r="B1580" s="0" t="s">
        <v>12281</v>
      </c>
      <c r="C1580" s="0" t="s">
        <v>8421</v>
      </c>
      <c r="D1580" s="0" t="s">
        <v>9528</v>
      </c>
      <c r="E1580" s="0" t="n">
        <v>6107.5</v>
      </c>
      <c r="F1580" s="0" t="n">
        <f aca="false">D1580-C1580</f>
        <v>1</v>
      </c>
      <c r="G1580" s="0" t="n">
        <v>3853.5</v>
      </c>
      <c r="H1580" s="0" t="n">
        <f aca="false">G1580*F1580</f>
        <v>3853.5</v>
      </c>
      <c r="I1580" s="6" t="s">
        <v>14823</v>
      </c>
      <c r="J1580" s="7" t="n">
        <v>3853.5</v>
      </c>
      <c r="K1580" s="0" t="n">
        <f aca="false">H1580-J1580</f>
        <v>0</v>
      </c>
    </row>
    <row r="1581" customFormat="false" ht="15.65" hidden="false" customHeight="false" outlineLevel="0" collapsed="false">
      <c r="A1581" s="0" t="n">
        <v>755413190</v>
      </c>
      <c r="B1581" s="0" t="s">
        <v>5852</v>
      </c>
      <c r="C1581" s="0" t="s">
        <v>8421</v>
      </c>
      <c r="D1581" s="0" t="s">
        <v>9528</v>
      </c>
      <c r="E1581" s="0" t="n">
        <v>6947.5</v>
      </c>
      <c r="F1581" s="0" t="n">
        <f aca="false">D1581-C1581</f>
        <v>1</v>
      </c>
      <c r="G1581" s="0" t="n">
        <v>4693.5</v>
      </c>
      <c r="H1581" s="0" t="n">
        <f aca="false">G1581*F1581</f>
        <v>4693.5</v>
      </c>
      <c r="I1581" s="6" t="s">
        <v>14824</v>
      </c>
      <c r="J1581" s="7" t="n">
        <v>4693.5</v>
      </c>
      <c r="K1581" s="0" t="n">
        <f aca="false">H1581-J1581</f>
        <v>0</v>
      </c>
    </row>
    <row r="1582" customFormat="false" ht="15.65" hidden="false" customHeight="false" outlineLevel="0" collapsed="false">
      <c r="A1582" s="0" t="n">
        <v>855404650</v>
      </c>
      <c r="B1582" s="0" t="s">
        <v>12286</v>
      </c>
      <c r="C1582" s="0" t="s">
        <v>8421</v>
      </c>
      <c r="D1582" s="0" t="s">
        <v>9528</v>
      </c>
      <c r="E1582" s="0" t="n">
        <v>6107.5</v>
      </c>
      <c r="F1582" s="0" t="n">
        <f aca="false">D1582-C1582</f>
        <v>1</v>
      </c>
      <c r="G1582" s="0" t="n">
        <v>3853.5</v>
      </c>
      <c r="H1582" s="0" t="n">
        <f aca="false">G1582*F1582</f>
        <v>3853.5</v>
      </c>
      <c r="I1582" s="6" t="s">
        <v>14825</v>
      </c>
      <c r="J1582" s="7" t="n">
        <v>3853.5</v>
      </c>
      <c r="K1582" s="0" t="n">
        <f aca="false">H1582-J1582</f>
        <v>0</v>
      </c>
    </row>
    <row r="1583" customFormat="false" ht="15.65" hidden="false" customHeight="false" outlineLevel="0" collapsed="false">
      <c r="A1583" s="0" t="n">
        <v>855405536</v>
      </c>
      <c r="B1583" s="0" t="s">
        <v>12289</v>
      </c>
      <c r="C1583" s="0" t="s">
        <v>8421</v>
      </c>
      <c r="D1583" s="0" t="s">
        <v>9528</v>
      </c>
      <c r="E1583" s="0" t="n">
        <v>4767.5</v>
      </c>
      <c r="F1583" s="0" t="n">
        <f aca="false">D1583-C1583</f>
        <v>1</v>
      </c>
      <c r="G1583" s="0" t="n">
        <v>3853.5</v>
      </c>
      <c r="H1583" s="0" t="n">
        <f aca="false">G1583*F1583</f>
        <v>3853.5</v>
      </c>
      <c r="I1583" s="6" t="s">
        <v>14826</v>
      </c>
      <c r="J1583" s="7" t="n">
        <v>3853.5</v>
      </c>
      <c r="K1583" s="0" t="n">
        <f aca="false">H1583-J1583</f>
        <v>0</v>
      </c>
    </row>
    <row r="1584" s="19" customFormat="true" ht="15.85" hidden="false" customHeight="false" outlineLevel="0" collapsed="false">
      <c r="A1584" s="19" t="n">
        <v>755415074</v>
      </c>
      <c r="B1584" s="19" t="s">
        <v>1429</v>
      </c>
      <c r="C1584" s="19" t="s">
        <v>8421</v>
      </c>
      <c r="D1584" s="19" t="s">
        <v>9528</v>
      </c>
      <c r="E1584" s="19" t="n">
        <v>13645</v>
      </c>
      <c r="F1584" s="19" t="n">
        <f aca="false">D1584-C1584</f>
        <v>1</v>
      </c>
      <c r="G1584" s="19" t="n">
        <v>5743.4</v>
      </c>
      <c r="H1584" s="19" t="n">
        <f aca="false">(G1584*F1584)*2</f>
        <v>11486.8</v>
      </c>
      <c r="I1584" s="20" t="s">
        <v>14827</v>
      </c>
      <c r="J1584" s="21" t="n">
        <v>5743.4</v>
      </c>
      <c r="K1584" s="19" t="n">
        <f aca="false">H1584-J1584-J1585</f>
        <v>0</v>
      </c>
      <c r="L1584" s="19" t="s">
        <v>13299</v>
      </c>
    </row>
    <row r="1585" customFormat="false" ht="15.85" hidden="false" customHeight="false" outlineLevel="0" collapsed="false">
      <c r="A1585" s="19" t="n">
        <v>755415074</v>
      </c>
      <c r="I1585" s="20" t="s">
        <v>14828</v>
      </c>
      <c r="J1585" s="21" t="n">
        <v>5743.4</v>
      </c>
      <c r="K1585" s="16"/>
    </row>
    <row r="1586" s="11" customFormat="true" ht="15.75" hidden="false" customHeight="false" outlineLevel="0" collapsed="false">
      <c r="A1586" s="8" t="n">
        <v>205441948</v>
      </c>
      <c r="B1586" s="8" t="s">
        <v>12295</v>
      </c>
      <c r="C1586" s="8" t="s">
        <v>8421</v>
      </c>
      <c r="D1586" s="8" t="s">
        <v>10395</v>
      </c>
      <c r="E1586" s="8" t="n">
        <v>36645</v>
      </c>
      <c r="F1586" s="8" t="n">
        <f aca="false">D1586-C1586</f>
        <v>2</v>
      </c>
      <c r="G1586" s="8" t="n">
        <v>3853.5</v>
      </c>
      <c r="H1586" s="8" t="n">
        <f aca="false">(G1586*F1586)*3</f>
        <v>23121</v>
      </c>
      <c r="I1586" s="9" t="s">
        <v>14829</v>
      </c>
      <c r="J1586" s="10" t="n">
        <v>7707</v>
      </c>
      <c r="K1586" s="11" t="n">
        <f aca="false">H1586-J1586-J1587-J1588</f>
        <v>0</v>
      </c>
    </row>
    <row r="1587" customFormat="false" ht="15.85" hidden="false" customHeight="false" outlineLevel="0" collapsed="false">
      <c r="A1587" s="8" t="n">
        <v>205441948</v>
      </c>
      <c r="B1587" s="8"/>
      <c r="C1587" s="8"/>
      <c r="D1587" s="8"/>
      <c r="E1587" s="8"/>
      <c r="F1587" s="8"/>
      <c r="G1587" s="8"/>
      <c r="H1587" s="8"/>
      <c r="I1587" s="9" t="s">
        <v>14830</v>
      </c>
      <c r="J1587" s="10" t="n">
        <v>7707</v>
      </c>
    </row>
    <row r="1588" customFormat="false" ht="15.85" hidden="false" customHeight="false" outlineLevel="0" collapsed="false">
      <c r="A1588" s="8" t="n">
        <v>205441948</v>
      </c>
      <c r="B1588" s="8"/>
      <c r="C1588" s="8"/>
      <c r="D1588" s="8"/>
      <c r="E1588" s="8"/>
      <c r="F1588" s="8"/>
      <c r="G1588" s="8"/>
      <c r="H1588" s="8"/>
      <c r="I1588" s="9" t="s">
        <v>14831</v>
      </c>
      <c r="J1588" s="10" t="n">
        <v>7707</v>
      </c>
    </row>
    <row r="1589" customFormat="false" ht="15.65" hidden="false" customHeight="false" outlineLevel="0" collapsed="false">
      <c r="A1589" s="0" t="n">
        <v>855403661</v>
      </c>
      <c r="B1589" s="0" t="s">
        <v>12302</v>
      </c>
      <c r="C1589" s="0" t="s">
        <v>8421</v>
      </c>
      <c r="D1589" s="0" t="s">
        <v>10404</v>
      </c>
      <c r="E1589" s="0" t="n">
        <v>14797.5</v>
      </c>
      <c r="F1589" s="0" t="n">
        <f aca="false">D1589-C1589</f>
        <v>3</v>
      </c>
      <c r="G1589" s="0" t="n">
        <v>3853.5</v>
      </c>
      <c r="H1589" s="0" t="n">
        <f aca="false">G1589*F1589</f>
        <v>11560.5</v>
      </c>
      <c r="I1589" s="6" t="s">
        <v>14832</v>
      </c>
      <c r="J1589" s="7" t="n">
        <v>11560.5</v>
      </c>
      <c r="K1589" s="0" t="n">
        <f aca="false">H1589-J1589</f>
        <v>0</v>
      </c>
    </row>
    <row r="1590" customFormat="false" ht="15.65" hidden="false" customHeight="false" outlineLevel="0" collapsed="false">
      <c r="A1590" s="0" t="n">
        <v>855404539</v>
      </c>
      <c r="B1590" s="0" t="s">
        <v>12306</v>
      </c>
      <c r="C1590" s="0" t="s">
        <v>8421</v>
      </c>
      <c r="D1590" s="0" t="s">
        <v>10404</v>
      </c>
      <c r="E1590" s="0" t="n">
        <v>14797.5</v>
      </c>
      <c r="F1590" s="0" t="n">
        <f aca="false">D1590-C1590</f>
        <v>3</v>
      </c>
      <c r="G1590" s="0" t="n">
        <v>3853.5</v>
      </c>
      <c r="H1590" s="0" t="n">
        <f aca="false">G1590*F1590</f>
        <v>11560.5</v>
      </c>
      <c r="I1590" s="6" t="s">
        <v>14833</v>
      </c>
      <c r="J1590" s="7" t="n">
        <v>11560.5</v>
      </c>
      <c r="K1590" s="0" t="n">
        <f aca="false">H1590-J1590</f>
        <v>0</v>
      </c>
    </row>
    <row r="1591" customFormat="false" ht="15.65" hidden="false" customHeight="false" outlineLevel="0" collapsed="false">
      <c r="A1591" s="0" t="n">
        <v>205448901</v>
      </c>
      <c r="B1591" s="0" t="s">
        <v>12309</v>
      </c>
      <c r="C1591" s="0" t="s">
        <v>8421</v>
      </c>
      <c r="D1591" s="0" t="s">
        <v>10404</v>
      </c>
      <c r="E1591" s="0" t="n">
        <v>25470</v>
      </c>
      <c r="F1591" s="0" t="n">
        <f aca="false">D1591-C1591</f>
        <v>3</v>
      </c>
      <c r="G1591" s="0" t="n">
        <v>3853.5</v>
      </c>
      <c r="H1591" s="0" t="n">
        <f aca="false">G1591*F1591</f>
        <v>11560.5</v>
      </c>
      <c r="I1591" s="6" t="s">
        <v>14834</v>
      </c>
      <c r="J1591" s="7" t="n">
        <v>11560.5</v>
      </c>
      <c r="K1591" s="0" t="n">
        <f aca="false">H1591-J1591</f>
        <v>0</v>
      </c>
    </row>
    <row r="1592" customFormat="false" ht="15.65" hidden="false" customHeight="false" outlineLevel="0" collapsed="false">
      <c r="A1592" s="0" t="n">
        <v>855404178</v>
      </c>
      <c r="B1592" s="0" t="s">
        <v>12312</v>
      </c>
      <c r="C1592" s="0" t="s">
        <v>8421</v>
      </c>
      <c r="D1592" s="0" t="s">
        <v>10404</v>
      </c>
      <c r="E1592" s="0" t="n">
        <v>20711.25</v>
      </c>
      <c r="F1592" s="0" t="n">
        <f aca="false">D1592-C1592</f>
        <v>3</v>
      </c>
      <c r="G1592" s="0" t="n">
        <v>3853.5</v>
      </c>
      <c r="H1592" s="0" t="n">
        <f aca="false">G1592*F1592</f>
        <v>11560.5</v>
      </c>
      <c r="I1592" s="6" t="s">
        <v>14835</v>
      </c>
      <c r="J1592" s="7" t="n">
        <v>11560.5</v>
      </c>
      <c r="K1592" s="0" t="n">
        <f aca="false">H1592-J1592</f>
        <v>0</v>
      </c>
    </row>
    <row r="1593" customFormat="false" ht="15.65" hidden="false" customHeight="false" outlineLevel="0" collapsed="false">
      <c r="A1593" s="0" t="n">
        <v>855404674</v>
      </c>
      <c r="B1593" s="0" t="s">
        <v>12316</v>
      </c>
      <c r="C1593" s="0" t="s">
        <v>8421</v>
      </c>
      <c r="D1593" s="0" t="s">
        <v>10404</v>
      </c>
      <c r="E1593" s="0" t="n">
        <v>18322.5</v>
      </c>
      <c r="F1593" s="0" t="n">
        <f aca="false">D1593-C1593</f>
        <v>3</v>
      </c>
      <c r="G1593" s="0" t="n">
        <v>3853.5</v>
      </c>
      <c r="H1593" s="0" t="n">
        <f aca="false">G1593*F1593</f>
        <v>11560.5</v>
      </c>
      <c r="I1593" s="6" t="s">
        <v>14836</v>
      </c>
      <c r="J1593" s="7" t="n">
        <v>11560.5</v>
      </c>
      <c r="K1593" s="0" t="n">
        <f aca="false">H1593-J1593</f>
        <v>0</v>
      </c>
    </row>
    <row r="1594" customFormat="false" ht="29.85" hidden="false" customHeight="false" outlineLevel="0" collapsed="false">
      <c r="A1594" s="0" t="n">
        <v>855405561</v>
      </c>
      <c r="B1594" s="0" t="s">
        <v>12320</v>
      </c>
      <c r="C1594" s="0" t="s">
        <v>8421</v>
      </c>
      <c r="D1594" s="0" t="s">
        <v>10737</v>
      </c>
      <c r="E1594" s="0" t="n">
        <v>24662.5</v>
      </c>
      <c r="F1594" s="0" t="n">
        <f aca="false">D1594-C1594</f>
        <v>5</v>
      </c>
      <c r="G1594" s="0" t="n">
        <v>3853.5</v>
      </c>
      <c r="H1594" s="0" t="n">
        <f aca="false">G1594*F1594</f>
        <v>19267.5</v>
      </c>
      <c r="I1594" s="6" t="s">
        <v>14837</v>
      </c>
      <c r="J1594" s="7" t="n">
        <v>19267.5</v>
      </c>
      <c r="K1594" s="0" t="n">
        <f aca="false">H1594-J1594</f>
        <v>0</v>
      </c>
    </row>
    <row r="1595" s="12" customFormat="true" ht="15.85" hidden="false" customHeight="false" outlineLevel="0" collapsed="false">
      <c r="A1595" s="12" t="n">
        <v>205400860</v>
      </c>
      <c r="B1595" s="12" t="s">
        <v>12347</v>
      </c>
      <c r="C1595" s="12" t="s">
        <v>8421</v>
      </c>
      <c r="D1595" s="12" t="s">
        <v>10673</v>
      </c>
      <c r="E1595" s="12" t="n">
        <v>20100</v>
      </c>
      <c r="F1595" s="12" t="n">
        <f aca="false">D1595-C1595</f>
        <v>4</v>
      </c>
      <c r="G1595" s="12" t="n">
        <v>3853.5</v>
      </c>
      <c r="H1595" s="12" t="n">
        <f aca="false">G1595*F1595</f>
        <v>15414</v>
      </c>
      <c r="I1595" s="13" t="s">
        <v>14838</v>
      </c>
      <c r="J1595" s="14" t="n">
        <v>15414</v>
      </c>
      <c r="K1595" s="12" t="n">
        <f aca="false">H1595-J1595</f>
        <v>0</v>
      </c>
      <c r="L1595" s="12" t="s">
        <v>14839</v>
      </c>
    </row>
    <row r="1596" customFormat="false" ht="15.85" hidden="false" customHeight="false" outlineLevel="0" collapsed="false">
      <c r="A1596" s="0" t="n">
        <v>205444018</v>
      </c>
      <c r="B1596" s="0" t="s">
        <v>12351</v>
      </c>
      <c r="C1596" s="0" t="s">
        <v>8421</v>
      </c>
      <c r="D1596" s="0" t="s">
        <v>9528</v>
      </c>
      <c r="E1596" s="0" t="n">
        <v>6107.5</v>
      </c>
      <c r="F1596" s="0" t="n">
        <f aca="false">D1596-C1596</f>
        <v>1</v>
      </c>
      <c r="G1596" s="0" t="n">
        <v>3853.5</v>
      </c>
      <c r="H1596" s="0" t="n">
        <f aca="false">G1596*F1596</f>
        <v>3853.5</v>
      </c>
      <c r="I1596" s="6" t="s">
        <v>14840</v>
      </c>
      <c r="J1596" s="7" t="n">
        <v>3853.5</v>
      </c>
      <c r="K1596" s="0" t="n">
        <f aca="false">H1596-J1596</f>
        <v>0</v>
      </c>
    </row>
    <row r="1597" s="16" customFormat="true" ht="15.85" hidden="false" customHeight="false" outlineLevel="0" collapsed="false">
      <c r="A1597" s="16" t="n">
        <v>755413753</v>
      </c>
      <c r="B1597" s="16" t="s">
        <v>12425</v>
      </c>
      <c r="C1597" s="16" t="s">
        <v>8421</v>
      </c>
      <c r="D1597" s="16" t="s">
        <v>10395</v>
      </c>
      <c r="E1597" s="16" t="n">
        <v>14745</v>
      </c>
      <c r="F1597" s="16" t="n">
        <f aca="false">D1597-C1597</f>
        <v>2</v>
      </c>
      <c r="G1597" s="16" t="n">
        <v>5743.4</v>
      </c>
      <c r="H1597" s="16" t="n">
        <f aca="false">G1597*F1597</f>
        <v>11486.8</v>
      </c>
      <c r="I1597" s="17" t="s">
        <v>14841</v>
      </c>
      <c r="J1597" s="18" t="n">
        <v>11486.8</v>
      </c>
      <c r="K1597" s="16" t="n">
        <f aca="false">H1597-J1597</f>
        <v>0</v>
      </c>
      <c r="L1597" s="16" t="s">
        <v>13299</v>
      </c>
    </row>
    <row r="1598" customFormat="false" ht="15.65" hidden="false" customHeight="false" outlineLevel="0" collapsed="false">
      <c r="A1598" s="0" t="n">
        <v>855406066</v>
      </c>
      <c r="B1598" s="0" t="s">
        <v>12429</v>
      </c>
      <c r="C1598" s="0" t="s">
        <v>8421</v>
      </c>
      <c r="D1598" s="0" t="s">
        <v>10395</v>
      </c>
      <c r="E1598" s="0" t="n">
        <v>10635</v>
      </c>
      <c r="F1598" s="0" t="n">
        <f aca="false">D1598-C1598</f>
        <v>2</v>
      </c>
      <c r="G1598" s="0" t="n">
        <v>3853.5</v>
      </c>
      <c r="H1598" s="0" t="n">
        <f aca="false">G1598*F1598</f>
        <v>7707</v>
      </c>
      <c r="I1598" s="6" t="s">
        <v>14842</v>
      </c>
      <c r="J1598" s="7" t="n">
        <v>7707</v>
      </c>
      <c r="K1598" s="0" t="n">
        <f aca="false">H1598-J1598</f>
        <v>0</v>
      </c>
    </row>
    <row r="1599" customFormat="false" ht="15.65" hidden="false" customHeight="false" outlineLevel="0" collapsed="false">
      <c r="A1599" s="0" t="n">
        <v>855401535</v>
      </c>
      <c r="B1599" s="0" t="s">
        <v>12433</v>
      </c>
      <c r="C1599" s="0" t="s">
        <v>8421</v>
      </c>
      <c r="D1599" s="0" t="s">
        <v>10673</v>
      </c>
      <c r="E1599" s="0" t="n">
        <v>24430</v>
      </c>
      <c r="F1599" s="0" t="n">
        <f aca="false">D1599-C1599</f>
        <v>4</v>
      </c>
      <c r="G1599" s="0" t="n">
        <v>3853.5</v>
      </c>
      <c r="H1599" s="0" t="n">
        <f aca="false">G1599*F1599</f>
        <v>15414</v>
      </c>
      <c r="I1599" s="6" t="s">
        <v>14843</v>
      </c>
      <c r="J1599" s="7" t="n">
        <v>15414</v>
      </c>
      <c r="K1599" s="0" t="n">
        <f aca="false">H1599-J1599</f>
        <v>0</v>
      </c>
    </row>
    <row r="1600" s="11" customFormat="true" ht="15.75" hidden="false" customHeight="false" outlineLevel="0" collapsed="false">
      <c r="A1600" s="8" t="n">
        <v>855403845</v>
      </c>
      <c r="B1600" s="8" t="s">
        <v>12437</v>
      </c>
      <c r="C1600" s="8" t="s">
        <v>8421</v>
      </c>
      <c r="D1600" s="8" t="s">
        <v>10395</v>
      </c>
      <c r="E1600" s="8" t="n">
        <v>21050</v>
      </c>
      <c r="F1600" s="8" t="n">
        <f aca="false">D1600-C1600</f>
        <v>2</v>
      </c>
      <c r="G1600" s="8" t="n">
        <v>3853.5</v>
      </c>
      <c r="H1600" s="8" t="n">
        <f aca="false">(G1600*F1600)*2</f>
        <v>15414</v>
      </c>
      <c r="I1600" s="9" t="s">
        <v>14844</v>
      </c>
      <c r="J1600" s="10" t="n">
        <v>7707</v>
      </c>
      <c r="K1600" s="11" t="n">
        <f aca="false">H1600-J1600-J1601</f>
        <v>0</v>
      </c>
    </row>
    <row r="1601" customFormat="false" ht="15.85" hidden="false" customHeight="false" outlineLevel="0" collapsed="false">
      <c r="A1601" s="8" t="n">
        <v>855403845</v>
      </c>
      <c r="B1601" s="8"/>
      <c r="C1601" s="8"/>
      <c r="D1601" s="8"/>
      <c r="E1601" s="8"/>
      <c r="F1601" s="8"/>
      <c r="G1601" s="8"/>
      <c r="H1601" s="8"/>
      <c r="I1601" s="9" t="s">
        <v>14845</v>
      </c>
      <c r="J1601" s="10" t="n">
        <v>7707</v>
      </c>
    </row>
    <row r="1602" customFormat="false" ht="15.65" hidden="false" customHeight="false" outlineLevel="0" collapsed="false">
      <c r="A1602" s="0" t="n">
        <v>755414245</v>
      </c>
      <c r="B1602" s="0" t="s">
        <v>12443</v>
      </c>
      <c r="C1602" s="0" t="s">
        <v>9528</v>
      </c>
      <c r="D1602" s="0" t="s">
        <v>10395</v>
      </c>
      <c r="E1602" s="0" t="n">
        <v>4932.5</v>
      </c>
      <c r="F1602" s="0" t="n">
        <f aca="false">D1602-C1602</f>
        <v>1</v>
      </c>
      <c r="G1602" s="0" t="n">
        <v>3853.5</v>
      </c>
      <c r="H1602" s="0" t="n">
        <f aca="false">G1602*F1602</f>
        <v>3853.5</v>
      </c>
      <c r="I1602" s="6" t="s">
        <v>14846</v>
      </c>
      <c r="J1602" s="7" t="n">
        <v>3853.5</v>
      </c>
      <c r="K1602" s="0" t="n">
        <f aca="false">H1602-J1602</f>
        <v>0</v>
      </c>
    </row>
    <row r="1603" customFormat="false" ht="15.65" hidden="false" customHeight="false" outlineLevel="0" collapsed="false">
      <c r="A1603" s="0" t="n">
        <v>755413967</v>
      </c>
      <c r="B1603" s="0" t="s">
        <v>11174</v>
      </c>
      <c r="C1603" s="0" t="s">
        <v>9528</v>
      </c>
      <c r="D1603" s="0" t="s">
        <v>10395</v>
      </c>
      <c r="E1603" s="0" t="n">
        <v>4932.5</v>
      </c>
      <c r="F1603" s="0" t="n">
        <f aca="false">D1603-C1603</f>
        <v>1</v>
      </c>
      <c r="G1603" s="0" t="n">
        <v>3853.5</v>
      </c>
      <c r="H1603" s="0" t="n">
        <f aca="false">G1603*F1603</f>
        <v>3853.5</v>
      </c>
      <c r="I1603" s="6" t="s">
        <v>14847</v>
      </c>
      <c r="J1603" s="7" t="n">
        <v>3853.5</v>
      </c>
      <c r="K1603" s="0" t="n">
        <f aca="false">H1603-J1603</f>
        <v>0</v>
      </c>
    </row>
    <row r="1604" customFormat="false" ht="15.65" hidden="false" customHeight="false" outlineLevel="0" collapsed="false">
      <c r="A1604" s="0" t="n">
        <v>755414730</v>
      </c>
      <c r="B1604" s="0" t="s">
        <v>12452</v>
      </c>
      <c r="C1604" s="0" t="s">
        <v>9528</v>
      </c>
      <c r="D1604" s="0" t="s">
        <v>10404</v>
      </c>
      <c r="E1604" s="0" t="n">
        <v>11545</v>
      </c>
      <c r="F1604" s="0" t="n">
        <f aca="false">D1604-C1604</f>
        <v>2</v>
      </c>
      <c r="G1604" s="0" t="n">
        <v>4693.5</v>
      </c>
      <c r="H1604" s="0" t="n">
        <f aca="false">G1604*F1604</f>
        <v>9387</v>
      </c>
      <c r="I1604" s="6" t="s">
        <v>14848</v>
      </c>
      <c r="J1604" s="7" t="n">
        <v>9387</v>
      </c>
      <c r="K1604" s="0" t="n">
        <f aca="false">H1604-J1604</f>
        <v>0</v>
      </c>
    </row>
    <row r="1605" customFormat="false" ht="15.65" hidden="false" customHeight="false" outlineLevel="0" collapsed="false">
      <c r="A1605" s="0" t="n">
        <v>755414827</v>
      </c>
      <c r="B1605" s="0" t="s">
        <v>12454</v>
      </c>
      <c r="C1605" s="0" t="s">
        <v>9528</v>
      </c>
      <c r="D1605" s="0" t="s">
        <v>10404</v>
      </c>
      <c r="E1605" s="0" t="n">
        <v>11545</v>
      </c>
      <c r="F1605" s="0" t="n">
        <f aca="false">D1605-C1605</f>
        <v>2</v>
      </c>
      <c r="G1605" s="0" t="n">
        <v>4693.5</v>
      </c>
      <c r="H1605" s="0" t="n">
        <f aca="false">G1605*F1605</f>
        <v>9387</v>
      </c>
      <c r="I1605" s="6" t="s">
        <v>14849</v>
      </c>
      <c r="J1605" s="7" t="n">
        <v>9387</v>
      </c>
      <c r="K1605" s="0" t="n">
        <f aca="false">H1605-J1605</f>
        <v>0</v>
      </c>
    </row>
    <row r="1606" customFormat="false" ht="15.65" hidden="false" customHeight="false" outlineLevel="0" collapsed="false">
      <c r="A1606" s="0" t="n">
        <v>855402780</v>
      </c>
      <c r="B1606" s="0" t="s">
        <v>12456</v>
      </c>
      <c r="C1606" s="0" t="s">
        <v>9528</v>
      </c>
      <c r="D1606" s="0" t="s">
        <v>10737</v>
      </c>
      <c r="E1606" s="0" t="n">
        <v>27790</v>
      </c>
      <c r="F1606" s="0" t="n">
        <f aca="false">D1606-C1606</f>
        <v>4</v>
      </c>
      <c r="G1606" s="0" t="n">
        <v>4693.5</v>
      </c>
      <c r="H1606" s="0" t="n">
        <f aca="false">G1606*F1606</f>
        <v>18774</v>
      </c>
      <c r="I1606" s="6" t="s">
        <v>14850</v>
      </c>
      <c r="J1606" s="7" t="n">
        <v>18774</v>
      </c>
      <c r="K1606" s="0" t="n">
        <f aca="false">H1606-J1606</f>
        <v>0</v>
      </c>
    </row>
    <row r="1607" customFormat="false" ht="15.65" hidden="false" customHeight="false" outlineLevel="0" collapsed="false">
      <c r="A1607" s="0" t="n">
        <v>205448783</v>
      </c>
      <c r="B1607" s="0" t="s">
        <v>12459</v>
      </c>
      <c r="C1607" s="0" t="s">
        <v>9528</v>
      </c>
      <c r="D1607" s="0" t="s">
        <v>10737</v>
      </c>
      <c r="E1607" s="0" t="n">
        <v>19730</v>
      </c>
      <c r="F1607" s="0" t="n">
        <f aca="false">D1607-C1607</f>
        <v>4</v>
      </c>
      <c r="G1607" s="0" t="n">
        <v>3853.5</v>
      </c>
      <c r="H1607" s="0" t="n">
        <f aca="false">G1607*F1607</f>
        <v>15414</v>
      </c>
      <c r="I1607" s="6" t="s">
        <v>14851</v>
      </c>
      <c r="J1607" s="7" t="n">
        <v>15414</v>
      </c>
      <c r="K1607" s="0" t="n">
        <f aca="false">H1607-J1607</f>
        <v>0</v>
      </c>
    </row>
    <row r="1608" customFormat="false" ht="15.65" hidden="false" customHeight="false" outlineLevel="0" collapsed="false">
      <c r="A1608" s="0" t="n">
        <v>855405476</v>
      </c>
      <c r="B1608" s="0" t="s">
        <v>12462</v>
      </c>
      <c r="C1608" s="0" t="s">
        <v>9528</v>
      </c>
      <c r="D1608" s="0" t="s">
        <v>10404</v>
      </c>
      <c r="E1608" s="0" t="n">
        <v>9865</v>
      </c>
      <c r="F1608" s="0" t="n">
        <f aca="false">D1608-C1608</f>
        <v>2</v>
      </c>
      <c r="G1608" s="0" t="n">
        <v>3853.5</v>
      </c>
      <c r="H1608" s="0" t="n">
        <f aca="false">G1608*F1608</f>
        <v>7707</v>
      </c>
      <c r="I1608" s="6" t="s">
        <v>14852</v>
      </c>
      <c r="J1608" s="7" t="n">
        <v>7707</v>
      </c>
      <c r="K1608" s="0" t="n">
        <f aca="false">H1608-J1608</f>
        <v>0</v>
      </c>
    </row>
    <row r="1609" customFormat="false" ht="15.65" hidden="false" customHeight="false" outlineLevel="0" collapsed="false">
      <c r="A1609" s="0" t="n">
        <v>205445722</v>
      </c>
      <c r="B1609" s="0" t="s">
        <v>12465</v>
      </c>
      <c r="C1609" s="0" t="s">
        <v>9528</v>
      </c>
      <c r="D1609" s="0" t="s">
        <v>10404</v>
      </c>
      <c r="E1609" s="0" t="n">
        <v>17307.5</v>
      </c>
      <c r="F1609" s="0" t="n">
        <f aca="false">D1609-C1609</f>
        <v>2</v>
      </c>
      <c r="G1609" s="0" t="n">
        <v>4693.5</v>
      </c>
      <c r="H1609" s="0" t="n">
        <f aca="false">G1609*F1609</f>
        <v>9387</v>
      </c>
      <c r="I1609" s="6" t="s">
        <v>14853</v>
      </c>
      <c r="J1609" s="7" t="n">
        <v>9387</v>
      </c>
      <c r="K1609" s="0" t="n">
        <f aca="false">H1609-J1609</f>
        <v>0</v>
      </c>
    </row>
    <row r="1610" customFormat="false" ht="15.65" hidden="false" customHeight="false" outlineLevel="0" collapsed="false">
      <c r="A1610" s="0" t="n">
        <v>855404186</v>
      </c>
      <c r="B1610" s="0" t="s">
        <v>12470</v>
      </c>
      <c r="C1610" s="0" t="s">
        <v>9528</v>
      </c>
      <c r="D1610" s="0" t="s">
        <v>10404</v>
      </c>
      <c r="E1610" s="0" t="n">
        <v>10415</v>
      </c>
      <c r="F1610" s="0" t="n">
        <f aca="false">D1610-C1610</f>
        <v>2</v>
      </c>
      <c r="G1610" s="0" t="n">
        <v>3853.5</v>
      </c>
      <c r="H1610" s="0" t="n">
        <f aca="false">G1610*F1610</f>
        <v>7707</v>
      </c>
      <c r="I1610" s="6" t="s">
        <v>14854</v>
      </c>
      <c r="J1610" s="7" t="n">
        <v>7707</v>
      </c>
      <c r="K1610" s="0" t="n">
        <f aca="false">H1610-J1610</f>
        <v>0</v>
      </c>
    </row>
    <row r="1611" customFormat="false" ht="29.85" hidden="false" customHeight="false" outlineLevel="0" collapsed="false">
      <c r="A1611" s="0" t="n">
        <v>855405817</v>
      </c>
      <c r="B1611" s="0" t="s">
        <v>12475</v>
      </c>
      <c r="C1611" s="0" t="s">
        <v>9528</v>
      </c>
      <c r="D1611" s="0" t="s">
        <v>10404</v>
      </c>
      <c r="E1611" s="0" t="n">
        <v>11405</v>
      </c>
      <c r="F1611" s="0" t="n">
        <f aca="false">D1611-C1611</f>
        <v>2</v>
      </c>
      <c r="G1611" s="0" t="n">
        <v>3853.5</v>
      </c>
      <c r="H1611" s="0" t="n">
        <f aca="false">G1611*F1611</f>
        <v>7707</v>
      </c>
      <c r="I1611" s="6" t="s">
        <v>14855</v>
      </c>
      <c r="J1611" s="7" t="n">
        <v>7707</v>
      </c>
      <c r="K1611" s="0" t="n">
        <f aca="false">H1611-J1611</f>
        <v>0</v>
      </c>
    </row>
    <row r="1612" customFormat="false" ht="15.65" hidden="false" customHeight="false" outlineLevel="0" collapsed="false">
      <c r="A1612" s="0" t="n">
        <v>855404151</v>
      </c>
      <c r="B1612" s="0" t="s">
        <v>12480</v>
      </c>
      <c r="C1612" s="0" t="s">
        <v>9528</v>
      </c>
      <c r="D1612" s="0" t="s">
        <v>10404</v>
      </c>
      <c r="E1612" s="0" t="n">
        <v>9865</v>
      </c>
      <c r="F1612" s="0" t="n">
        <f aca="false">D1612-C1612</f>
        <v>2</v>
      </c>
      <c r="G1612" s="0" t="n">
        <v>3853.5</v>
      </c>
      <c r="H1612" s="0" t="n">
        <f aca="false">G1612*F1612</f>
        <v>7707</v>
      </c>
      <c r="I1612" s="6" t="s">
        <v>14856</v>
      </c>
      <c r="J1612" s="7" t="n">
        <v>7707</v>
      </c>
      <c r="K1612" s="0" t="n">
        <f aca="false">H1612-J1612</f>
        <v>0</v>
      </c>
    </row>
    <row r="1613" customFormat="false" ht="15.65" hidden="false" customHeight="false" outlineLevel="0" collapsed="false">
      <c r="A1613" s="0" t="n">
        <v>855405495</v>
      </c>
      <c r="B1613" s="0" t="s">
        <v>12483</v>
      </c>
      <c r="C1613" s="0" t="s">
        <v>9528</v>
      </c>
      <c r="D1613" s="0" t="s">
        <v>10404</v>
      </c>
      <c r="E1613" s="0" t="n">
        <v>9865</v>
      </c>
      <c r="F1613" s="0" t="n">
        <f aca="false">D1613-C1613</f>
        <v>2</v>
      </c>
      <c r="G1613" s="0" t="n">
        <v>3853.5</v>
      </c>
      <c r="H1613" s="0" t="n">
        <f aca="false">G1613*F1613</f>
        <v>7707</v>
      </c>
      <c r="I1613" s="6" t="s">
        <v>14857</v>
      </c>
      <c r="J1613" s="7" t="n">
        <v>7707</v>
      </c>
      <c r="K1613" s="0" t="n">
        <f aca="false">H1613-J1613</f>
        <v>0</v>
      </c>
    </row>
    <row r="1614" customFormat="false" ht="15.65" hidden="false" customHeight="false" outlineLevel="0" collapsed="false">
      <c r="A1614" s="0" t="n">
        <v>855404121</v>
      </c>
      <c r="B1614" s="0" t="s">
        <v>12486</v>
      </c>
      <c r="C1614" s="0" t="s">
        <v>9528</v>
      </c>
      <c r="D1614" s="0" t="s">
        <v>10404</v>
      </c>
      <c r="E1614" s="0" t="n">
        <v>11735</v>
      </c>
      <c r="F1614" s="0" t="n">
        <f aca="false">D1614-C1614</f>
        <v>2</v>
      </c>
      <c r="G1614" s="0" t="n">
        <v>3853.5</v>
      </c>
      <c r="H1614" s="0" t="n">
        <f aca="false">G1614*F1614</f>
        <v>7707</v>
      </c>
      <c r="I1614" s="6" t="s">
        <v>14858</v>
      </c>
      <c r="J1614" s="7" t="n">
        <v>7707</v>
      </c>
      <c r="K1614" s="0" t="n">
        <f aca="false">H1614-J1614</f>
        <v>0</v>
      </c>
    </row>
    <row r="1615" s="11" customFormat="true" ht="15.75" hidden="false" customHeight="false" outlineLevel="0" collapsed="false">
      <c r="A1615" s="8" t="n">
        <v>205433427</v>
      </c>
      <c r="B1615" s="8" t="s">
        <v>12491</v>
      </c>
      <c r="C1615" s="8" t="s">
        <v>9528</v>
      </c>
      <c r="D1615" s="8" t="s">
        <v>10673</v>
      </c>
      <c r="E1615" s="8" t="n">
        <v>27945</v>
      </c>
      <c r="F1615" s="8" t="n">
        <f aca="false">D1615-C1615</f>
        <v>3</v>
      </c>
      <c r="G1615" s="8" t="n">
        <v>3853.5</v>
      </c>
      <c r="H1615" s="8" t="n">
        <f aca="false">(G1615*F1615)*2</f>
        <v>23121</v>
      </c>
      <c r="I1615" s="9" t="s">
        <v>14859</v>
      </c>
      <c r="J1615" s="10" t="n">
        <v>11560.5</v>
      </c>
      <c r="K1615" s="11" t="n">
        <f aca="false">H1615-J1615-J1616</f>
        <v>0</v>
      </c>
    </row>
    <row r="1616" customFormat="false" ht="29.85" hidden="false" customHeight="false" outlineLevel="0" collapsed="false">
      <c r="A1616" s="8" t="n">
        <v>205433427</v>
      </c>
      <c r="B1616" s="8"/>
      <c r="C1616" s="8"/>
      <c r="D1616" s="8"/>
      <c r="E1616" s="8"/>
      <c r="F1616" s="8"/>
      <c r="G1616" s="8"/>
      <c r="H1616" s="8"/>
      <c r="I1616" s="9" t="s">
        <v>14860</v>
      </c>
      <c r="J1616" s="10" t="n">
        <v>11560.5</v>
      </c>
    </row>
    <row r="1617" customFormat="false" ht="15.75" hidden="false" customHeight="false" outlineLevel="0" collapsed="false">
      <c r="A1617" s="0" t="n">
        <v>205432115</v>
      </c>
      <c r="B1617" s="0" t="s">
        <v>12495</v>
      </c>
      <c r="C1617" s="0" t="s">
        <v>9528</v>
      </c>
      <c r="D1617" s="0" t="s">
        <v>10673</v>
      </c>
      <c r="E1617" s="0" t="n">
        <v>16447.5</v>
      </c>
      <c r="F1617" s="0" t="n">
        <f aca="false">D1617-C1617</f>
        <v>3</v>
      </c>
      <c r="G1617" s="0" t="n">
        <v>3853.5</v>
      </c>
      <c r="H1617" s="0" t="n">
        <f aca="false">G1617*F1617</f>
        <v>11560.5</v>
      </c>
      <c r="I1617" s="6" t="s">
        <v>14861</v>
      </c>
      <c r="J1617" s="7" t="n">
        <v>11560.5</v>
      </c>
      <c r="K1617" s="0" t="n">
        <f aca="false">H1617-J1617</f>
        <v>0</v>
      </c>
    </row>
    <row r="1618" s="11" customFormat="true" ht="15.75" hidden="false" customHeight="false" outlineLevel="0" collapsed="false">
      <c r="A1618" s="8" t="n">
        <v>105412778</v>
      </c>
      <c r="B1618" s="8" t="s">
        <v>12500</v>
      </c>
      <c r="C1618" s="8" t="s">
        <v>9528</v>
      </c>
      <c r="D1618" s="8" t="s">
        <v>10737</v>
      </c>
      <c r="E1618" s="8" t="n">
        <v>42100</v>
      </c>
      <c r="F1618" s="8" t="n">
        <f aca="false">D1618-C1618</f>
        <v>4</v>
      </c>
      <c r="G1618" s="8" t="n">
        <v>3853.5</v>
      </c>
      <c r="H1618" s="8" t="n">
        <f aca="false">(G1618*F1618)*2</f>
        <v>30828</v>
      </c>
      <c r="I1618" s="9" t="s">
        <v>14862</v>
      </c>
      <c r="J1618" s="10" t="n">
        <v>15414</v>
      </c>
      <c r="K1618" s="11" t="n">
        <f aca="false">H1618-J1618-J1619</f>
        <v>0</v>
      </c>
    </row>
    <row r="1619" customFormat="false" ht="15.85" hidden="false" customHeight="false" outlineLevel="0" collapsed="false">
      <c r="A1619" s="8" t="n">
        <v>105412778</v>
      </c>
      <c r="B1619" s="8"/>
      <c r="C1619" s="8"/>
      <c r="D1619" s="8"/>
      <c r="E1619" s="8"/>
      <c r="F1619" s="8"/>
      <c r="G1619" s="8"/>
      <c r="H1619" s="8"/>
      <c r="I1619" s="9" t="s">
        <v>14863</v>
      </c>
      <c r="J1619" s="10" t="n">
        <v>15414</v>
      </c>
    </row>
    <row r="1620" customFormat="false" ht="15.65" hidden="false" customHeight="false" outlineLevel="0" collapsed="false">
      <c r="A1620" s="0" t="n">
        <v>205441735</v>
      </c>
      <c r="B1620" s="0" t="s">
        <v>12507</v>
      </c>
      <c r="C1620" s="0" t="s">
        <v>9528</v>
      </c>
      <c r="D1620" s="0" t="s">
        <v>10737</v>
      </c>
      <c r="E1620" s="0" t="n">
        <v>19730</v>
      </c>
      <c r="F1620" s="0" t="n">
        <f aca="false">D1620-C1620</f>
        <v>4</v>
      </c>
      <c r="G1620" s="0" t="n">
        <v>3853.5</v>
      </c>
      <c r="H1620" s="0" t="n">
        <f aca="false">G1620*F1620</f>
        <v>15414</v>
      </c>
      <c r="I1620" s="6" t="s">
        <v>14864</v>
      </c>
      <c r="J1620" s="7" t="n">
        <v>15414</v>
      </c>
      <c r="K1620" s="0" t="n">
        <f aca="false">H1620-J1620</f>
        <v>0</v>
      </c>
    </row>
    <row r="1621" customFormat="false" ht="15.65" hidden="false" customHeight="false" outlineLevel="0" collapsed="false">
      <c r="A1621" s="0" t="n">
        <v>855406001</v>
      </c>
      <c r="B1621" s="0" t="s">
        <v>12510</v>
      </c>
      <c r="C1621" s="0" t="s">
        <v>9528</v>
      </c>
      <c r="D1621" s="0" t="s">
        <v>10737</v>
      </c>
      <c r="E1621" s="0" t="n">
        <v>19730</v>
      </c>
      <c r="F1621" s="0" t="n">
        <f aca="false">D1621-C1621</f>
        <v>4</v>
      </c>
      <c r="G1621" s="0" t="n">
        <v>3853.5</v>
      </c>
      <c r="H1621" s="0" t="n">
        <f aca="false">G1621*F1621</f>
        <v>15414</v>
      </c>
      <c r="I1621" s="6" t="s">
        <v>14865</v>
      </c>
      <c r="J1621" s="7" t="n">
        <v>15414</v>
      </c>
      <c r="K1621" s="0" t="n">
        <f aca="false">H1621-J1621</f>
        <v>0</v>
      </c>
    </row>
    <row r="1622" s="16" customFormat="true" ht="15.85" hidden="false" customHeight="false" outlineLevel="0" collapsed="false">
      <c r="A1622" s="16" t="n">
        <v>755415537</v>
      </c>
      <c r="B1622" s="16" t="s">
        <v>12563</v>
      </c>
      <c r="C1622" s="16" t="s">
        <v>9528</v>
      </c>
      <c r="D1622" s="16" t="s">
        <v>10395</v>
      </c>
      <c r="E1622" s="16" t="n">
        <v>6822.5</v>
      </c>
      <c r="F1622" s="16" t="n">
        <f aca="false">D1622-C1622</f>
        <v>1</v>
      </c>
      <c r="G1622" s="16" t="n">
        <v>5743.4</v>
      </c>
      <c r="H1622" s="16" t="n">
        <f aca="false">G1622*F1622</f>
        <v>5743.4</v>
      </c>
      <c r="I1622" s="17" t="s">
        <v>14866</v>
      </c>
      <c r="J1622" s="18" t="n">
        <v>5743.4</v>
      </c>
      <c r="K1622" s="16" t="n">
        <f aca="false">H1622-J1622</f>
        <v>0</v>
      </c>
      <c r="L1622" s="16" t="s">
        <v>13299</v>
      </c>
    </row>
    <row r="1623" customFormat="false" ht="15.65" hidden="false" customHeight="false" outlineLevel="0" collapsed="false">
      <c r="A1623" s="0" t="n">
        <v>755417036</v>
      </c>
      <c r="B1623" s="0" t="s">
        <v>12566</v>
      </c>
      <c r="C1623" s="0" t="s">
        <v>9528</v>
      </c>
      <c r="D1623" s="0" t="s">
        <v>10395</v>
      </c>
      <c r="E1623" s="0" t="n">
        <v>4932.5</v>
      </c>
      <c r="F1623" s="0" t="n">
        <f aca="false">D1623-C1623</f>
        <v>1</v>
      </c>
      <c r="G1623" s="0" t="n">
        <v>3853.5</v>
      </c>
      <c r="H1623" s="0" t="n">
        <f aca="false">G1623*F1623</f>
        <v>3853.5</v>
      </c>
      <c r="I1623" s="6" t="s">
        <v>14867</v>
      </c>
      <c r="J1623" s="7" t="n">
        <v>3853.5</v>
      </c>
      <c r="K1623" s="0" t="n">
        <f aca="false">H1623-J1623</f>
        <v>0</v>
      </c>
    </row>
    <row r="1624" s="11" customFormat="true" ht="15.75" hidden="false" customHeight="false" outlineLevel="0" collapsed="false">
      <c r="A1624" s="8" t="n">
        <v>855404584</v>
      </c>
      <c r="B1624" s="8" t="s">
        <v>7857</v>
      </c>
      <c r="C1624" s="8" t="s">
        <v>9528</v>
      </c>
      <c r="D1624" s="8" t="s">
        <v>10673</v>
      </c>
      <c r="E1624" s="8" t="n">
        <v>40740</v>
      </c>
      <c r="F1624" s="8" t="n">
        <f aca="false">D1624-C1624</f>
        <v>3</v>
      </c>
      <c r="G1624" s="8" t="n">
        <v>3853.5</v>
      </c>
      <c r="H1624" s="8" t="n">
        <f aca="false">(G1624*F1624)*2</f>
        <v>23121</v>
      </c>
      <c r="I1624" s="9" t="s">
        <v>14868</v>
      </c>
      <c r="J1624" s="10" t="n">
        <v>11560.5</v>
      </c>
      <c r="K1624" s="11" t="n">
        <f aca="false">H1624-J1624-J1625</f>
        <v>0</v>
      </c>
    </row>
    <row r="1625" customFormat="false" ht="15.85" hidden="false" customHeight="false" outlineLevel="0" collapsed="false">
      <c r="A1625" s="8" t="n">
        <v>855404584</v>
      </c>
      <c r="B1625" s="8"/>
      <c r="C1625" s="8"/>
      <c r="D1625" s="8"/>
      <c r="E1625" s="8"/>
      <c r="F1625" s="8"/>
      <c r="G1625" s="8"/>
      <c r="H1625" s="8"/>
      <c r="I1625" s="9" t="s">
        <v>14869</v>
      </c>
      <c r="J1625" s="10" t="n">
        <v>11560.5</v>
      </c>
    </row>
    <row r="1626" customFormat="false" ht="15.75" hidden="false" customHeight="false" outlineLevel="0" collapsed="false">
      <c r="A1626" s="8" t="n">
        <v>855405711</v>
      </c>
      <c r="B1626" s="8" t="s">
        <v>12574</v>
      </c>
      <c r="C1626" s="8" t="s">
        <v>9528</v>
      </c>
      <c r="D1626" s="8" t="s">
        <v>10673</v>
      </c>
      <c r="E1626" s="8" t="n">
        <v>34635</v>
      </c>
      <c r="F1626" s="8" t="n">
        <f aca="false">D1626-C1626</f>
        <v>3</v>
      </c>
      <c r="G1626" s="8" t="n">
        <v>4693.5</v>
      </c>
      <c r="H1626" s="8" t="n">
        <f aca="false">(G1626*F1626)*2</f>
        <v>28161</v>
      </c>
      <c r="I1626" s="9" t="s">
        <v>14870</v>
      </c>
      <c r="J1626" s="10" t="n">
        <v>14080.5</v>
      </c>
      <c r="K1626" s="11" t="n">
        <f aca="false">H1626-J1626-J1627</f>
        <v>0</v>
      </c>
    </row>
    <row r="1627" customFormat="false" ht="15.85" hidden="false" customHeight="false" outlineLevel="0" collapsed="false">
      <c r="A1627" s="8" t="n">
        <v>855405711</v>
      </c>
      <c r="B1627" s="8"/>
      <c r="C1627" s="8"/>
      <c r="D1627" s="8"/>
      <c r="E1627" s="8"/>
      <c r="F1627" s="8"/>
      <c r="G1627" s="8"/>
      <c r="H1627" s="8"/>
      <c r="I1627" s="9" t="s">
        <v>14871</v>
      </c>
      <c r="J1627" s="10" t="n">
        <v>14080.5</v>
      </c>
    </row>
    <row r="1628" s="16" customFormat="true" ht="15.85" hidden="false" customHeight="false" outlineLevel="0" collapsed="false">
      <c r="A1628" s="16" t="n">
        <v>855405383</v>
      </c>
      <c r="B1628" s="16" t="s">
        <v>12579</v>
      </c>
      <c r="C1628" s="16" t="s">
        <v>9528</v>
      </c>
      <c r="D1628" s="16" t="s">
        <v>10673</v>
      </c>
      <c r="E1628" s="16" t="n">
        <v>23992.5</v>
      </c>
      <c r="F1628" s="16" t="n">
        <v>3</v>
      </c>
      <c r="G1628" s="16" t="n">
        <v>5743.4</v>
      </c>
      <c r="H1628" s="16" t="n">
        <f aca="false">G1628*F1628</f>
        <v>17230.2</v>
      </c>
      <c r="I1628" s="17" t="s">
        <v>14872</v>
      </c>
      <c r="J1628" s="18" t="n">
        <v>17230.2</v>
      </c>
      <c r="K1628" s="16" t="n">
        <f aca="false">H1628-J1628</f>
        <v>0</v>
      </c>
      <c r="L1628" s="16" t="s">
        <v>13299</v>
      </c>
    </row>
    <row r="1629" customFormat="false" ht="15.65" hidden="false" customHeight="false" outlineLevel="0" collapsed="false">
      <c r="A1629" s="0" t="n">
        <v>105401306</v>
      </c>
      <c r="B1629" s="0" t="s">
        <v>12582</v>
      </c>
      <c r="C1629" s="0" t="s">
        <v>9528</v>
      </c>
      <c r="D1629" s="0" t="s">
        <v>10673</v>
      </c>
      <c r="E1629" s="0" t="n">
        <v>17298.75</v>
      </c>
      <c r="F1629" s="0" t="n">
        <f aca="false">D1629-C1629</f>
        <v>3</v>
      </c>
      <c r="G1629" s="0" t="n">
        <v>3853.5</v>
      </c>
      <c r="H1629" s="0" t="n">
        <f aca="false">G1629*F1629</f>
        <v>11560.5</v>
      </c>
      <c r="I1629" s="6" t="s">
        <v>14873</v>
      </c>
      <c r="J1629" s="7" t="n">
        <v>11560.5</v>
      </c>
      <c r="K1629" s="0" t="n">
        <f aca="false">H1629-J1629</f>
        <v>0</v>
      </c>
    </row>
    <row r="1630" s="22" customFormat="true" ht="15.65" hidden="false" customHeight="false" outlineLevel="0" collapsed="false">
      <c r="A1630" s="22" t="n">
        <v>755412480</v>
      </c>
      <c r="B1630" s="22" t="s">
        <v>12593</v>
      </c>
      <c r="C1630" s="22" t="s">
        <v>9528</v>
      </c>
      <c r="D1630" s="41" t="n">
        <v>42215</v>
      </c>
      <c r="E1630" s="22" t="n">
        <v>42122.5</v>
      </c>
      <c r="F1630" s="22" t="n">
        <v>3</v>
      </c>
      <c r="G1630" s="22" t="n">
        <v>5743.5</v>
      </c>
      <c r="H1630" s="22" t="n">
        <v>17230.2</v>
      </c>
      <c r="I1630" s="23" t="s">
        <v>14874</v>
      </c>
      <c r="J1630" s="24" t="n">
        <v>17230.2</v>
      </c>
      <c r="K1630" s="22" t="n">
        <f aca="false">H1630-J1630</f>
        <v>0</v>
      </c>
      <c r="L1630" s="22" t="s">
        <v>13299</v>
      </c>
    </row>
    <row r="1631" customFormat="false" ht="15.65" hidden="false" customHeight="false" outlineLevel="0" collapsed="false">
      <c r="A1631" s="0" t="n">
        <v>755413505</v>
      </c>
      <c r="B1631" s="0" t="s">
        <v>12634</v>
      </c>
      <c r="C1631" s="0" t="s">
        <v>9528</v>
      </c>
      <c r="D1631" s="0" t="s">
        <v>10395</v>
      </c>
      <c r="E1631" s="0" t="n">
        <v>5592.5</v>
      </c>
      <c r="F1631" s="0" t="n">
        <f aca="false">D1631-C1631</f>
        <v>1</v>
      </c>
      <c r="G1631" s="0" t="n">
        <v>3853.5</v>
      </c>
      <c r="H1631" s="0" t="n">
        <f aca="false">G1631*F1631</f>
        <v>3853.5</v>
      </c>
      <c r="I1631" s="6" t="s">
        <v>14875</v>
      </c>
      <c r="J1631" s="7" t="n">
        <v>3853.5</v>
      </c>
      <c r="K1631" s="0" t="n">
        <f aca="false">H1631-J1631</f>
        <v>0</v>
      </c>
    </row>
    <row r="1632" customFormat="false" ht="15.65" hidden="false" customHeight="false" outlineLevel="0" collapsed="false">
      <c r="A1632" s="0" t="n">
        <v>755417597</v>
      </c>
      <c r="B1632" s="0" t="s">
        <v>12651</v>
      </c>
      <c r="C1632" s="0" t="s">
        <v>10395</v>
      </c>
      <c r="D1632" s="0" t="s">
        <v>10404</v>
      </c>
      <c r="E1632" s="0" t="n">
        <v>4932.5</v>
      </c>
      <c r="F1632" s="0" t="n">
        <f aca="false">D1632-C1632</f>
        <v>1</v>
      </c>
      <c r="G1632" s="0" t="n">
        <v>3853.5</v>
      </c>
      <c r="H1632" s="0" t="n">
        <f aca="false">G1632*F1632</f>
        <v>3853.5</v>
      </c>
      <c r="I1632" s="6" t="s">
        <v>14876</v>
      </c>
      <c r="J1632" s="7" t="n">
        <v>3853.5</v>
      </c>
      <c r="K1632" s="0" t="n">
        <f aca="false">H1632-J1632</f>
        <v>0</v>
      </c>
    </row>
    <row r="1633" customFormat="false" ht="29.85" hidden="false" customHeight="false" outlineLevel="0" collapsed="false">
      <c r="A1633" s="0" t="n">
        <v>755416634</v>
      </c>
      <c r="B1633" s="0" t="s">
        <v>9670</v>
      </c>
      <c r="C1633" s="0" t="s">
        <v>10395</v>
      </c>
      <c r="D1633" s="0" t="s">
        <v>10404</v>
      </c>
      <c r="E1633" s="0" t="n">
        <v>4932.5</v>
      </c>
      <c r="F1633" s="0" t="n">
        <f aca="false">D1633-C1633</f>
        <v>1</v>
      </c>
      <c r="G1633" s="0" t="n">
        <v>3853.5</v>
      </c>
      <c r="H1633" s="0" t="n">
        <f aca="false">G1633*F1633</f>
        <v>3853.5</v>
      </c>
      <c r="I1633" s="6" t="s">
        <v>14877</v>
      </c>
      <c r="J1633" s="7" t="n">
        <v>3853.5</v>
      </c>
      <c r="K1633" s="0" t="n">
        <f aca="false">H1633-J1633</f>
        <v>0</v>
      </c>
    </row>
    <row r="1634" customFormat="false" ht="15.65" hidden="false" customHeight="false" outlineLevel="0" collapsed="false">
      <c r="A1634" s="0" t="n">
        <v>755417256</v>
      </c>
      <c r="B1634" s="0" t="s">
        <v>12656</v>
      </c>
      <c r="C1634" s="0" t="s">
        <v>10395</v>
      </c>
      <c r="D1634" s="0" t="s">
        <v>10404</v>
      </c>
      <c r="E1634" s="0" t="n">
        <v>4932.5</v>
      </c>
      <c r="F1634" s="0" t="n">
        <f aca="false">D1634-C1634</f>
        <v>1</v>
      </c>
      <c r="G1634" s="0" t="n">
        <v>3853.5</v>
      </c>
      <c r="H1634" s="0" t="n">
        <f aca="false">G1634*F1634</f>
        <v>3853.5</v>
      </c>
      <c r="I1634" s="6" t="s">
        <v>14878</v>
      </c>
      <c r="J1634" s="7" t="n">
        <v>3853.5</v>
      </c>
      <c r="K1634" s="0" t="n">
        <f aca="false">H1634-J1634</f>
        <v>0</v>
      </c>
    </row>
    <row r="1635" customFormat="false" ht="15.65" hidden="false" customHeight="false" outlineLevel="0" collapsed="false">
      <c r="A1635" s="0" t="n">
        <v>855401534</v>
      </c>
      <c r="B1635" s="0" t="s">
        <v>12659</v>
      </c>
      <c r="C1635" s="0" t="s">
        <v>10395</v>
      </c>
      <c r="D1635" s="0" t="s">
        <v>10673</v>
      </c>
      <c r="E1635" s="0" t="n">
        <v>9865</v>
      </c>
      <c r="F1635" s="0" t="n">
        <f aca="false">D1635-C1635</f>
        <v>2</v>
      </c>
      <c r="G1635" s="0" t="n">
        <v>3853.5</v>
      </c>
      <c r="H1635" s="0" t="n">
        <f aca="false">G1635*F1635</f>
        <v>7707</v>
      </c>
      <c r="I1635" s="6" t="s">
        <v>14879</v>
      </c>
      <c r="J1635" s="7" t="n">
        <v>7707</v>
      </c>
      <c r="K1635" s="0" t="n">
        <f aca="false">H1635-J1635</f>
        <v>0</v>
      </c>
    </row>
    <row r="1636" customFormat="false" ht="15.65" hidden="false" customHeight="false" outlineLevel="0" collapsed="false">
      <c r="A1636" s="0" t="n">
        <v>855401738</v>
      </c>
      <c r="B1636" s="0" t="s">
        <v>12662</v>
      </c>
      <c r="C1636" s="0" t="s">
        <v>10395</v>
      </c>
      <c r="D1636" s="0" t="s">
        <v>10673</v>
      </c>
      <c r="E1636" s="0" t="n">
        <v>10635</v>
      </c>
      <c r="F1636" s="0" t="n">
        <f aca="false">D1636-C1636</f>
        <v>2</v>
      </c>
      <c r="G1636" s="0" t="n">
        <v>3853.5</v>
      </c>
      <c r="H1636" s="0" t="n">
        <f aca="false">G1636*F1636</f>
        <v>7707</v>
      </c>
      <c r="I1636" s="6" t="s">
        <v>14880</v>
      </c>
      <c r="J1636" s="7" t="n">
        <v>7707</v>
      </c>
      <c r="K1636" s="0" t="n">
        <f aca="false">H1636-J1636</f>
        <v>0</v>
      </c>
    </row>
    <row r="1637" customFormat="false" ht="29.85" hidden="false" customHeight="false" outlineLevel="0" collapsed="false">
      <c r="A1637" s="0" t="n">
        <v>205441938</v>
      </c>
      <c r="B1637" s="0" t="s">
        <v>12666</v>
      </c>
      <c r="C1637" s="0" t="s">
        <v>10395</v>
      </c>
      <c r="D1637" s="0" t="s">
        <v>10737</v>
      </c>
      <c r="E1637" s="0" t="n">
        <v>15952.5</v>
      </c>
      <c r="F1637" s="0" t="n">
        <f aca="false">D1637-C1637</f>
        <v>3</v>
      </c>
      <c r="G1637" s="0" t="n">
        <v>3853.5</v>
      </c>
      <c r="H1637" s="0" t="n">
        <f aca="false">G1637*F1637</f>
        <v>11560.5</v>
      </c>
      <c r="I1637" s="6" t="s">
        <v>14881</v>
      </c>
      <c r="J1637" s="7" t="n">
        <v>11560.5</v>
      </c>
      <c r="K1637" s="0" t="n">
        <f aca="false">H1637-J1637</f>
        <v>0</v>
      </c>
    </row>
    <row r="1638" customFormat="false" ht="29.85" hidden="false" customHeight="false" outlineLevel="0" collapsed="false">
      <c r="A1638" s="0" t="n">
        <v>205441951</v>
      </c>
      <c r="B1638" s="0" t="s">
        <v>12670</v>
      </c>
      <c r="C1638" s="0" t="s">
        <v>10395</v>
      </c>
      <c r="D1638" s="0" t="s">
        <v>10737</v>
      </c>
      <c r="E1638" s="0" t="n">
        <v>15952.5</v>
      </c>
      <c r="F1638" s="0" t="n">
        <f aca="false">D1638-C1638</f>
        <v>3</v>
      </c>
      <c r="G1638" s="0" t="n">
        <v>3853.5</v>
      </c>
      <c r="H1638" s="0" t="n">
        <f aca="false">G1638*F1638</f>
        <v>11560.5</v>
      </c>
      <c r="I1638" s="6" t="s">
        <v>14882</v>
      </c>
      <c r="J1638" s="7" t="n">
        <v>11560.5</v>
      </c>
      <c r="K1638" s="0" t="n">
        <f aca="false">H1638-J1638</f>
        <v>0</v>
      </c>
    </row>
    <row r="1639" customFormat="false" ht="29.85" hidden="false" customHeight="false" outlineLevel="0" collapsed="false">
      <c r="A1639" s="0" t="n">
        <v>755412447</v>
      </c>
      <c r="B1639" s="0" t="s">
        <v>12674</v>
      </c>
      <c r="C1639" s="0" t="s">
        <v>10395</v>
      </c>
      <c r="D1639" s="0" t="s">
        <v>10404</v>
      </c>
      <c r="E1639" s="0" t="n">
        <v>5317.5</v>
      </c>
      <c r="F1639" s="0" t="n">
        <f aca="false">D1639-C1639</f>
        <v>1</v>
      </c>
      <c r="G1639" s="0" t="n">
        <v>3853.5</v>
      </c>
      <c r="H1639" s="0" t="n">
        <f aca="false">G1639*F1639</f>
        <v>3853.5</v>
      </c>
      <c r="I1639" s="6" t="s">
        <v>14883</v>
      </c>
      <c r="J1639" s="7" t="n">
        <v>3853.5</v>
      </c>
      <c r="K1639" s="0" t="n">
        <f aca="false">H1639-J1639</f>
        <v>0</v>
      </c>
    </row>
    <row r="1640" customFormat="false" ht="15.65" hidden="false" customHeight="false" outlineLevel="0" collapsed="false">
      <c r="A1640" s="0" t="n">
        <v>105401844</v>
      </c>
      <c r="B1640" s="0" t="s">
        <v>12678</v>
      </c>
      <c r="C1640" s="0" t="s">
        <v>10395</v>
      </c>
      <c r="D1640" s="0" t="s">
        <v>10673</v>
      </c>
      <c r="E1640" s="0" t="n">
        <v>10965</v>
      </c>
      <c r="F1640" s="0" t="n">
        <f aca="false">D1640-C1640</f>
        <v>2</v>
      </c>
      <c r="G1640" s="0" t="n">
        <v>3853.5</v>
      </c>
      <c r="H1640" s="0" t="n">
        <f aca="false">G1640*F1640</f>
        <v>7707</v>
      </c>
      <c r="I1640" s="6" t="s">
        <v>14884</v>
      </c>
      <c r="J1640" s="7" t="n">
        <v>7707</v>
      </c>
      <c r="K1640" s="0" t="n">
        <f aca="false">H1640-J1640</f>
        <v>0</v>
      </c>
    </row>
    <row r="1641" customFormat="false" ht="15.65" hidden="false" customHeight="false" outlineLevel="0" collapsed="false">
      <c r="A1641" s="0" t="n">
        <v>105414790</v>
      </c>
      <c r="B1641" s="0" t="s">
        <v>12683</v>
      </c>
      <c r="C1641" s="0" t="s">
        <v>10395</v>
      </c>
      <c r="D1641" s="0" t="s">
        <v>10737</v>
      </c>
      <c r="E1641" s="0" t="n">
        <v>14797.5</v>
      </c>
      <c r="F1641" s="0" t="n">
        <f aca="false">D1641-C1641</f>
        <v>3</v>
      </c>
      <c r="G1641" s="0" t="n">
        <v>3853.5</v>
      </c>
      <c r="H1641" s="0" t="n">
        <f aca="false">G1641*F1641</f>
        <v>11560.5</v>
      </c>
      <c r="I1641" s="6" t="s">
        <v>14885</v>
      </c>
      <c r="J1641" s="7" t="n">
        <v>11560.5</v>
      </c>
      <c r="K1641" s="0" t="n">
        <f aca="false">H1641-J1641</f>
        <v>0</v>
      </c>
    </row>
    <row r="1642" customFormat="false" ht="15.65" hidden="false" customHeight="false" outlineLevel="0" collapsed="false">
      <c r="A1642" s="0" t="n">
        <v>855405085</v>
      </c>
      <c r="B1642" s="0" t="s">
        <v>12719</v>
      </c>
      <c r="C1642" s="0" t="s">
        <v>10395</v>
      </c>
      <c r="D1642" s="0" t="s">
        <v>10673</v>
      </c>
      <c r="E1642" s="0" t="n">
        <v>12315</v>
      </c>
      <c r="F1642" s="0" t="n">
        <f aca="false">D1642-C1642</f>
        <v>2</v>
      </c>
      <c r="G1642" s="0" t="n">
        <v>4693.5</v>
      </c>
      <c r="H1642" s="0" t="n">
        <f aca="false">G1642*F1642</f>
        <v>9387</v>
      </c>
      <c r="I1642" s="6" t="s">
        <v>14886</v>
      </c>
      <c r="J1642" s="7" t="n">
        <v>9387</v>
      </c>
      <c r="K1642" s="0" t="n">
        <f aca="false">H1642-J1642</f>
        <v>0</v>
      </c>
    </row>
    <row r="1643" customFormat="false" ht="15.65" hidden="false" customHeight="false" outlineLevel="0" collapsed="false">
      <c r="A1643" s="0" t="n">
        <v>755408027</v>
      </c>
      <c r="B1643" s="0" t="s">
        <v>6454</v>
      </c>
      <c r="C1643" s="0" t="s">
        <v>10395</v>
      </c>
      <c r="D1643" s="0" t="s">
        <v>10673</v>
      </c>
      <c r="E1643" s="0" t="n">
        <v>9865</v>
      </c>
      <c r="F1643" s="0" t="n">
        <f aca="false">D1643-C1643</f>
        <v>2</v>
      </c>
      <c r="G1643" s="0" t="n">
        <v>3853.5</v>
      </c>
      <c r="H1643" s="0" t="n">
        <f aca="false">G1643*F1643</f>
        <v>7707</v>
      </c>
      <c r="I1643" s="6" t="s">
        <v>14887</v>
      </c>
      <c r="J1643" s="7" t="n">
        <v>7707</v>
      </c>
      <c r="K1643" s="0" t="n">
        <f aca="false">H1643-J1643</f>
        <v>0</v>
      </c>
    </row>
    <row r="1644" customFormat="false" ht="15.65" hidden="false" customHeight="false" outlineLevel="0" collapsed="false">
      <c r="A1644" s="0" t="n">
        <v>855404951</v>
      </c>
      <c r="B1644" s="0" t="s">
        <v>12724</v>
      </c>
      <c r="C1644" s="0" t="s">
        <v>10395</v>
      </c>
      <c r="D1644" s="0" t="s">
        <v>10673</v>
      </c>
      <c r="E1644" s="0" t="n">
        <v>9865</v>
      </c>
      <c r="F1644" s="0" t="n">
        <f aca="false">D1644-C1644</f>
        <v>2</v>
      </c>
      <c r="G1644" s="0" t="n">
        <v>3853.5</v>
      </c>
      <c r="H1644" s="0" t="n">
        <f aca="false">G1644*F1644</f>
        <v>7707</v>
      </c>
      <c r="I1644" s="6" t="s">
        <v>14888</v>
      </c>
      <c r="J1644" s="7" t="n">
        <v>7707</v>
      </c>
      <c r="K1644" s="0" t="n">
        <f aca="false">H1644-J1644</f>
        <v>0</v>
      </c>
    </row>
    <row r="1645" customFormat="false" ht="15.65" hidden="false" customHeight="false" outlineLevel="0" collapsed="false">
      <c r="A1645" s="0" t="n">
        <v>755416505</v>
      </c>
      <c r="B1645" s="0" t="s">
        <v>12727</v>
      </c>
      <c r="C1645" s="0" t="s">
        <v>10395</v>
      </c>
      <c r="D1645" s="0" t="s">
        <v>10673</v>
      </c>
      <c r="E1645" s="0" t="n">
        <v>9865</v>
      </c>
      <c r="F1645" s="0" t="n">
        <f aca="false">D1645-C1645</f>
        <v>2</v>
      </c>
      <c r="G1645" s="0" t="n">
        <v>3853.5</v>
      </c>
      <c r="H1645" s="0" t="n">
        <f aca="false">G1645*F1645</f>
        <v>7707</v>
      </c>
      <c r="I1645" s="6" t="s">
        <v>14889</v>
      </c>
      <c r="J1645" s="7" t="n">
        <v>7707</v>
      </c>
      <c r="K1645" s="0" t="n">
        <f aca="false">H1645-J1645</f>
        <v>0</v>
      </c>
    </row>
    <row r="1646" s="16" customFormat="true" ht="15.85" hidden="false" customHeight="false" outlineLevel="0" collapsed="false">
      <c r="A1646" s="16" t="n">
        <v>855406202</v>
      </c>
      <c r="B1646" s="16" t="s">
        <v>12429</v>
      </c>
      <c r="C1646" s="16" t="s">
        <v>10395</v>
      </c>
      <c r="D1646" s="16" t="s">
        <v>10673</v>
      </c>
      <c r="E1646" s="16" t="n">
        <v>14415</v>
      </c>
      <c r="F1646" s="16" t="n">
        <f aca="false">D1646-C1646</f>
        <v>2</v>
      </c>
      <c r="G1646" s="16" t="n">
        <v>5743.4</v>
      </c>
      <c r="H1646" s="16" t="n">
        <f aca="false">G1646*F1646</f>
        <v>11486.8</v>
      </c>
      <c r="I1646" s="17" t="s">
        <v>14890</v>
      </c>
      <c r="J1646" s="18" t="n">
        <v>11486.8</v>
      </c>
      <c r="K1646" s="16" t="n">
        <f aca="false">H1646-J1646</f>
        <v>0</v>
      </c>
      <c r="L1646" s="16" t="s">
        <v>13299</v>
      </c>
    </row>
    <row r="1647" customFormat="false" ht="15.85" hidden="false" customHeight="false" outlineLevel="0" collapsed="false">
      <c r="A1647" s="0" t="n">
        <v>855405973</v>
      </c>
      <c r="B1647" s="0" t="s">
        <v>12731</v>
      </c>
      <c r="C1647" s="0" t="s">
        <v>10395</v>
      </c>
      <c r="D1647" s="0" t="s">
        <v>10673</v>
      </c>
      <c r="E1647" s="0" t="n">
        <v>9865</v>
      </c>
      <c r="F1647" s="0" t="n">
        <f aca="false">D1647-C1647</f>
        <v>2</v>
      </c>
      <c r="G1647" s="0" t="n">
        <v>3853.5</v>
      </c>
      <c r="H1647" s="0" t="n">
        <f aca="false">G1647*F1647</f>
        <v>7707</v>
      </c>
      <c r="I1647" s="6" t="s">
        <v>14891</v>
      </c>
      <c r="J1647" s="7" t="n">
        <v>7707</v>
      </c>
      <c r="K1647" s="0" t="n">
        <f aca="false">H1647-J1647</f>
        <v>0</v>
      </c>
    </row>
    <row r="1648" customFormat="false" ht="29.85" hidden="false" customHeight="false" outlineLevel="0" collapsed="false">
      <c r="A1648" s="0" t="n">
        <v>205418515</v>
      </c>
      <c r="B1648" s="0" t="s">
        <v>12734</v>
      </c>
      <c r="C1648" s="0" t="s">
        <v>10395</v>
      </c>
      <c r="D1648" s="0" t="s">
        <v>10673</v>
      </c>
      <c r="E1648" s="0" t="n">
        <v>16082.5</v>
      </c>
      <c r="F1648" s="0" t="n">
        <f aca="false">D1648-C1648</f>
        <v>2</v>
      </c>
      <c r="G1648" s="0" t="n">
        <v>3853.5</v>
      </c>
      <c r="H1648" s="0" t="n">
        <f aca="false">G1648*F1648</f>
        <v>7707</v>
      </c>
      <c r="I1648" s="6" t="s">
        <v>14892</v>
      </c>
      <c r="J1648" s="7" t="n">
        <v>7707</v>
      </c>
      <c r="K1648" s="0" t="n">
        <f aca="false">H1648-J1648</f>
        <v>0</v>
      </c>
    </row>
    <row r="1649" customFormat="false" ht="15.65" hidden="false" customHeight="false" outlineLevel="0" collapsed="false">
      <c r="A1649" s="0" t="n">
        <v>105401907</v>
      </c>
      <c r="B1649" s="0" t="s">
        <v>12739</v>
      </c>
      <c r="C1649" s="0" t="s">
        <v>10395</v>
      </c>
      <c r="D1649" s="0" t="s">
        <v>10737</v>
      </c>
      <c r="E1649" s="0" t="n">
        <v>20028.75</v>
      </c>
      <c r="F1649" s="0" t="n">
        <f aca="false">D1649-C1649</f>
        <v>3</v>
      </c>
      <c r="G1649" s="0" t="n">
        <v>3853.5</v>
      </c>
      <c r="H1649" s="0" t="n">
        <f aca="false">G1649*F1649</f>
        <v>11560.5</v>
      </c>
      <c r="I1649" s="6" t="s">
        <v>14893</v>
      </c>
      <c r="J1649" s="7" t="n">
        <v>11560.5</v>
      </c>
      <c r="K1649" s="0" t="n">
        <f aca="false">H1649-J1649</f>
        <v>0</v>
      </c>
    </row>
    <row r="1650" s="16" customFormat="true" ht="15.85" hidden="false" customHeight="false" outlineLevel="0" collapsed="false">
      <c r="A1650" s="16" t="n">
        <v>205410455</v>
      </c>
      <c r="H1650" s="16" t="n">
        <v>3853.5</v>
      </c>
      <c r="I1650" s="17" t="s">
        <v>14894</v>
      </c>
      <c r="J1650" s="18" t="n">
        <v>3853.5</v>
      </c>
      <c r="K1650" s="16" t="n">
        <f aca="false">H1650-J1650</f>
        <v>0</v>
      </c>
      <c r="L1650" s="16" t="s">
        <v>14895</v>
      </c>
    </row>
    <row r="1651" customFormat="false" ht="15.65" hidden="false" customHeight="false" outlineLevel="0" collapsed="false">
      <c r="A1651" s="0" t="n">
        <v>855404925</v>
      </c>
      <c r="B1651" s="0" t="s">
        <v>12796</v>
      </c>
      <c r="C1651" s="0" t="s">
        <v>10395</v>
      </c>
      <c r="D1651" s="0" t="s">
        <v>10673</v>
      </c>
      <c r="E1651" s="0" t="n">
        <v>16245</v>
      </c>
      <c r="F1651" s="0" t="n">
        <f aca="false">D1651-C1651</f>
        <v>2</v>
      </c>
      <c r="G1651" s="0" t="n">
        <v>4693.5</v>
      </c>
      <c r="H1651" s="0" t="n">
        <f aca="false">G1651*F1651</f>
        <v>9387</v>
      </c>
      <c r="I1651" s="6" t="s">
        <v>14896</v>
      </c>
      <c r="J1651" s="7" t="n">
        <v>9387</v>
      </c>
      <c r="K1651" s="0" t="n">
        <f aca="false">H1651-J1651</f>
        <v>0</v>
      </c>
    </row>
    <row r="1652" customFormat="false" ht="15.65" hidden="false" customHeight="false" outlineLevel="0" collapsed="false">
      <c r="A1652" s="0" t="n">
        <v>755401734</v>
      </c>
      <c r="B1652" s="0" t="s">
        <v>12814</v>
      </c>
      <c r="C1652" s="0" t="s">
        <v>10404</v>
      </c>
      <c r="D1652" s="0" t="s">
        <v>10737</v>
      </c>
      <c r="E1652" s="0" t="n">
        <v>10415</v>
      </c>
      <c r="F1652" s="0" t="n">
        <f aca="false">D1652-C1652</f>
        <v>2</v>
      </c>
      <c r="G1652" s="0" t="n">
        <v>3853.5</v>
      </c>
      <c r="H1652" s="0" t="n">
        <f aca="false">G1652*F1652</f>
        <v>7707</v>
      </c>
      <c r="I1652" s="6" t="s">
        <v>14897</v>
      </c>
      <c r="J1652" s="7" t="n">
        <v>7707</v>
      </c>
      <c r="K1652" s="0" t="n">
        <f aca="false">H1652-J1652</f>
        <v>0</v>
      </c>
    </row>
    <row r="1653" customFormat="false" ht="15.65" hidden="false" customHeight="false" outlineLevel="0" collapsed="false">
      <c r="A1653" s="0" t="n">
        <v>205448014</v>
      </c>
      <c r="B1653" s="0" t="s">
        <v>12819</v>
      </c>
      <c r="C1653" s="0" t="s">
        <v>10404</v>
      </c>
      <c r="D1653" s="0" t="s">
        <v>10673</v>
      </c>
      <c r="E1653" s="0" t="n">
        <v>10215</v>
      </c>
      <c r="F1653" s="0" t="n">
        <f aca="false">D1653-C1653</f>
        <v>1</v>
      </c>
      <c r="G1653" s="0" t="n">
        <v>3853.5</v>
      </c>
      <c r="H1653" s="0" t="n">
        <f aca="false">G1653*F1653</f>
        <v>3853.5</v>
      </c>
      <c r="I1653" s="6" t="s">
        <v>14898</v>
      </c>
      <c r="J1653" s="7" t="n">
        <v>3853.5</v>
      </c>
      <c r="K1653" s="0" t="n">
        <f aca="false">H1653-J1653</f>
        <v>0</v>
      </c>
    </row>
    <row r="1654" customFormat="false" ht="15.75" hidden="false" customHeight="false" outlineLevel="0" collapsed="false">
      <c r="A1654" s="0" t="n">
        <v>755407098</v>
      </c>
      <c r="B1654" s="0" t="s">
        <v>12824</v>
      </c>
      <c r="C1654" s="0" t="s">
        <v>10404</v>
      </c>
      <c r="D1654" s="0" t="s">
        <v>10673</v>
      </c>
      <c r="E1654" s="0" t="n">
        <v>6107.5</v>
      </c>
      <c r="F1654" s="0" t="n">
        <f aca="false">D1654-C1654</f>
        <v>1</v>
      </c>
      <c r="G1654" s="0" t="n">
        <v>3853.5</v>
      </c>
      <c r="H1654" s="0" t="n">
        <f aca="false">G1654*F1654</f>
        <v>3853.5</v>
      </c>
      <c r="I1654" s="6" t="s">
        <v>14899</v>
      </c>
      <c r="J1654" s="7" t="n">
        <v>3853.5</v>
      </c>
      <c r="K1654" s="0" t="n">
        <f aca="false">H1654-J1654</f>
        <v>0</v>
      </c>
    </row>
    <row r="1655" customFormat="false" ht="15.65" hidden="false" customHeight="false" outlineLevel="0" collapsed="false">
      <c r="A1655" s="0" t="n">
        <v>755414973</v>
      </c>
      <c r="B1655" s="0" t="s">
        <v>12906</v>
      </c>
      <c r="C1655" s="0" t="s">
        <v>10404</v>
      </c>
      <c r="D1655" s="0" t="s">
        <v>10673</v>
      </c>
      <c r="E1655" s="0" t="n">
        <v>4932.5</v>
      </c>
      <c r="F1655" s="0" t="n">
        <f aca="false">D1655-C1655</f>
        <v>1</v>
      </c>
      <c r="G1655" s="0" t="n">
        <v>3853.5</v>
      </c>
      <c r="H1655" s="0" t="n">
        <f aca="false">G1655*F1655</f>
        <v>3853.5</v>
      </c>
      <c r="I1655" s="6" t="s">
        <v>14900</v>
      </c>
      <c r="J1655" s="7" t="n">
        <v>3853.5</v>
      </c>
      <c r="K1655" s="0" t="n">
        <f aca="false">H1655-J1655</f>
        <v>0</v>
      </c>
    </row>
    <row r="1656" customFormat="false" ht="15.65" hidden="false" customHeight="false" outlineLevel="0" collapsed="false">
      <c r="A1656" s="0" t="n">
        <v>755409654</v>
      </c>
      <c r="B1656" s="0" t="s">
        <v>12909</v>
      </c>
      <c r="C1656" s="0" t="s">
        <v>10404</v>
      </c>
      <c r="D1656" s="0" t="s">
        <v>10673</v>
      </c>
      <c r="E1656" s="0" t="n">
        <v>5317.5</v>
      </c>
      <c r="F1656" s="0" t="n">
        <f aca="false">D1656-C1656</f>
        <v>1</v>
      </c>
      <c r="G1656" s="0" t="n">
        <v>3853.5</v>
      </c>
      <c r="H1656" s="0" t="n">
        <f aca="false">G1656*F1656</f>
        <v>3853.5</v>
      </c>
      <c r="I1656" s="6" t="s">
        <v>14901</v>
      </c>
      <c r="J1656" s="7" t="n">
        <v>3853.5</v>
      </c>
      <c r="K1656" s="0" t="n">
        <f aca="false">H1656-J1656</f>
        <v>0</v>
      </c>
    </row>
    <row r="1657" customFormat="false" ht="15.65" hidden="false" customHeight="false" outlineLevel="0" collapsed="false">
      <c r="A1657" s="0" t="n">
        <v>105400683</v>
      </c>
      <c r="B1657" s="0" t="s">
        <v>12914</v>
      </c>
      <c r="C1657" s="0" t="s">
        <v>10404</v>
      </c>
      <c r="D1657" s="0" t="s">
        <v>10673</v>
      </c>
      <c r="E1657" s="0" t="n">
        <v>5317.5</v>
      </c>
      <c r="F1657" s="0" t="n">
        <f aca="false">D1657-C1657</f>
        <v>1</v>
      </c>
      <c r="G1657" s="0" t="n">
        <v>3853.5</v>
      </c>
      <c r="H1657" s="0" t="n">
        <f aca="false">G1657*F1657</f>
        <v>3853.5</v>
      </c>
      <c r="I1657" s="6" t="s">
        <v>14902</v>
      </c>
      <c r="J1657" s="7" t="n">
        <v>3853.5</v>
      </c>
      <c r="K1657" s="0" t="n">
        <f aca="false">H1657-J1657</f>
        <v>0</v>
      </c>
    </row>
    <row r="1658" s="8" customFormat="true" ht="15.75" hidden="false" customHeight="false" outlineLevel="0" collapsed="false">
      <c r="A1658" s="8" t="n">
        <v>205405355</v>
      </c>
      <c r="B1658" s="8" t="s">
        <v>12917</v>
      </c>
      <c r="C1658" s="8" t="s">
        <v>10404</v>
      </c>
      <c r="D1658" s="8" t="s">
        <v>10737</v>
      </c>
      <c r="E1658" s="8" t="n">
        <v>25567.5</v>
      </c>
      <c r="F1658" s="8" t="n">
        <f aca="false">D1658-C1658</f>
        <v>2</v>
      </c>
      <c r="G1658" s="8" t="n">
        <v>3853.5</v>
      </c>
      <c r="H1658" s="8" t="n">
        <f aca="false">(G1658*F1658)*2</f>
        <v>15414</v>
      </c>
      <c r="I1658" s="9" t="s">
        <v>14903</v>
      </c>
      <c r="J1658" s="10" t="n">
        <v>7707</v>
      </c>
      <c r="K1658" s="8" t="n">
        <f aca="false">H1658-J1658-J1659</f>
        <v>0</v>
      </c>
    </row>
    <row r="1659" customFormat="false" ht="29.85" hidden="false" customHeight="false" outlineLevel="0" collapsed="false">
      <c r="A1659" s="8" t="n">
        <v>205405355</v>
      </c>
      <c r="I1659" s="9" t="s">
        <v>14904</v>
      </c>
      <c r="J1659" s="10" t="n">
        <v>7707</v>
      </c>
    </row>
    <row r="1660" customFormat="false" ht="29.85" hidden="false" customHeight="false" outlineLevel="0" collapsed="false">
      <c r="A1660" s="0" t="n">
        <v>855402962</v>
      </c>
      <c r="B1660" s="0" t="s">
        <v>12954</v>
      </c>
      <c r="C1660" s="0" t="s">
        <v>10404</v>
      </c>
      <c r="D1660" s="0" t="s">
        <v>10737</v>
      </c>
      <c r="E1660" s="0" t="n">
        <v>9865</v>
      </c>
      <c r="F1660" s="0" t="n">
        <f aca="false">D1660-C1660</f>
        <v>2</v>
      </c>
      <c r="G1660" s="0" t="n">
        <v>3853.5</v>
      </c>
      <c r="H1660" s="0" t="n">
        <f aca="false">G1660*F1660</f>
        <v>7707</v>
      </c>
      <c r="I1660" s="6" t="s">
        <v>14905</v>
      </c>
      <c r="J1660" s="7" t="n">
        <v>7707</v>
      </c>
      <c r="K1660" s="0" t="n">
        <f aca="false">H1660-J1660</f>
        <v>0</v>
      </c>
    </row>
    <row r="1661" customFormat="false" ht="15.65" hidden="false" customHeight="false" outlineLevel="0" collapsed="false">
      <c r="A1661" s="0" t="n">
        <v>105401859</v>
      </c>
      <c r="B1661" s="0" t="s">
        <v>12963</v>
      </c>
      <c r="C1661" s="0" t="s">
        <v>10673</v>
      </c>
      <c r="D1661" s="0" t="s">
        <v>10737</v>
      </c>
      <c r="E1661" s="0" t="n">
        <v>5867.5</v>
      </c>
      <c r="F1661" s="0" t="n">
        <f aca="false">D1661-C1661</f>
        <v>1</v>
      </c>
      <c r="G1661" s="0" t="n">
        <v>3853.5</v>
      </c>
      <c r="H1661" s="0" t="n">
        <f aca="false">G1661*F1661</f>
        <v>3853.5</v>
      </c>
      <c r="I1661" s="6" t="s">
        <v>14906</v>
      </c>
      <c r="J1661" s="7" t="n">
        <v>3853.5</v>
      </c>
      <c r="K1661" s="0" t="n">
        <f aca="false">H1661-J1661</f>
        <v>0</v>
      </c>
    </row>
    <row r="1662" customFormat="false" ht="15.65" hidden="false" customHeight="false" outlineLevel="0" collapsed="false">
      <c r="A1662" s="0" t="n">
        <v>755417325</v>
      </c>
      <c r="B1662" s="0" t="s">
        <v>12968</v>
      </c>
      <c r="C1662" s="0" t="s">
        <v>10673</v>
      </c>
      <c r="D1662" s="0" t="s">
        <v>10737</v>
      </c>
      <c r="E1662" s="0" t="n">
        <v>7282.5</v>
      </c>
      <c r="F1662" s="0" t="n">
        <f aca="false">D1662-C1662</f>
        <v>1</v>
      </c>
      <c r="G1662" s="0" t="n">
        <v>3853.5</v>
      </c>
      <c r="H1662" s="0" t="n">
        <f aca="false">G1662*F1662</f>
        <v>3853.5</v>
      </c>
      <c r="I1662" s="6" t="s">
        <v>14907</v>
      </c>
      <c r="J1662" s="7" t="n">
        <v>3853.5</v>
      </c>
      <c r="K1662" s="0" t="n">
        <f aca="false">H1662-J1662</f>
        <v>0</v>
      </c>
    </row>
    <row r="1663" customFormat="false" ht="15.65" hidden="false" customHeight="false" outlineLevel="0" collapsed="false">
      <c r="A1663" s="0" t="n">
        <v>755417522</v>
      </c>
      <c r="B1663" s="0" t="s">
        <v>12971</v>
      </c>
      <c r="C1663" s="0" t="s">
        <v>10673</v>
      </c>
      <c r="D1663" s="0" t="s">
        <v>10737</v>
      </c>
      <c r="E1663" s="0" t="n">
        <v>4932.5</v>
      </c>
      <c r="F1663" s="0" t="n">
        <f aca="false">D1663-C1663</f>
        <v>1</v>
      </c>
      <c r="G1663" s="0" t="n">
        <v>3853.5</v>
      </c>
      <c r="H1663" s="0" t="n">
        <f aca="false">G1663*F1663</f>
        <v>3853.5</v>
      </c>
      <c r="I1663" s="6" t="s">
        <v>14908</v>
      </c>
      <c r="J1663" s="7" t="n">
        <v>3853.5</v>
      </c>
      <c r="K1663" s="0" t="n">
        <f aca="false">H1663-J1663</f>
        <v>0</v>
      </c>
    </row>
    <row r="1664" s="16" customFormat="true" ht="15.85" hidden="false" customHeight="false" outlineLevel="0" collapsed="false">
      <c r="A1664" s="16" t="n">
        <v>855405938</v>
      </c>
      <c r="B1664" s="16" t="s">
        <v>6968</v>
      </c>
      <c r="C1664" s="16" t="s">
        <v>10673</v>
      </c>
      <c r="D1664" s="42" t="n">
        <v>42216</v>
      </c>
      <c r="E1664" s="16" t="n">
        <v>170640</v>
      </c>
      <c r="F1664" s="16" t="n">
        <v>1</v>
      </c>
      <c r="G1664" s="16" t="n">
        <v>4693.5</v>
      </c>
      <c r="H1664" s="16" t="n">
        <f aca="false">G1664*F1664</f>
        <v>4693.5</v>
      </c>
      <c r="I1664" s="17" t="s">
        <v>14909</v>
      </c>
      <c r="J1664" s="18" t="n">
        <v>4693.5</v>
      </c>
      <c r="K1664" s="0" t="n">
        <f aca="false">H1664-J1664</f>
        <v>0</v>
      </c>
    </row>
    <row r="1665" customFormat="false" ht="29.85" hidden="false" customHeight="false" outlineLevel="0" collapsed="false">
      <c r="A1665" s="0" t="n">
        <v>205408604</v>
      </c>
      <c r="B1665" s="0" t="s">
        <v>13042</v>
      </c>
      <c r="C1665" s="0" t="s">
        <v>10673</v>
      </c>
      <c r="D1665" s="0" t="s">
        <v>10737</v>
      </c>
      <c r="E1665" s="0" t="n">
        <v>7245</v>
      </c>
      <c r="F1665" s="0" t="n">
        <f aca="false">D1665-C1665</f>
        <v>1</v>
      </c>
      <c r="G1665" s="0" t="n">
        <v>3853.5</v>
      </c>
      <c r="H1665" s="0" t="n">
        <f aca="false">G1665*F1665</f>
        <v>3853.5</v>
      </c>
      <c r="I1665" s="6" t="s">
        <v>14910</v>
      </c>
      <c r="J1665" s="7" t="n">
        <v>3853.5</v>
      </c>
      <c r="K1665" s="0" t="n">
        <f aca="false">H1665-J1665</f>
        <v>0</v>
      </c>
    </row>
    <row r="1666" customFormat="false" ht="15.65" hidden="false" customHeight="false" outlineLevel="0" collapsed="false">
      <c r="A1666" s="0" t="n">
        <v>205381374</v>
      </c>
      <c r="B1666" s="0" t="s">
        <v>13045</v>
      </c>
      <c r="C1666" s="0" t="s">
        <v>10673</v>
      </c>
      <c r="D1666" s="0" t="s">
        <v>10737</v>
      </c>
      <c r="E1666" s="0" t="n">
        <v>4932.5</v>
      </c>
      <c r="F1666" s="0" t="n">
        <f aca="false">D1666-C1666</f>
        <v>1</v>
      </c>
      <c r="G1666" s="0" t="n">
        <v>3853.5</v>
      </c>
      <c r="H1666" s="0" t="n">
        <f aca="false">G1666*F1666</f>
        <v>3853.5</v>
      </c>
      <c r="I1666" s="6" t="s">
        <v>14911</v>
      </c>
      <c r="J1666" s="7" t="n">
        <v>3853.5</v>
      </c>
      <c r="K1666" s="0" t="n">
        <f aca="false">H1666-J1666</f>
        <v>0</v>
      </c>
    </row>
    <row r="1667" customFormat="false" ht="15.65" hidden="false" customHeight="false" outlineLevel="0" collapsed="false">
      <c r="A1667" s="0" t="n">
        <v>205420516</v>
      </c>
      <c r="B1667" s="0" t="s">
        <v>13048</v>
      </c>
      <c r="C1667" s="0" t="s">
        <v>10673</v>
      </c>
      <c r="D1667" s="0" t="s">
        <v>10737</v>
      </c>
      <c r="E1667" s="0" t="n">
        <v>4767.5</v>
      </c>
      <c r="F1667" s="0" t="n">
        <f aca="false">D1667-C1667</f>
        <v>1</v>
      </c>
      <c r="G1667" s="0" t="n">
        <v>3853.5</v>
      </c>
      <c r="H1667" s="0" t="n">
        <f aca="false">G1667*F1667</f>
        <v>3853.5</v>
      </c>
      <c r="I1667" s="6" t="s">
        <v>14912</v>
      </c>
      <c r="J1667" s="7" t="n">
        <v>3853.5</v>
      </c>
      <c r="K1667" s="0" t="n">
        <f aca="false">H1667-J1667</f>
        <v>0</v>
      </c>
    </row>
    <row r="1668" customFormat="false" ht="15.65" hidden="false" customHeight="false" outlineLevel="0" collapsed="false">
      <c r="A1668" s="0" t="n">
        <v>755417540</v>
      </c>
      <c r="B1668" s="0" t="s">
        <v>13127</v>
      </c>
      <c r="C1668" s="0" t="s">
        <v>10673</v>
      </c>
      <c r="D1668" s="0" t="s">
        <v>10737</v>
      </c>
      <c r="E1668" s="0" t="n">
        <v>4932.5</v>
      </c>
      <c r="F1668" s="0" t="n">
        <f aca="false">D1668-C1668</f>
        <v>1</v>
      </c>
      <c r="G1668" s="0" t="n">
        <v>3853.5</v>
      </c>
      <c r="H1668" s="0" t="n">
        <f aca="false">G1668*F1668</f>
        <v>3853.5</v>
      </c>
      <c r="I1668" s="6" t="s">
        <v>14913</v>
      </c>
      <c r="J1668" s="7" t="n">
        <v>3853.5</v>
      </c>
      <c r="K1668" s="0" t="n">
        <f aca="false">H1668-J1668</f>
        <v>0</v>
      </c>
    </row>
    <row r="1669" s="16" customFormat="true" ht="15.85" hidden="false" customHeight="false" outlineLevel="0" collapsed="false">
      <c r="A1669" s="43" t="n">
        <v>105411812</v>
      </c>
      <c r="H1669" s="16" t="n">
        <v>0</v>
      </c>
      <c r="I1669" s="17" t="s">
        <v>14914</v>
      </c>
      <c r="J1669" s="18" t="n">
        <v>3853.5</v>
      </c>
      <c r="K1669" s="16" t="n">
        <f aca="false">H1669-J1669</f>
        <v>-3853.5</v>
      </c>
      <c r="L1669" s="44" t="s">
        <v>14915</v>
      </c>
    </row>
    <row r="1670" customFormat="false" ht="15.85" hidden="false" customHeight="false" outlineLevel="0" collapsed="false">
      <c r="A1670" s="45" t="n">
        <v>205421789</v>
      </c>
      <c r="H1670" s="16" t="n">
        <v>11560.5</v>
      </c>
      <c r="I1670" s="17" t="s">
        <v>14916</v>
      </c>
      <c r="J1670" s="18" t="n">
        <v>11560.5</v>
      </c>
      <c r="K1670" s="16" t="n">
        <f aca="false">H1670-J1670</f>
        <v>0</v>
      </c>
    </row>
    <row r="1671" s="3" customFormat="true" ht="12.8" hidden="false" customHeight="false" outlineLevel="0" collapsed="false">
      <c r="H1671" s="46" t="n">
        <f aca="false">SUM(H2:H1670)</f>
        <v>33948465.9</v>
      </c>
      <c r="J1671" s="46" t="n">
        <f aca="false">SUM(J2:J1670)</f>
        <v>33998266.6</v>
      </c>
      <c r="K1671" s="46" t="n">
        <f aca="false">SUM(K2:K1670)</f>
        <v>-49800.7</v>
      </c>
    </row>
    <row r="1674" customFormat="false" ht="12.8" hidden="false" customHeight="false" outlineLevel="0" collapsed="false">
      <c r="J1674" s="16" t="n">
        <v>33997996.6</v>
      </c>
      <c r="K1674" s="16" t="s">
        <v>14917</v>
      </c>
    </row>
    <row r="1675" customFormat="false" ht="12.8" hidden="false" customHeight="false" outlineLevel="0" collapsed="false">
      <c r="J1675" s="47" t="n">
        <f aca="false">J1671-J1674</f>
        <v>270</v>
      </c>
    </row>
    <row r="1676" customFormat="false" ht="12.8" hidden="false" customHeight="false" outlineLevel="0" collapsed="false">
      <c r="H1676" s="47"/>
      <c r="I1676" s="47" t="n">
        <f aca="false">H1671-J1671</f>
        <v>-49800.6999999881</v>
      </c>
      <c r="J1676" s="0" t="n">
        <v>33998266.6</v>
      </c>
    </row>
    <row r="1677" customFormat="false" ht="12.8" hidden="false" customHeight="false" outlineLevel="0" collapsed="false">
      <c r="I1677" s="47" t="n">
        <f aca="false">K1671-I1676</f>
        <v>-1.19180185720325E-008</v>
      </c>
      <c r="J1677" s="47" t="n">
        <f aca="false">J1671-J1676</f>
        <v>0</v>
      </c>
    </row>
    <row r="1678" customFormat="false" ht="12.8" hidden="false" customHeight="false" outlineLevel="0" collapsed="false">
      <c r="H1678" s="48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6" activeCellId="0" sqref="A26"/>
    </sheetView>
  </sheetViews>
  <sheetFormatPr defaultRowHeight="12.8"/>
  <cols>
    <col collapsed="false" hidden="false" max="1" min="1" style="49" width="11.5204081632653"/>
    <col collapsed="false" hidden="false" max="2" min="2" style="32" width="25.1887755102041"/>
    <col collapsed="false" hidden="false" max="7" min="3" style="32" width="11.5204081632653"/>
    <col collapsed="false" hidden="false" max="8" min="8" style="32" width="63.6326530612245"/>
    <col collapsed="false" hidden="false" max="10" min="9" style="32" width="11.5204081632653"/>
    <col collapsed="false" hidden="false" max="11" min="11" style="32" width="12.6785714285714"/>
    <col collapsed="false" hidden="false" max="1025" min="12" style="32" width="11.5204081632653"/>
  </cols>
  <sheetData>
    <row r="1" s="52" customFormat="true" ht="12.8" hidden="false" customHeight="false" outlineLevel="0" collapsed="false">
      <c r="A1" s="50" t="s">
        <v>0</v>
      </c>
      <c r="B1" s="51" t="s">
        <v>1</v>
      </c>
      <c r="C1" s="51" t="s">
        <v>2</v>
      </c>
      <c r="D1" s="51" t="s">
        <v>3</v>
      </c>
      <c r="E1" s="51" t="s">
        <v>13239</v>
      </c>
      <c r="F1" s="51" t="s">
        <v>13240</v>
      </c>
      <c r="G1" s="51" t="s">
        <v>13241</v>
      </c>
      <c r="H1" s="51"/>
      <c r="I1" s="51"/>
      <c r="J1" s="51" t="s">
        <v>13241</v>
      </c>
      <c r="K1" s="51" t="s">
        <v>14918</v>
      </c>
      <c r="AMJ1" s="32"/>
    </row>
    <row r="2" customFormat="false" ht="15.65" hidden="false" customHeight="false" outlineLevel="0" collapsed="false">
      <c r="A2" s="53" t="s">
        <v>4305</v>
      </c>
      <c r="B2" s="54" t="s">
        <v>4306</v>
      </c>
      <c r="C2" s="54" t="s">
        <v>1392</v>
      </c>
      <c r="D2" s="54" t="s">
        <v>4307</v>
      </c>
      <c r="E2" s="54" t="n">
        <v>14</v>
      </c>
      <c r="F2" s="54" t="n">
        <v>5743.5</v>
      </c>
      <c r="G2" s="54" t="n">
        <f aca="false">F2*E2</f>
        <v>80409</v>
      </c>
      <c r="H2" s="55" t="s">
        <v>13245</v>
      </c>
      <c r="I2" s="56" t="n">
        <v>155071.8</v>
      </c>
      <c r="J2" s="54" t="n">
        <f aca="false">G2+G3-I2</f>
        <v>-45945.3</v>
      </c>
      <c r="K2" s="54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" hidden="false" customHeight="false" outlineLevel="0" collapsed="false">
      <c r="A3" s="53"/>
      <c r="B3" s="54"/>
      <c r="C3" s="54"/>
      <c r="D3" s="54"/>
      <c r="E3" s="54" t="n">
        <v>5</v>
      </c>
      <c r="F3" s="54" t="n">
        <v>5743.5</v>
      </c>
      <c r="G3" s="54" t="n">
        <f aca="false">E3*F3</f>
        <v>28717.5</v>
      </c>
      <c r="H3" s="55"/>
      <c r="I3" s="56"/>
      <c r="J3" s="54"/>
      <c r="K3" s="54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.65" hidden="false" customHeight="false" outlineLevel="0" collapsed="false">
      <c r="A4" s="53" t="s">
        <v>5949</v>
      </c>
      <c r="B4" s="54" t="s">
        <v>5950</v>
      </c>
      <c r="C4" s="54" t="s">
        <v>2850</v>
      </c>
      <c r="D4" s="54" t="s">
        <v>5951</v>
      </c>
      <c r="E4" s="54" t="n">
        <v>5</v>
      </c>
      <c r="F4" s="54" t="n">
        <v>3853.5</v>
      </c>
      <c r="G4" s="54" t="n">
        <f aca="false">F4*E4</f>
        <v>19267.5</v>
      </c>
      <c r="H4" s="55" t="s">
        <v>13261</v>
      </c>
      <c r="I4" s="56" t="n">
        <v>26974.5</v>
      </c>
      <c r="J4" s="54" t="n">
        <f aca="false">G4+G5+G6+G7+G8+G9-I4</f>
        <v>50095.5</v>
      </c>
      <c r="K4" s="54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" hidden="false" customHeight="false" outlineLevel="0" collapsed="false">
      <c r="A5" s="53"/>
      <c r="B5" s="54"/>
      <c r="C5" s="54"/>
      <c r="D5" s="54"/>
      <c r="E5" s="54" t="n">
        <v>2</v>
      </c>
      <c r="F5" s="54" t="n">
        <v>3853.5</v>
      </c>
      <c r="G5" s="54" t="n">
        <f aca="false">F5*E5</f>
        <v>7707</v>
      </c>
      <c r="H5" s="55"/>
      <c r="I5" s="56"/>
      <c r="J5" s="54"/>
      <c r="K5" s="54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15" hidden="false" customHeight="false" outlineLevel="0" collapsed="false">
      <c r="A6" s="53"/>
      <c r="B6" s="54"/>
      <c r="C6" s="54"/>
      <c r="D6" s="54"/>
      <c r="E6" s="54" t="n">
        <v>2</v>
      </c>
      <c r="F6" s="54" t="n">
        <v>3853.5</v>
      </c>
      <c r="G6" s="54" t="n">
        <f aca="false">F6*E6</f>
        <v>7707</v>
      </c>
      <c r="H6" s="55"/>
      <c r="I6" s="56"/>
      <c r="J6" s="54"/>
      <c r="K6" s="54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5" hidden="false" customHeight="false" outlineLevel="0" collapsed="false">
      <c r="A7" s="53"/>
      <c r="B7" s="54"/>
      <c r="C7" s="54"/>
      <c r="D7" s="54"/>
      <c r="E7" s="54" t="n">
        <v>2</v>
      </c>
      <c r="F7" s="54" t="n">
        <v>3853.5</v>
      </c>
      <c r="G7" s="54" t="n">
        <f aca="false">F7*E7</f>
        <v>7707</v>
      </c>
      <c r="H7" s="55"/>
      <c r="I7" s="56"/>
      <c r="J7" s="54"/>
      <c r="K7" s="54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5" hidden="false" customHeight="false" outlineLevel="0" collapsed="false">
      <c r="A8" s="53"/>
      <c r="B8" s="54"/>
      <c r="C8" s="54"/>
      <c r="D8" s="54"/>
      <c r="E8" s="54" t="n">
        <v>2</v>
      </c>
      <c r="F8" s="54" t="n">
        <v>3853.5</v>
      </c>
      <c r="G8" s="54" t="n">
        <f aca="false">F8*E8</f>
        <v>7707</v>
      </c>
      <c r="H8" s="55"/>
      <c r="I8" s="56"/>
      <c r="J8" s="54"/>
      <c r="K8" s="54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5" hidden="false" customHeight="false" outlineLevel="0" collapsed="false">
      <c r="A9" s="53"/>
      <c r="B9" s="54"/>
      <c r="C9" s="54"/>
      <c r="D9" s="54"/>
      <c r="E9" s="54" t="n">
        <v>7</v>
      </c>
      <c r="F9" s="54" t="n">
        <v>3853.5</v>
      </c>
      <c r="G9" s="54" t="n">
        <f aca="false">F9*E9</f>
        <v>26974.5</v>
      </c>
      <c r="H9" s="55"/>
      <c r="I9" s="56"/>
      <c r="J9" s="54"/>
      <c r="K9" s="54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12.8" hidden="false" customHeight="false" outlineLevel="0" collapsed="false">
      <c r="A10" s="53" t="s">
        <v>8990</v>
      </c>
      <c r="B10" s="54" t="s">
        <v>8991</v>
      </c>
      <c r="C10" s="54" t="s">
        <v>4107</v>
      </c>
      <c r="D10" s="54" t="s">
        <v>6709</v>
      </c>
      <c r="E10" s="54" t="n">
        <f aca="false">D10-C10</f>
        <v>3</v>
      </c>
      <c r="F10" s="54" t="n">
        <v>3853.5</v>
      </c>
      <c r="G10" s="54" t="n">
        <f aca="false">F10*E10</f>
        <v>11560.5</v>
      </c>
      <c r="H10" s="54"/>
      <c r="I10" s="54" t="n">
        <v>0</v>
      </c>
      <c r="J10" s="54" t="n">
        <f aca="false">G10-I10</f>
        <v>11560.5</v>
      </c>
      <c r="K10" s="54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12.8" hidden="false" customHeight="false" outlineLevel="0" collapsed="false">
      <c r="A11" s="53" t="s">
        <v>9209</v>
      </c>
      <c r="B11" s="54" t="s">
        <v>9210</v>
      </c>
      <c r="C11" s="54" t="s">
        <v>5177</v>
      </c>
      <c r="D11" s="54" t="s">
        <v>6709</v>
      </c>
      <c r="E11" s="54" t="n">
        <f aca="false">D11-C11</f>
        <v>1</v>
      </c>
      <c r="F11" s="54" t="n">
        <v>3853.5</v>
      </c>
      <c r="G11" s="54" t="n">
        <f aca="false">F11*E11</f>
        <v>3853.5</v>
      </c>
      <c r="H11" s="54"/>
      <c r="I11" s="54" t="n">
        <v>0</v>
      </c>
      <c r="J11" s="54" t="n">
        <f aca="false">G11-I11</f>
        <v>3853.5</v>
      </c>
      <c r="K11" s="54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12.8" hidden="false" customHeight="false" outlineLevel="0" collapsed="false">
      <c r="A12" s="53" t="s">
        <v>9424</v>
      </c>
      <c r="B12" s="54" t="s">
        <v>8865</v>
      </c>
      <c r="C12" s="54" t="s">
        <v>6709</v>
      </c>
      <c r="D12" s="54" t="s">
        <v>5653</v>
      </c>
      <c r="E12" s="54" t="n">
        <f aca="false">D12-C12</f>
        <v>1</v>
      </c>
      <c r="F12" s="54" t="n">
        <v>3853.5</v>
      </c>
      <c r="G12" s="54" t="n">
        <f aca="false">F12*E12</f>
        <v>3853.5</v>
      </c>
      <c r="H12" s="54"/>
      <c r="I12" s="54" t="n">
        <v>0</v>
      </c>
      <c r="J12" s="54" t="n">
        <f aca="false">G12-I12</f>
        <v>3853.5</v>
      </c>
      <c r="K12" s="54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customFormat="false" ht="12.8" hidden="false" customHeight="false" outlineLevel="0" collapsed="false">
      <c r="A13" s="53" t="s">
        <v>9440</v>
      </c>
      <c r="B13" s="54" t="s">
        <v>8867</v>
      </c>
      <c r="C13" s="54" t="s">
        <v>6709</v>
      </c>
      <c r="D13" s="54" t="s">
        <v>5653</v>
      </c>
      <c r="E13" s="54" t="n">
        <f aca="false">D13-C13</f>
        <v>1</v>
      </c>
      <c r="F13" s="54" t="n">
        <v>3853.5</v>
      </c>
      <c r="G13" s="54" t="n">
        <f aca="false">F13*E13</f>
        <v>3853.5</v>
      </c>
      <c r="H13" s="54"/>
      <c r="I13" s="54" t="n">
        <v>0</v>
      </c>
      <c r="J13" s="54" t="n">
        <f aca="false">G13-I13</f>
        <v>3853.5</v>
      </c>
      <c r="K13" s="54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0"/>
      <c r="JD13" s="0"/>
      <c r="JE13" s="0"/>
      <c r="JF13" s="0"/>
      <c r="JG13" s="0"/>
      <c r="JH13" s="0"/>
      <c r="JI13" s="0"/>
      <c r="JJ13" s="0"/>
      <c r="JK13" s="0"/>
      <c r="JL13" s="0"/>
      <c r="JM13" s="0"/>
      <c r="JN13" s="0"/>
      <c r="JO13" s="0"/>
      <c r="JP13" s="0"/>
      <c r="JQ13" s="0"/>
      <c r="JR13" s="0"/>
      <c r="JS13" s="0"/>
      <c r="JT13" s="0"/>
      <c r="JU13" s="0"/>
      <c r="JV13" s="0"/>
      <c r="JW13" s="0"/>
      <c r="JX13" s="0"/>
      <c r="JY13" s="0"/>
      <c r="JZ13" s="0"/>
      <c r="KA13" s="0"/>
      <c r="KB13" s="0"/>
      <c r="KC13" s="0"/>
      <c r="KD13" s="0"/>
      <c r="KE13" s="0"/>
      <c r="KF13" s="0"/>
      <c r="KG13" s="0"/>
      <c r="KH13" s="0"/>
      <c r="KI13" s="0"/>
      <c r="KJ13" s="0"/>
      <c r="KK13" s="0"/>
      <c r="KL13" s="0"/>
      <c r="KM13" s="0"/>
      <c r="KN13" s="0"/>
      <c r="KO13" s="0"/>
      <c r="KP13" s="0"/>
      <c r="KQ13" s="0"/>
      <c r="KR13" s="0"/>
      <c r="KS13" s="0"/>
      <c r="KT13" s="0"/>
      <c r="KU13" s="0"/>
      <c r="KV13" s="0"/>
      <c r="KW13" s="0"/>
      <c r="KX13" s="0"/>
      <c r="KY13" s="0"/>
      <c r="KZ13" s="0"/>
      <c r="LA13" s="0"/>
      <c r="LB13" s="0"/>
      <c r="LC13" s="0"/>
      <c r="LD13" s="0"/>
      <c r="LE13" s="0"/>
      <c r="LF13" s="0"/>
      <c r="LG13" s="0"/>
      <c r="LH13" s="0"/>
      <c r="LI13" s="0"/>
      <c r="LJ13" s="0"/>
      <c r="LK13" s="0"/>
      <c r="LL13" s="0"/>
      <c r="LM13" s="0"/>
      <c r="LN13" s="0"/>
      <c r="LO13" s="0"/>
      <c r="LP13" s="0"/>
      <c r="LQ13" s="0"/>
      <c r="LR13" s="0"/>
      <c r="LS13" s="0"/>
      <c r="LT13" s="0"/>
      <c r="LU13" s="0"/>
      <c r="LV13" s="0"/>
      <c r="LW13" s="0"/>
      <c r="LX13" s="0"/>
      <c r="LY13" s="0"/>
      <c r="LZ13" s="0"/>
      <c r="MA13" s="0"/>
      <c r="MB13" s="0"/>
      <c r="MC13" s="0"/>
      <c r="MD13" s="0"/>
      <c r="ME13" s="0"/>
      <c r="MF13" s="0"/>
      <c r="MG13" s="0"/>
      <c r="MH13" s="0"/>
      <c r="MI13" s="0"/>
      <c r="MJ13" s="0"/>
      <c r="MK13" s="0"/>
      <c r="ML13" s="0"/>
      <c r="MM13" s="0"/>
      <c r="MN13" s="0"/>
      <c r="MO13" s="0"/>
      <c r="MP13" s="0"/>
      <c r="MQ13" s="0"/>
      <c r="MR13" s="0"/>
      <c r="MS13" s="0"/>
      <c r="MT13" s="0"/>
      <c r="MU13" s="0"/>
      <c r="MV13" s="0"/>
      <c r="MW13" s="0"/>
      <c r="MX13" s="0"/>
      <c r="MY13" s="0"/>
      <c r="MZ13" s="0"/>
      <c r="NA13" s="0"/>
      <c r="NB13" s="0"/>
      <c r="NC13" s="0"/>
      <c r="ND13" s="0"/>
      <c r="NE13" s="0"/>
      <c r="NF13" s="0"/>
      <c r="NG13" s="0"/>
      <c r="NH13" s="0"/>
      <c r="NI13" s="0"/>
      <c r="NJ13" s="0"/>
      <c r="NK13" s="0"/>
      <c r="NL13" s="0"/>
      <c r="NM13" s="0"/>
      <c r="NN13" s="0"/>
      <c r="NO13" s="0"/>
      <c r="NP13" s="0"/>
      <c r="NQ13" s="0"/>
      <c r="NR13" s="0"/>
      <c r="NS13" s="0"/>
      <c r="NT13" s="0"/>
      <c r="NU13" s="0"/>
      <c r="NV13" s="0"/>
      <c r="NW13" s="0"/>
      <c r="NX13" s="0"/>
      <c r="NY13" s="0"/>
      <c r="NZ13" s="0"/>
      <c r="OA13" s="0"/>
      <c r="OB13" s="0"/>
      <c r="OC13" s="0"/>
      <c r="OD13" s="0"/>
      <c r="OE13" s="0"/>
      <c r="OF13" s="0"/>
      <c r="OG13" s="0"/>
      <c r="OH13" s="0"/>
      <c r="OI13" s="0"/>
      <c r="OJ13" s="0"/>
      <c r="OK13" s="0"/>
      <c r="OL13" s="0"/>
      <c r="OM13" s="0"/>
      <c r="ON13" s="0"/>
      <c r="OO13" s="0"/>
      <c r="OP13" s="0"/>
      <c r="OQ13" s="0"/>
      <c r="OR13" s="0"/>
      <c r="OS13" s="0"/>
      <c r="OT13" s="0"/>
      <c r="OU13" s="0"/>
      <c r="OV13" s="0"/>
      <c r="OW13" s="0"/>
      <c r="OX13" s="0"/>
      <c r="OY13" s="0"/>
      <c r="OZ13" s="0"/>
      <c r="PA13" s="0"/>
      <c r="PB13" s="0"/>
      <c r="PC13" s="0"/>
      <c r="PD13" s="0"/>
      <c r="PE13" s="0"/>
      <c r="PF13" s="0"/>
      <c r="PG13" s="0"/>
      <c r="PH13" s="0"/>
      <c r="PI13" s="0"/>
      <c r="PJ13" s="0"/>
      <c r="PK13" s="0"/>
      <c r="PL13" s="0"/>
      <c r="PM13" s="0"/>
      <c r="PN13" s="0"/>
      <c r="PO13" s="0"/>
      <c r="PP13" s="0"/>
      <c r="PQ13" s="0"/>
      <c r="PR13" s="0"/>
      <c r="PS13" s="0"/>
      <c r="PT13" s="0"/>
      <c r="PU13" s="0"/>
      <c r="PV13" s="0"/>
      <c r="PW13" s="0"/>
      <c r="PX13" s="0"/>
      <c r="PY13" s="0"/>
      <c r="PZ13" s="0"/>
      <c r="QA13" s="0"/>
      <c r="QB13" s="0"/>
      <c r="QC13" s="0"/>
      <c r="QD13" s="0"/>
      <c r="QE13" s="0"/>
      <c r="QF13" s="0"/>
      <c r="QG13" s="0"/>
      <c r="QH13" s="0"/>
      <c r="QI13" s="0"/>
      <c r="QJ13" s="0"/>
      <c r="QK13" s="0"/>
      <c r="QL13" s="0"/>
      <c r="QM13" s="0"/>
      <c r="QN13" s="0"/>
      <c r="QO13" s="0"/>
      <c r="QP13" s="0"/>
      <c r="QQ13" s="0"/>
      <c r="QR13" s="0"/>
      <c r="QS13" s="0"/>
      <c r="QT13" s="0"/>
      <c r="QU13" s="0"/>
      <c r="QV13" s="0"/>
      <c r="QW13" s="0"/>
      <c r="QX13" s="0"/>
      <c r="QY13" s="0"/>
      <c r="QZ13" s="0"/>
      <c r="RA13" s="0"/>
      <c r="RB13" s="0"/>
      <c r="RC13" s="0"/>
      <c r="RD13" s="0"/>
      <c r="RE13" s="0"/>
      <c r="RF13" s="0"/>
      <c r="RG13" s="0"/>
      <c r="RH13" s="0"/>
      <c r="RI13" s="0"/>
      <c r="RJ13" s="0"/>
      <c r="RK13" s="0"/>
      <c r="RL13" s="0"/>
      <c r="RM13" s="0"/>
      <c r="RN13" s="0"/>
      <c r="RO13" s="0"/>
      <c r="RP13" s="0"/>
      <c r="RQ13" s="0"/>
      <c r="RR13" s="0"/>
      <c r="RS13" s="0"/>
      <c r="RT13" s="0"/>
      <c r="RU13" s="0"/>
      <c r="RV13" s="0"/>
      <c r="RW13" s="0"/>
      <c r="RX13" s="0"/>
      <c r="RY13" s="0"/>
      <c r="RZ13" s="0"/>
      <c r="SA13" s="0"/>
      <c r="SB13" s="0"/>
      <c r="SC13" s="0"/>
      <c r="SD13" s="0"/>
      <c r="SE13" s="0"/>
      <c r="SF13" s="0"/>
      <c r="SG13" s="0"/>
      <c r="SH13" s="0"/>
      <c r="SI13" s="0"/>
      <c r="SJ13" s="0"/>
      <c r="SK13" s="0"/>
      <c r="SL13" s="0"/>
      <c r="SM13" s="0"/>
      <c r="SN13" s="0"/>
      <c r="SO13" s="0"/>
      <c r="SP13" s="0"/>
      <c r="SQ13" s="0"/>
      <c r="SR13" s="0"/>
      <c r="SS13" s="0"/>
      <c r="ST13" s="0"/>
      <c r="SU13" s="0"/>
      <c r="SV13" s="0"/>
      <c r="SW13" s="0"/>
      <c r="SX13" s="0"/>
      <c r="SY13" s="0"/>
      <c r="SZ13" s="0"/>
      <c r="TA13" s="0"/>
      <c r="TB13" s="0"/>
      <c r="TC13" s="0"/>
      <c r="TD13" s="0"/>
      <c r="TE13" s="0"/>
      <c r="TF13" s="0"/>
      <c r="TG13" s="0"/>
      <c r="TH13" s="0"/>
      <c r="TI13" s="0"/>
      <c r="TJ13" s="0"/>
      <c r="TK13" s="0"/>
      <c r="TL13" s="0"/>
      <c r="TM13" s="0"/>
      <c r="TN13" s="0"/>
      <c r="TO13" s="0"/>
      <c r="TP13" s="0"/>
      <c r="TQ13" s="0"/>
      <c r="TR13" s="0"/>
      <c r="TS13" s="0"/>
      <c r="TT13" s="0"/>
      <c r="TU13" s="0"/>
      <c r="TV13" s="0"/>
      <c r="TW13" s="0"/>
      <c r="TX13" s="0"/>
      <c r="TY13" s="0"/>
      <c r="TZ13" s="0"/>
      <c r="UA13" s="0"/>
      <c r="UB13" s="0"/>
      <c r="UC13" s="0"/>
      <c r="UD13" s="0"/>
      <c r="UE13" s="0"/>
      <c r="UF13" s="0"/>
      <c r="UG13" s="0"/>
      <c r="UH13" s="0"/>
      <c r="UI13" s="0"/>
      <c r="UJ13" s="0"/>
      <c r="UK13" s="0"/>
      <c r="UL13" s="0"/>
      <c r="UM13" s="0"/>
      <c r="UN13" s="0"/>
      <c r="UO13" s="0"/>
      <c r="UP13" s="0"/>
      <c r="UQ13" s="0"/>
      <c r="UR13" s="0"/>
      <c r="US13" s="0"/>
      <c r="UT13" s="0"/>
      <c r="UU13" s="0"/>
      <c r="UV13" s="0"/>
      <c r="UW13" s="0"/>
      <c r="UX13" s="0"/>
      <c r="UY13" s="0"/>
      <c r="UZ13" s="0"/>
      <c r="VA13" s="0"/>
      <c r="VB13" s="0"/>
      <c r="VC13" s="0"/>
      <c r="VD13" s="0"/>
      <c r="VE13" s="0"/>
      <c r="VF13" s="0"/>
      <c r="VG13" s="0"/>
      <c r="VH13" s="0"/>
      <c r="VI13" s="0"/>
      <c r="VJ13" s="0"/>
      <c r="VK13" s="0"/>
      <c r="VL13" s="0"/>
      <c r="VM13" s="0"/>
      <c r="VN13" s="0"/>
      <c r="VO13" s="0"/>
      <c r="VP13" s="0"/>
      <c r="VQ13" s="0"/>
      <c r="VR13" s="0"/>
      <c r="VS13" s="0"/>
      <c r="VT13" s="0"/>
      <c r="VU13" s="0"/>
      <c r="VV13" s="0"/>
      <c r="VW13" s="0"/>
      <c r="VX13" s="0"/>
      <c r="VY13" s="0"/>
      <c r="VZ13" s="0"/>
      <c r="WA13" s="0"/>
      <c r="WB13" s="0"/>
      <c r="WC13" s="0"/>
      <c r="WD13" s="0"/>
      <c r="WE13" s="0"/>
      <c r="WF13" s="0"/>
      <c r="WG13" s="0"/>
      <c r="WH13" s="0"/>
      <c r="WI13" s="0"/>
      <c r="WJ13" s="0"/>
      <c r="WK13" s="0"/>
      <c r="WL13" s="0"/>
      <c r="WM13" s="0"/>
      <c r="WN13" s="0"/>
      <c r="WO13" s="0"/>
      <c r="WP13" s="0"/>
      <c r="WQ13" s="0"/>
      <c r="WR13" s="0"/>
      <c r="WS13" s="0"/>
      <c r="WT13" s="0"/>
      <c r="WU13" s="0"/>
      <c r="WV13" s="0"/>
      <c r="WW13" s="0"/>
      <c r="WX13" s="0"/>
      <c r="WY13" s="0"/>
      <c r="WZ13" s="0"/>
      <c r="XA13" s="0"/>
      <c r="XB13" s="0"/>
      <c r="XC13" s="0"/>
      <c r="XD13" s="0"/>
      <c r="XE13" s="0"/>
      <c r="XF13" s="0"/>
      <c r="XG13" s="0"/>
      <c r="XH13" s="0"/>
      <c r="XI13" s="0"/>
      <c r="XJ13" s="0"/>
      <c r="XK13" s="0"/>
      <c r="XL13" s="0"/>
      <c r="XM13" s="0"/>
      <c r="XN13" s="0"/>
      <c r="XO13" s="0"/>
      <c r="XP13" s="0"/>
      <c r="XQ13" s="0"/>
      <c r="XR13" s="0"/>
      <c r="XS13" s="0"/>
      <c r="XT13" s="0"/>
      <c r="XU13" s="0"/>
      <c r="XV13" s="0"/>
      <c r="XW13" s="0"/>
      <c r="XX13" s="0"/>
      <c r="XY13" s="0"/>
      <c r="XZ13" s="0"/>
      <c r="YA13" s="0"/>
      <c r="YB13" s="0"/>
      <c r="YC13" s="0"/>
      <c r="YD13" s="0"/>
      <c r="YE13" s="0"/>
      <c r="YF13" s="0"/>
      <c r="YG13" s="0"/>
      <c r="YH13" s="0"/>
      <c r="YI13" s="0"/>
      <c r="YJ13" s="0"/>
      <c r="YK13" s="0"/>
      <c r="YL13" s="0"/>
      <c r="YM13" s="0"/>
      <c r="YN13" s="0"/>
      <c r="YO13" s="0"/>
      <c r="YP13" s="0"/>
      <c r="YQ13" s="0"/>
      <c r="YR13" s="0"/>
      <c r="YS13" s="0"/>
      <c r="YT13" s="0"/>
      <c r="YU13" s="0"/>
      <c r="YV13" s="0"/>
      <c r="YW13" s="0"/>
      <c r="YX13" s="0"/>
      <c r="YY13" s="0"/>
      <c r="YZ13" s="0"/>
      <c r="ZA13" s="0"/>
      <c r="ZB13" s="0"/>
      <c r="ZC13" s="0"/>
      <c r="ZD13" s="0"/>
      <c r="ZE13" s="0"/>
      <c r="ZF13" s="0"/>
      <c r="ZG13" s="0"/>
      <c r="ZH13" s="0"/>
      <c r="ZI13" s="0"/>
      <c r="ZJ13" s="0"/>
      <c r="ZK13" s="0"/>
      <c r="ZL13" s="0"/>
      <c r="ZM13" s="0"/>
      <c r="ZN13" s="0"/>
      <c r="ZO13" s="0"/>
      <c r="ZP13" s="0"/>
      <c r="ZQ13" s="0"/>
      <c r="ZR13" s="0"/>
      <c r="ZS13" s="0"/>
      <c r="ZT13" s="0"/>
      <c r="ZU13" s="0"/>
      <c r="ZV13" s="0"/>
      <c r="ZW13" s="0"/>
      <c r="ZX13" s="0"/>
      <c r="ZY13" s="0"/>
      <c r="ZZ13" s="0"/>
      <c r="AAA13" s="0"/>
      <c r="AAB13" s="0"/>
      <c r="AAC13" s="0"/>
      <c r="AAD13" s="0"/>
      <c r="AAE13" s="0"/>
      <c r="AAF13" s="0"/>
      <c r="AAG13" s="0"/>
      <c r="AAH13" s="0"/>
      <c r="AAI13" s="0"/>
      <c r="AAJ13" s="0"/>
      <c r="AAK13" s="0"/>
      <c r="AAL13" s="0"/>
      <c r="AAM13" s="0"/>
      <c r="AAN13" s="0"/>
      <c r="AAO13" s="0"/>
      <c r="AAP13" s="0"/>
      <c r="AAQ13" s="0"/>
      <c r="AAR13" s="0"/>
      <c r="AAS13" s="0"/>
      <c r="AAT13" s="0"/>
      <c r="AAU13" s="0"/>
      <c r="AAV13" s="0"/>
      <c r="AAW13" s="0"/>
      <c r="AAX13" s="0"/>
      <c r="AAY13" s="0"/>
      <c r="AAZ13" s="0"/>
      <c r="ABA13" s="0"/>
      <c r="ABB13" s="0"/>
      <c r="ABC13" s="0"/>
      <c r="ABD13" s="0"/>
      <c r="ABE13" s="0"/>
      <c r="ABF13" s="0"/>
      <c r="ABG13" s="0"/>
      <c r="ABH13" s="0"/>
      <c r="ABI13" s="0"/>
      <c r="ABJ13" s="0"/>
      <c r="ABK13" s="0"/>
      <c r="ABL13" s="0"/>
      <c r="ABM13" s="0"/>
      <c r="ABN13" s="0"/>
      <c r="ABO13" s="0"/>
      <c r="ABP13" s="0"/>
      <c r="ABQ13" s="0"/>
      <c r="ABR13" s="0"/>
      <c r="ABS13" s="0"/>
      <c r="ABT13" s="0"/>
      <c r="ABU13" s="0"/>
      <c r="ABV13" s="0"/>
      <c r="ABW13" s="0"/>
      <c r="ABX13" s="0"/>
      <c r="ABY13" s="0"/>
      <c r="ABZ13" s="0"/>
      <c r="ACA13" s="0"/>
      <c r="ACB13" s="0"/>
      <c r="ACC13" s="0"/>
      <c r="ACD13" s="0"/>
      <c r="ACE13" s="0"/>
      <c r="ACF13" s="0"/>
      <c r="ACG13" s="0"/>
      <c r="ACH13" s="0"/>
      <c r="ACI13" s="0"/>
      <c r="ACJ13" s="0"/>
      <c r="ACK13" s="0"/>
      <c r="ACL13" s="0"/>
      <c r="ACM13" s="0"/>
      <c r="ACN13" s="0"/>
      <c r="ACO13" s="0"/>
      <c r="ACP13" s="0"/>
      <c r="ACQ13" s="0"/>
      <c r="ACR13" s="0"/>
      <c r="ACS13" s="0"/>
      <c r="ACT13" s="0"/>
      <c r="ACU13" s="0"/>
      <c r="ACV13" s="0"/>
      <c r="ACW13" s="0"/>
      <c r="ACX13" s="0"/>
      <c r="ACY13" s="0"/>
      <c r="ACZ13" s="0"/>
      <c r="ADA13" s="0"/>
      <c r="ADB13" s="0"/>
      <c r="ADC13" s="0"/>
      <c r="ADD13" s="0"/>
      <c r="ADE13" s="0"/>
      <c r="ADF13" s="0"/>
      <c r="ADG13" s="0"/>
      <c r="ADH13" s="0"/>
      <c r="ADI13" s="0"/>
      <c r="ADJ13" s="0"/>
      <c r="ADK13" s="0"/>
      <c r="ADL13" s="0"/>
      <c r="ADM13" s="0"/>
      <c r="ADN13" s="0"/>
      <c r="ADO13" s="0"/>
      <c r="ADP13" s="0"/>
      <c r="ADQ13" s="0"/>
      <c r="ADR13" s="0"/>
      <c r="ADS13" s="0"/>
      <c r="ADT13" s="0"/>
      <c r="ADU13" s="0"/>
      <c r="ADV13" s="0"/>
      <c r="ADW13" s="0"/>
      <c r="ADX13" s="0"/>
      <c r="ADY13" s="0"/>
      <c r="ADZ13" s="0"/>
      <c r="AEA13" s="0"/>
      <c r="AEB13" s="0"/>
      <c r="AEC13" s="0"/>
      <c r="AED13" s="0"/>
      <c r="AEE13" s="0"/>
      <c r="AEF13" s="0"/>
      <c r="AEG13" s="0"/>
      <c r="AEH13" s="0"/>
      <c r="AEI13" s="0"/>
      <c r="AEJ13" s="0"/>
      <c r="AEK13" s="0"/>
      <c r="AEL13" s="0"/>
      <c r="AEM13" s="0"/>
      <c r="AEN13" s="0"/>
      <c r="AEO13" s="0"/>
      <c r="AEP13" s="0"/>
      <c r="AEQ13" s="0"/>
      <c r="AER13" s="0"/>
      <c r="AES13" s="0"/>
      <c r="AET13" s="0"/>
      <c r="AEU13" s="0"/>
      <c r="AEV13" s="0"/>
      <c r="AEW13" s="0"/>
      <c r="AEX13" s="0"/>
      <c r="AEY13" s="0"/>
      <c r="AEZ13" s="0"/>
      <c r="AFA13" s="0"/>
      <c r="AFB13" s="0"/>
      <c r="AFC13" s="0"/>
      <c r="AFD13" s="0"/>
      <c r="AFE13" s="0"/>
      <c r="AFF13" s="0"/>
      <c r="AFG13" s="0"/>
      <c r="AFH13" s="0"/>
      <c r="AFI13" s="0"/>
      <c r="AFJ13" s="0"/>
      <c r="AFK13" s="0"/>
      <c r="AFL13" s="0"/>
      <c r="AFM13" s="0"/>
      <c r="AFN13" s="0"/>
      <c r="AFO13" s="0"/>
      <c r="AFP13" s="0"/>
      <c r="AFQ13" s="0"/>
      <c r="AFR13" s="0"/>
      <c r="AFS13" s="0"/>
      <c r="AFT13" s="0"/>
      <c r="AFU13" s="0"/>
      <c r="AFV13" s="0"/>
      <c r="AFW13" s="0"/>
      <c r="AFX13" s="0"/>
      <c r="AFY13" s="0"/>
      <c r="AFZ13" s="0"/>
      <c r="AGA13" s="0"/>
      <c r="AGB13" s="0"/>
      <c r="AGC13" s="0"/>
      <c r="AGD13" s="0"/>
      <c r="AGE13" s="0"/>
      <c r="AGF13" s="0"/>
      <c r="AGG13" s="0"/>
      <c r="AGH13" s="0"/>
      <c r="AGI13" s="0"/>
      <c r="AGJ13" s="0"/>
      <c r="AGK13" s="0"/>
      <c r="AGL13" s="0"/>
      <c r="AGM13" s="0"/>
      <c r="AGN13" s="0"/>
      <c r="AGO13" s="0"/>
      <c r="AGP13" s="0"/>
      <c r="AGQ13" s="0"/>
      <c r="AGR13" s="0"/>
      <c r="AGS13" s="0"/>
      <c r="AGT13" s="0"/>
      <c r="AGU13" s="0"/>
      <c r="AGV13" s="0"/>
      <c r="AGW13" s="0"/>
      <c r="AGX13" s="0"/>
      <c r="AGY13" s="0"/>
      <c r="AGZ13" s="0"/>
      <c r="AHA13" s="0"/>
      <c r="AHB13" s="0"/>
      <c r="AHC13" s="0"/>
      <c r="AHD13" s="0"/>
      <c r="AHE13" s="0"/>
      <c r="AHF13" s="0"/>
      <c r="AHG13" s="0"/>
      <c r="AHH13" s="0"/>
      <c r="AHI13" s="0"/>
      <c r="AHJ13" s="0"/>
      <c r="AHK13" s="0"/>
      <c r="AHL13" s="0"/>
      <c r="AHM13" s="0"/>
      <c r="AHN13" s="0"/>
      <c r="AHO13" s="0"/>
      <c r="AHP13" s="0"/>
      <c r="AHQ13" s="0"/>
      <c r="AHR13" s="0"/>
      <c r="AHS13" s="0"/>
      <c r="AHT13" s="0"/>
      <c r="AHU13" s="0"/>
      <c r="AHV13" s="0"/>
      <c r="AHW13" s="0"/>
      <c r="AHX13" s="0"/>
      <c r="AHY13" s="0"/>
      <c r="AHZ13" s="0"/>
      <c r="AIA13" s="0"/>
      <c r="AIB13" s="0"/>
      <c r="AIC13" s="0"/>
      <c r="AID13" s="0"/>
      <c r="AIE13" s="0"/>
      <c r="AIF13" s="0"/>
      <c r="AIG13" s="0"/>
      <c r="AIH13" s="0"/>
      <c r="AII13" s="0"/>
      <c r="AIJ13" s="0"/>
      <c r="AIK13" s="0"/>
      <c r="AIL13" s="0"/>
      <c r="AIM13" s="0"/>
      <c r="AIN13" s="0"/>
      <c r="AIO13" s="0"/>
      <c r="AIP13" s="0"/>
      <c r="AIQ13" s="0"/>
      <c r="AIR13" s="0"/>
      <c r="AIS13" s="0"/>
      <c r="AIT13" s="0"/>
      <c r="AIU13" s="0"/>
      <c r="AIV13" s="0"/>
      <c r="AIW13" s="0"/>
      <c r="AIX13" s="0"/>
      <c r="AIY13" s="0"/>
      <c r="AIZ13" s="0"/>
      <c r="AJA13" s="0"/>
      <c r="AJB13" s="0"/>
      <c r="AJC13" s="0"/>
      <c r="AJD13" s="0"/>
      <c r="AJE13" s="0"/>
      <c r="AJF13" s="0"/>
      <c r="AJG13" s="0"/>
      <c r="AJH13" s="0"/>
      <c r="AJI13" s="0"/>
      <c r="AJJ13" s="0"/>
      <c r="AJK13" s="0"/>
      <c r="AJL13" s="0"/>
      <c r="AJM13" s="0"/>
      <c r="AJN13" s="0"/>
      <c r="AJO13" s="0"/>
      <c r="AJP13" s="0"/>
      <c r="AJQ13" s="0"/>
      <c r="AJR13" s="0"/>
      <c r="AJS13" s="0"/>
      <c r="AJT13" s="0"/>
      <c r="AJU13" s="0"/>
      <c r="AJV13" s="0"/>
      <c r="AJW13" s="0"/>
      <c r="AJX13" s="0"/>
      <c r="AJY13" s="0"/>
      <c r="AJZ13" s="0"/>
      <c r="AKA13" s="0"/>
      <c r="AKB13" s="0"/>
      <c r="AKC13" s="0"/>
      <c r="AKD13" s="0"/>
      <c r="AKE13" s="0"/>
      <c r="AKF13" s="0"/>
      <c r="AKG13" s="0"/>
      <c r="AKH13" s="0"/>
      <c r="AKI13" s="0"/>
      <c r="AKJ13" s="0"/>
      <c r="AKK13" s="0"/>
      <c r="AKL13" s="0"/>
      <c r="AKM13" s="0"/>
      <c r="AKN13" s="0"/>
      <c r="AKO13" s="0"/>
      <c r="AKP13" s="0"/>
      <c r="AKQ13" s="0"/>
      <c r="AKR13" s="0"/>
      <c r="AKS13" s="0"/>
      <c r="AKT13" s="0"/>
      <c r="AKU13" s="0"/>
      <c r="AKV13" s="0"/>
      <c r="AKW13" s="0"/>
      <c r="AKX13" s="0"/>
      <c r="AKY13" s="0"/>
      <c r="AKZ13" s="0"/>
      <c r="ALA13" s="0"/>
      <c r="ALB13" s="0"/>
      <c r="ALC13" s="0"/>
      <c r="ALD13" s="0"/>
      <c r="ALE13" s="0"/>
      <c r="ALF13" s="0"/>
      <c r="ALG13" s="0"/>
      <c r="ALH13" s="0"/>
      <c r="ALI13" s="0"/>
      <c r="ALJ13" s="0"/>
      <c r="ALK13" s="0"/>
      <c r="ALL13" s="0"/>
      <c r="ALM13" s="0"/>
      <c r="ALN13" s="0"/>
      <c r="ALO13" s="0"/>
      <c r="ALP13" s="0"/>
      <c r="ALQ13" s="0"/>
      <c r="ALR13" s="0"/>
      <c r="ALS13" s="0"/>
      <c r="ALT13" s="0"/>
      <c r="ALU13" s="0"/>
      <c r="ALV13" s="0"/>
      <c r="ALW13" s="0"/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2.8" hidden="false" customHeight="false" outlineLevel="0" collapsed="false">
      <c r="A14" s="53" t="s">
        <v>9487</v>
      </c>
      <c r="B14" s="54" t="s">
        <v>9488</v>
      </c>
      <c r="C14" s="54" t="s">
        <v>6709</v>
      </c>
      <c r="D14" s="54" t="s">
        <v>5653</v>
      </c>
      <c r="E14" s="54" t="n">
        <f aca="false">D14-C14</f>
        <v>1</v>
      </c>
      <c r="F14" s="54" t="n">
        <v>3853.5</v>
      </c>
      <c r="G14" s="54" t="n">
        <f aca="false">F14*E14</f>
        <v>3853.5</v>
      </c>
      <c r="H14" s="54"/>
      <c r="I14" s="54" t="n">
        <v>0</v>
      </c>
      <c r="J14" s="54" t="n">
        <f aca="false">G14-I14</f>
        <v>3853.5</v>
      </c>
      <c r="K14" s="54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2.8" hidden="false" customHeight="false" outlineLevel="0" collapsed="false">
      <c r="A15" s="53" t="s">
        <v>9712</v>
      </c>
      <c r="B15" s="54" t="s">
        <v>9713</v>
      </c>
      <c r="C15" s="54" t="s">
        <v>6011</v>
      </c>
      <c r="D15" s="54" t="s">
        <v>7310</v>
      </c>
      <c r="E15" s="54" t="n">
        <f aca="false">D15-C15</f>
        <v>1</v>
      </c>
      <c r="F15" s="54" t="n">
        <v>4693.5</v>
      </c>
      <c r="G15" s="54" t="n">
        <f aca="false">F15*E15</f>
        <v>4693.5</v>
      </c>
      <c r="H15" s="54"/>
      <c r="I15" s="54" t="n">
        <v>0</v>
      </c>
      <c r="J15" s="54" t="n">
        <f aca="false">G15-I15</f>
        <v>4693.5</v>
      </c>
      <c r="K15" s="54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5.65" hidden="false" customHeight="false" outlineLevel="0" collapsed="false">
      <c r="A16" s="53" t="n">
        <v>205410455</v>
      </c>
      <c r="B16" s="54"/>
      <c r="C16" s="54"/>
      <c r="D16" s="54"/>
      <c r="E16" s="54"/>
      <c r="F16" s="54"/>
      <c r="G16" s="54" t="n">
        <v>0</v>
      </c>
      <c r="H16" s="55" t="s">
        <v>14894</v>
      </c>
      <c r="I16" s="56" t="n">
        <v>3853.5</v>
      </c>
      <c r="J16" s="54" t="n">
        <f aca="false">G16-I16</f>
        <v>-3853.5</v>
      </c>
      <c r="K16" s="54" t="s">
        <v>14919</v>
      </c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0"/>
      <c r="JI16" s="0"/>
      <c r="JJ16" s="0"/>
      <c r="JK16" s="0"/>
      <c r="JL16" s="0"/>
      <c r="JM16" s="0"/>
      <c r="JN16" s="0"/>
      <c r="JO16" s="0"/>
      <c r="JP16" s="0"/>
      <c r="JQ16" s="0"/>
      <c r="JR16" s="0"/>
      <c r="JS16" s="0"/>
      <c r="JT16" s="0"/>
      <c r="JU16" s="0"/>
      <c r="JV16" s="0"/>
      <c r="JW16" s="0"/>
      <c r="JX16" s="0"/>
      <c r="JY16" s="0"/>
      <c r="JZ16" s="0"/>
      <c r="KA16" s="0"/>
      <c r="KB16" s="0"/>
      <c r="KC16" s="0"/>
      <c r="KD16" s="0"/>
      <c r="KE16" s="0"/>
      <c r="KF16" s="0"/>
      <c r="KG16" s="0"/>
      <c r="KH16" s="0"/>
      <c r="KI16" s="0"/>
      <c r="KJ16" s="0"/>
      <c r="KK16" s="0"/>
      <c r="KL16" s="0"/>
      <c r="KM16" s="0"/>
      <c r="KN16" s="0"/>
      <c r="KO16" s="0"/>
      <c r="KP16" s="0"/>
      <c r="KQ16" s="0"/>
      <c r="KR16" s="0"/>
      <c r="KS16" s="0"/>
      <c r="KT16" s="0"/>
      <c r="KU16" s="0"/>
      <c r="KV16" s="0"/>
      <c r="KW16" s="0"/>
      <c r="KX16" s="0"/>
      <c r="KY16" s="0"/>
      <c r="KZ16" s="0"/>
      <c r="LA16" s="0"/>
      <c r="LB16" s="0"/>
      <c r="LC16" s="0"/>
      <c r="LD16" s="0"/>
      <c r="LE16" s="0"/>
      <c r="LF16" s="0"/>
      <c r="LG16" s="0"/>
      <c r="LH16" s="0"/>
      <c r="LI16" s="0"/>
      <c r="LJ16" s="0"/>
      <c r="LK16" s="0"/>
      <c r="LL16" s="0"/>
      <c r="LM16" s="0"/>
      <c r="LN16" s="0"/>
      <c r="LO16" s="0"/>
      <c r="LP16" s="0"/>
      <c r="LQ16" s="0"/>
      <c r="LR16" s="0"/>
      <c r="LS16" s="0"/>
      <c r="LT16" s="0"/>
      <c r="LU16" s="0"/>
      <c r="LV16" s="0"/>
      <c r="LW16" s="0"/>
      <c r="LX16" s="0"/>
      <c r="LY16" s="0"/>
      <c r="LZ16" s="0"/>
      <c r="MA16" s="0"/>
      <c r="MB16" s="0"/>
      <c r="MC16" s="0"/>
      <c r="MD16" s="0"/>
      <c r="ME16" s="0"/>
      <c r="MF16" s="0"/>
      <c r="MG16" s="0"/>
      <c r="MH16" s="0"/>
      <c r="MI16" s="0"/>
      <c r="MJ16" s="0"/>
      <c r="MK16" s="0"/>
      <c r="ML16" s="0"/>
      <c r="MM16" s="0"/>
      <c r="MN16" s="0"/>
      <c r="MO16" s="0"/>
      <c r="MP16" s="0"/>
      <c r="MQ16" s="0"/>
      <c r="MR16" s="0"/>
      <c r="MS16" s="0"/>
      <c r="MT16" s="0"/>
      <c r="MU16" s="0"/>
      <c r="MV16" s="0"/>
      <c r="MW16" s="0"/>
      <c r="MX16" s="0"/>
      <c r="MY16" s="0"/>
      <c r="MZ16" s="0"/>
      <c r="NA16" s="0"/>
      <c r="NB16" s="0"/>
      <c r="NC16" s="0"/>
      <c r="ND16" s="0"/>
      <c r="NE16" s="0"/>
      <c r="NF16" s="0"/>
      <c r="NG16" s="0"/>
      <c r="NH16" s="0"/>
      <c r="NI16" s="0"/>
      <c r="NJ16" s="0"/>
      <c r="NK16" s="0"/>
      <c r="NL16" s="0"/>
      <c r="NM16" s="0"/>
      <c r="NN16" s="0"/>
      <c r="NO16" s="0"/>
      <c r="NP16" s="0"/>
      <c r="NQ16" s="0"/>
      <c r="NR16" s="0"/>
      <c r="NS16" s="0"/>
      <c r="NT16" s="0"/>
      <c r="NU16" s="0"/>
      <c r="NV16" s="0"/>
      <c r="NW16" s="0"/>
      <c r="NX16" s="0"/>
      <c r="NY16" s="0"/>
      <c r="NZ16" s="0"/>
      <c r="OA16" s="0"/>
      <c r="OB16" s="0"/>
      <c r="OC16" s="0"/>
      <c r="OD16" s="0"/>
      <c r="OE16" s="0"/>
      <c r="OF16" s="0"/>
      <c r="OG16" s="0"/>
      <c r="OH16" s="0"/>
      <c r="OI16" s="0"/>
      <c r="OJ16" s="0"/>
      <c r="OK16" s="0"/>
      <c r="OL16" s="0"/>
      <c r="OM16" s="0"/>
      <c r="ON16" s="0"/>
      <c r="OO16" s="0"/>
      <c r="OP16" s="0"/>
      <c r="OQ16" s="0"/>
      <c r="OR16" s="0"/>
      <c r="OS16" s="0"/>
      <c r="OT16" s="0"/>
      <c r="OU16" s="0"/>
      <c r="OV16" s="0"/>
      <c r="OW16" s="0"/>
      <c r="OX16" s="0"/>
      <c r="OY16" s="0"/>
      <c r="OZ16" s="0"/>
      <c r="PA16" s="0"/>
      <c r="PB16" s="0"/>
      <c r="PC16" s="0"/>
      <c r="PD16" s="0"/>
      <c r="PE16" s="0"/>
      <c r="PF16" s="0"/>
      <c r="PG16" s="0"/>
      <c r="PH16" s="0"/>
      <c r="PI16" s="0"/>
      <c r="PJ16" s="0"/>
      <c r="PK16" s="0"/>
      <c r="PL16" s="0"/>
      <c r="PM16" s="0"/>
      <c r="PN16" s="0"/>
      <c r="PO16" s="0"/>
      <c r="PP16" s="0"/>
      <c r="PQ16" s="0"/>
      <c r="PR16" s="0"/>
      <c r="PS16" s="0"/>
      <c r="PT16" s="0"/>
      <c r="PU16" s="0"/>
      <c r="PV16" s="0"/>
      <c r="PW16" s="0"/>
      <c r="PX16" s="0"/>
      <c r="PY16" s="0"/>
      <c r="PZ16" s="0"/>
      <c r="QA16" s="0"/>
      <c r="QB16" s="0"/>
      <c r="QC16" s="0"/>
      <c r="QD16" s="0"/>
      <c r="QE16" s="0"/>
      <c r="QF16" s="0"/>
      <c r="QG16" s="0"/>
      <c r="QH16" s="0"/>
      <c r="QI16" s="0"/>
      <c r="QJ16" s="0"/>
      <c r="QK16" s="0"/>
      <c r="QL16" s="0"/>
      <c r="QM16" s="0"/>
      <c r="QN16" s="0"/>
      <c r="QO16" s="0"/>
      <c r="QP16" s="0"/>
      <c r="QQ16" s="0"/>
      <c r="QR16" s="0"/>
      <c r="QS16" s="0"/>
      <c r="QT16" s="0"/>
      <c r="QU16" s="0"/>
      <c r="QV16" s="0"/>
      <c r="QW16" s="0"/>
      <c r="QX16" s="0"/>
      <c r="QY16" s="0"/>
      <c r="QZ16" s="0"/>
      <c r="RA16" s="0"/>
      <c r="RB16" s="0"/>
      <c r="RC16" s="0"/>
      <c r="RD16" s="0"/>
      <c r="RE16" s="0"/>
      <c r="RF16" s="0"/>
      <c r="RG16" s="0"/>
      <c r="RH16" s="0"/>
      <c r="RI16" s="0"/>
      <c r="RJ16" s="0"/>
      <c r="RK16" s="0"/>
      <c r="RL16" s="0"/>
      <c r="RM16" s="0"/>
      <c r="RN16" s="0"/>
      <c r="RO16" s="0"/>
      <c r="RP16" s="0"/>
      <c r="RQ16" s="0"/>
      <c r="RR16" s="0"/>
      <c r="RS16" s="0"/>
      <c r="RT16" s="0"/>
      <c r="RU16" s="0"/>
      <c r="RV16" s="0"/>
      <c r="RW16" s="0"/>
      <c r="RX16" s="0"/>
      <c r="RY16" s="0"/>
      <c r="RZ16" s="0"/>
      <c r="SA16" s="0"/>
      <c r="SB16" s="0"/>
      <c r="SC16" s="0"/>
      <c r="SD16" s="0"/>
      <c r="SE16" s="0"/>
      <c r="SF16" s="0"/>
      <c r="SG16" s="0"/>
      <c r="SH16" s="0"/>
      <c r="SI16" s="0"/>
      <c r="SJ16" s="0"/>
      <c r="SK16" s="0"/>
      <c r="SL16" s="0"/>
      <c r="SM16" s="0"/>
      <c r="SN16" s="0"/>
      <c r="SO16" s="0"/>
      <c r="SP16" s="0"/>
      <c r="SQ16" s="0"/>
      <c r="SR16" s="0"/>
      <c r="SS16" s="0"/>
      <c r="ST16" s="0"/>
      <c r="SU16" s="0"/>
      <c r="SV16" s="0"/>
      <c r="SW16" s="0"/>
      <c r="SX16" s="0"/>
      <c r="SY16" s="0"/>
      <c r="SZ16" s="0"/>
      <c r="TA16" s="0"/>
      <c r="TB16" s="0"/>
      <c r="TC16" s="0"/>
      <c r="TD16" s="0"/>
      <c r="TE16" s="0"/>
      <c r="TF16" s="0"/>
      <c r="TG16" s="0"/>
      <c r="TH16" s="0"/>
      <c r="TI16" s="0"/>
      <c r="TJ16" s="0"/>
      <c r="TK16" s="0"/>
      <c r="TL16" s="0"/>
      <c r="TM16" s="0"/>
      <c r="TN16" s="0"/>
      <c r="TO16" s="0"/>
      <c r="TP16" s="0"/>
      <c r="TQ16" s="0"/>
      <c r="TR16" s="0"/>
      <c r="TS16" s="0"/>
      <c r="TT16" s="0"/>
      <c r="TU16" s="0"/>
      <c r="TV16" s="0"/>
      <c r="TW16" s="0"/>
      <c r="TX16" s="0"/>
      <c r="TY16" s="0"/>
      <c r="TZ16" s="0"/>
      <c r="UA16" s="0"/>
      <c r="UB16" s="0"/>
      <c r="UC16" s="0"/>
      <c r="UD16" s="0"/>
      <c r="UE16" s="0"/>
      <c r="UF16" s="0"/>
      <c r="UG16" s="0"/>
      <c r="UH16" s="0"/>
      <c r="UI16" s="0"/>
      <c r="UJ16" s="0"/>
      <c r="UK16" s="0"/>
      <c r="UL16" s="0"/>
      <c r="UM16" s="0"/>
      <c r="UN16" s="0"/>
      <c r="UO16" s="0"/>
      <c r="UP16" s="0"/>
      <c r="UQ16" s="0"/>
      <c r="UR16" s="0"/>
      <c r="US16" s="0"/>
      <c r="UT16" s="0"/>
      <c r="UU16" s="0"/>
      <c r="UV16" s="0"/>
      <c r="UW16" s="0"/>
      <c r="UX16" s="0"/>
      <c r="UY16" s="0"/>
      <c r="UZ16" s="0"/>
      <c r="VA16" s="0"/>
      <c r="VB16" s="0"/>
      <c r="VC16" s="0"/>
      <c r="VD16" s="0"/>
      <c r="VE16" s="0"/>
      <c r="VF16" s="0"/>
      <c r="VG16" s="0"/>
      <c r="VH16" s="0"/>
      <c r="VI16" s="0"/>
      <c r="VJ16" s="0"/>
      <c r="VK16" s="0"/>
      <c r="VL16" s="0"/>
      <c r="VM16" s="0"/>
      <c r="VN16" s="0"/>
      <c r="VO16" s="0"/>
      <c r="VP16" s="0"/>
      <c r="VQ16" s="0"/>
      <c r="VR16" s="0"/>
      <c r="VS16" s="0"/>
      <c r="VT16" s="0"/>
      <c r="VU16" s="0"/>
      <c r="VV16" s="0"/>
      <c r="VW16" s="0"/>
      <c r="VX16" s="0"/>
      <c r="VY16" s="0"/>
      <c r="VZ16" s="0"/>
      <c r="WA16" s="0"/>
      <c r="WB16" s="0"/>
      <c r="WC16" s="0"/>
      <c r="WD16" s="0"/>
      <c r="WE16" s="0"/>
      <c r="WF16" s="0"/>
      <c r="WG16" s="0"/>
      <c r="WH16" s="0"/>
      <c r="WI16" s="0"/>
      <c r="WJ16" s="0"/>
      <c r="WK16" s="0"/>
      <c r="WL16" s="0"/>
      <c r="WM16" s="0"/>
      <c r="WN16" s="0"/>
      <c r="WO16" s="0"/>
      <c r="WP16" s="0"/>
      <c r="WQ16" s="0"/>
      <c r="WR16" s="0"/>
      <c r="WS16" s="0"/>
      <c r="WT16" s="0"/>
      <c r="WU16" s="0"/>
      <c r="WV16" s="0"/>
      <c r="WW16" s="0"/>
      <c r="WX16" s="0"/>
      <c r="WY16" s="0"/>
      <c r="WZ16" s="0"/>
      <c r="XA16" s="0"/>
      <c r="XB16" s="0"/>
      <c r="XC16" s="0"/>
      <c r="XD16" s="0"/>
      <c r="XE16" s="0"/>
      <c r="XF16" s="0"/>
      <c r="XG16" s="0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s="8" customFormat="true" ht="15.65" hidden="false" customHeight="false" outlineLevel="0" collapsed="false">
      <c r="A17" s="8" t="s">
        <v>8857</v>
      </c>
      <c r="B17" s="8" t="s">
        <v>8858</v>
      </c>
      <c r="C17" s="8" t="s">
        <v>4107</v>
      </c>
      <c r="D17" s="8" t="s">
        <v>5653</v>
      </c>
      <c r="E17" s="8" t="n">
        <v>2</v>
      </c>
      <c r="F17" s="8" t="n">
        <v>3853.5</v>
      </c>
      <c r="G17" s="8" t="n">
        <f aca="false">(F17*E17)*3</f>
        <v>23121</v>
      </c>
      <c r="H17" s="9" t="s">
        <v>13838</v>
      </c>
      <c r="I17" s="10" t="n">
        <v>7707</v>
      </c>
      <c r="J17" s="8" t="n">
        <f aca="false">G17+G18+G19-I17-I18-I19-I20-I21-I22-I23-I24-I25-I26</f>
        <v>-15414</v>
      </c>
      <c r="AMJ17" s="0"/>
    </row>
    <row r="18" s="11" customFormat="true" ht="15.65" hidden="false" customHeight="false" outlineLevel="0" collapsed="false">
      <c r="A18" s="8"/>
      <c r="B18" s="8"/>
      <c r="C18" s="8"/>
      <c r="D18" s="8"/>
      <c r="E18" s="8" t="n">
        <v>3</v>
      </c>
      <c r="F18" s="8" t="n">
        <v>3853.5</v>
      </c>
      <c r="G18" s="8" t="n">
        <f aca="false">(F18*E18)*2</f>
        <v>23121</v>
      </c>
      <c r="H18" s="9" t="s">
        <v>13839</v>
      </c>
      <c r="I18" s="10" t="n">
        <v>11560.5</v>
      </c>
      <c r="J18" s="8"/>
      <c r="AMJ18" s="0"/>
    </row>
    <row r="19" s="11" customFormat="true" ht="15.65" hidden="false" customHeight="false" outlineLevel="0" collapsed="false">
      <c r="A19" s="8"/>
      <c r="B19" s="8"/>
      <c r="C19" s="8"/>
      <c r="D19" s="8"/>
      <c r="E19" s="8" t="n">
        <v>4</v>
      </c>
      <c r="F19" s="8" t="n">
        <v>3853.5</v>
      </c>
      <c r="G19" s="8" t="n">
        <f aca="false">F19*E19</f>
        <v>15414</v>
      </c>
      <c r="H19" s="9" t="s">
        <v>13840</v>
      </c>
      <c r="I19" s="10" t="n">
        <v>11560.5</v>
      </c>
      <c r="J19" s="8"/>
      <c r="AMJ19" s="0"/>
    </row>
    <row r="20" s="11" customFormat="true" ht="15.65" hidden="false" customHeight="false" outlineLevel="0" collapsed="false">
      <c r="A20" s="8"/>
      <c r="B20" s="8"/>
      <c r="C20" s="8"/>
      <c r="D20" s="8"/>
      <c r="E20" s="8"/>
      <c r="F20" s="8"/>
      <c r="G20" s="8"/>
      <c r="H20" s="9" t="s">
        <v>13841</v>
      </c>
      <c r="I20" s="10" t="n">
        <v>7707</v>
      </c>
      <c r="J20" s="8"/>
      <c r="AMJ20" s="0"/>
    </row>
    <row r="21" s="11" customFormat="true" ht="15.65" hidden="false" customHeight="false" outlineLevel="0" collapsed="false">
      <c r="A21" s="8"/>
      <c r="B21" s="8"/>
      <c r="C21" s="8"/>
      <c r="D21" s="8"/>
      <c r="E21" s="8"/>
      <c r="F21" s="8"/>
      <c r="G21" s="8"/>
      <c r="H21" s="9" t="s">
        <v>13943</v>
      </c>
      <c r="I21" s="10" t="n">
        <v>3853.5</v>
      </c>
      <c r="J21" s="8"/>
      <c r="AMJ21" s="0"/>
    </row>
    <row r="22" s="11" customFormat="true" ht="15.65" hidden="false" customHeight="false" outlineLevel="0" collapsed="false">
      <c r="A22" s="8"/>
      <c r="B22" s="8"/>
      <c r="C22" s="8"/>
      <c r="D22" s="8"/>
      <c r="E22" s="8"/>
      <c r="F22" s="8"/>
      <c r="G22" s="8"/>
      <c r="H22" s="9" t="s">
        <v>14003</v>
      </c>
      <c r="I22" s="10" t="n">
        <v>3853.5</v>
      </c>
      <c r="J22" s="8"/>
      <c r="AMJ22" s="0"/>
    </row>
    <row r="23" s="11" customFormat="true" ht="15.65" hidden="false" customHeight="false" outlineLevel="0" collapsed="false">
      <c r="A23" s="8"/>
      <c r="B23" s="8"/>
      <c r="C23" s="8"/>
      <c r="D23" s="8"/>
      <c r="E23" s="8"/>
      <c r="F23" s="8"/>
      <c r="G23" s="8"/>
      <c r="H23" s="9" t="s">
        <v>14920</v>
      </c>
      <c r="I23" s="10" t="n">
        <v>3853.5</v>
      </c>
      <c r="J23" s="8"/>
      <c r="AMJ23" s="0"/>
    </row>
    <row r="24" s="11" customFormat="true" ht="15.65" hidden="false" customHeight="false" outlineLevel="0" collapsed="false">
      <c r="A24" s="8"/>
      <c r="B24" s="8"/>
      <c r="C24" s="8"/>
      <c r="D24" s="8"/>
      <c r="E24" s="8"/>
      <c r="F24" s="8"/>
      <c r="G24" s="8"/>
      <c r="H24" s="9" t="s">
        <v>14026</v>
      </c>
      <c r="I24" s="10" t="n">
        <v>3853.5</v>
      </c>
      <c r="J24" s="8"/>
      <c r="AMJ24" s="0"/>
    </row>
    <row r="25" s="11" customFormat="true" ht="15.65" hidden="false" customHeight="false" outlineLevel="0" collapsed="false">
      <c r="A25" s="8"/>
      <c r="B25" s="8"/>
      <c r="C25" s="8"/>
      <c r="D25" s="8"/>
      <c r="E25" s="8"/>
      <c r="F25" s="8"/>
      <c r="G25" s="8"/>
      <c r="H25" s="9" t="s">
        <v>13842</v>
      </c>
      <c r="I25" s="10" t="n">
        <v>15414</v>
      </c>
      <c r="J25" s="8"/>
      <c r="AMJ25" s="0"/>
    </row>
    <row r="26" s="11" customFormat="true" ht="15.65" hidden="false" customHeight="false" outlineLevel="0" collapsed="false">
      <c r="A26" s="8"/>
      <c r="B26" s="8"/>
      <c r="C26" s="8"/>
      <c r="D26" s="8"/>
      <c r="E26" s="8"/>
      <c r="F26" s="8"/>
      <c r="G26" s="8"/>
      <c r="H26" s="9" t="s">
        <v>13843</v>
      </c>
      <c r="I26" s="10" t="n">
        <v>7707</v>
      </c>
      <c r="J26" s="8"/>
      <c r="AMJ26" s="0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703"/>
  <sheetViews>
    <sheetView windowProtection="false" showFormulas="false" showGridLines="true" showRowColHeaders="true" showZeros="true" rightToLeft="false" tabSelected="false" showOutlineSymbols="true" defaultGridColor="true" view="normal" topLeftCell="A695" colorId="64" zoomScale="80" zoomScaleNormal="80" zoomScalePageLayoutView="100" workbookViewId="0">
      <selection pane="topLeft" activeCell="A706" activeCellId="0" sqref="A706"/>
    </sheetView>
  </sheetViews>
  <sheetFormatPr defaultRowHeight="12.8"/>
  <cols>
    <col collapsed="false" hidden="false" max="1" min="1" style="0" width="11.5204081632653"/>
    <col collapsed="false" hidden="false" max="2" min="2" style="0" width="52.9336734693878"/>
    <col collapsed="false" hidden="false" max="3" min="3" style="0" width="18.4591836734694"/>
    <col collapsed="false" hidden="false" max="1025" min="4" style="0" width="11.5204081632653"/>
  </cols>
  <sheetData>
    <row r="1" s="3" customFormat="true" ht="12.8" hidden="false" customHeight="false" outlineLevel="0" collapsed="false">
      <c r="A1" s="3" t="s">
        <v>0</v>
      </c>
      <c r="B1" s="5" t="s">
        <v>14921</v>
      </c>
      <c r="C1" s="5" t="s">
        <v>14922</v>
      </c>
      <c r="D1" s="38" t="s">
        <v>14923</v>
      </c>
      <c r="E1" s="38" t="s">
        <v>14924</v>
      </c>
      <c r="F1" s="38" t="s">
        <v>14925</v>
      </c>
      <c r="G1" s="38" t="s">
        <v>14926</v>
      </c>
      <c r="H1" s="38" t="s">
        <v>14927</v>
      </c>
      <c r="I1" s="38" t="s">
        <v>14928</v>
      </c>
      <c r="J1" s="5" t="s">
        <v>14929</v>
      </c>
      <c r="K1" s="5" t="s">
        <v>14930</v>
      </c>
      <c r="L1" s="3" t="s">
        <v>14931</v>
      </c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11" customFormat="true" ht="15.65" hidden="false" customHeight="false" outlineLevel="0" collapsed="false">
      <c r="A2" s="0" t="n">
        <v>105350398</v>
      </c>
      <c r="B2" s="6" t="s">
        <v>13355</v>
      </c>
      <c r="C2" s="7" t="n">
        <v>30828</v>
      </c>
      <c r="D2" s="0" t="n">
        <v>105350398</v>
      </c>
      <c r="E2" s="0" t="n">
        <v>8</v>
      </c>
      <c r="F2" s="0" t="s">
        <v>7196</v>
      </c>
      <c r="G2" s="0" t="n">
        <v>30660</v>
      </c>
      <c r="H2" s="0" t="n">
        <v>0</v>
      </c>
      <c r="I2" s="0" t="n">
        <f aca="false">21*E2</f>
        <v>168</v>
      </c>
      <c r="J2" s="0" t="n">
        <f aca="false">G2+H2</f>
        <v>30660</v>
      </c>
      <c r="K2" s="0" t="n">
        <f aca="false">J2+I2</f>
        <v>30828</v>
      </c>
      <c r="L2" s="11" t="n">
        <f aca="false">K2-C2</f>
        <v>0</v>
      </c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s="60" customFormat="true" ht="15.85" hidden="false" customHeight="false" outlineLevel="0" collapsed="false">
      <c r="A3" s="57" t="n">
        <v>105350408</v>
      </c>
      <c r="B3" s="58" t="s">
        <v>13364</v>
      </c>
      <c r="C3" s="59" t="n">
        <v>15414</v>
      </c>
      <c r="D3" s="60" t="n">
        <v>105350408</v>
      </c>
      <c r="E3" s="60" t="n">
        <v>4</v>
      </c>
      <c r="F3" s="60" t="s">
        <v>7249</v>
      </c>
      <c r="G3" s="60" t="n">
        <v>15330</v>
      </c>
      <c r="H3" s="60" t="n">
        <v>0</v>
      </c>
      <c r="I3" s="60" t="n">
        <f aca="false">21*E3</f>
        <v>84</v>
      </c>
      <c r="J3" s="60" t="n">
        <f aca="false">G3+H3</f>
        <v>15330</v>
      </c>
      <c r="K3" s="60" t="n">
        <f aca="false">J3+I3</f>
        <v>15414</v>
      </c>
      <c r="L3" s="60" t="n">
        <f aca="false">K3-C3</f>
        <v>0</v>
      </c>
    </row>
    <row r="4" s="60" customFormat="true" ht="29.85" hidden="false" customHeight="false" outlineLevel="0" collapsed="false">
      <c r="A4" s="57" t="n">
        <v>105350408</v>
      </c>
      <c r="B4" s="58" t="s">
        <v>13365</v>
      </c>
      <c r="C4" s="59" t="n">
        <v>15414</v>
      </c>
      <c r="D4" s="60" t="n">
        <v>105350408</v>
      </c>
      <c r="E4" s="60" t="n">
        <v>4</v>
      </c>
      <c r="F4" s="60" t="s">
        <v>7267</v>
      </c>
      <c r="G4" s="60" t="n">
        <v>15330</v>
      </c>
      <c r="H4" s="60" t="n">
        <v>0</v>
      </c>
      <c r="I4" s="60" t="n">
        <f aca="false">21*E4</f>
        <v>84</v>
      </c>
      <c r="J4" s="60" t="n">
        <f aca="false">G4+H4</f>
        <v>15330</v>
      </c>
      <c r="K4" s="60" t="n">
        <f aca="false">J4+I4</f>
        <v>15414</v>
      </c>
      <c r="L4" s="60" t="n">
        <f aca="false">K4-C4</f>
        <v>0</v>
      </c>
    </row>
    <row r="5" s="60" customFormat="true" ht="15.85" hidden="false" customHeight="false" outlineLevel="0" collapsed="false">
      <c r="A5" s="57" t="n">
        <v>105350408</v>
      </c>
      <c r="B5" s="58" t="s">
        <v>13366</v>
      </c>
      <c r="C5" s="59" t="n">
        <v>15414</v>
      </c>
      <c r="D5" s="60" t="n">
        <v>105350408</v>
      </c>
      <c r="E5" s="60" t="n">
        <v>4</v>
      </c>
      <c r="F5" s="60" t="s">
        <v>7274</v>
      </c>
      <c r="G5" s="60" t="n">
        <v>15330</v>
      </c>
      <c r="H5" s="60" t="n">
        <v>0</v>
      </c>
      <c r="I5" s="60" t="n">
        <f aca="false">21*E5</f>
        <v>84</v>
      </c>
      <c r="J5" s="60" t="n">
        <f aca="false">G5+H5</f>
        <v>15330</v>
      </c>
      <c r="K5" s="60" t="n">
        <f aca="false">J5+I5</f>
        <v>15414</v>
      </c>
      <c r="L5" s="60" t="n">
        <f aca="false">K5-C5</f>
        <v>0</v>
      </c>
    </row>
    <row r="6" customFormat="false" ht="15.85" hidden="false" customHeight="false" outlineLevel="0" collapsed="false">
      <c r="A6" s="57" t="n">
        <v>105350408</v>
      </c>
      <c r="B6" s="58" t="s">
        <v>13367</v>
      </c>
      <c r="C6" s="59" t="n">
        <v>15414</v>
      </c>
      <c r="D6" s="60" t="n">
        <v>105350408</v>
      </c>
      <c r="E6" s="60" t="n">
        <v>4</v>
      </c>
      <c r="F6" s="60" t="s">
        <v>7270</v>
      </c>
      <c r="G6" s="60" t="n">
        <v>0</v>
      </c>
      <c r="H6" s="60" t="n">
        <v>0</v>
      </c>
      <c r="I6" s="60" t="n">
        <f aca="false">21*E6</f>
        <v>84</v>
      </c>
      <c r="J6" s="60" t="n">
        <v>0</v>
      </c>
      <c r="K6" s="60" t="n">
        <f aca="false">J6+I6</f>
        <v>84</v>
      </c>
      <c r="L6" s="60" t="n">
        <f aca="false">K6-C6</f>
        <v>-15330</v>
      </c>
    </row>
    <row r="7" customFormat="false" ht="29.85" hidden="false" customHeight="false" outlineLevel="0" collapsed="false">
      <c r="A7" s="57" t="n">
        <v>105350408</v>
      </c>
      <c r="B7" s="58" t="s">
        <v>13368</v>
      </c>
      <c r="C7" s="59" t="n">
        <v>15414</v>
      </c>
      <c r="D7" s="60" t="n">
        <v>105350408</v>
      </c>
      <c r="E7" s="60" t="n">
        <v>4</v>
      </c>
      <c r="F7" s="60" t="s">
        <v>7252</v>
      </c>
      <c r="G7" s="60" t="n">
        <v>15330</v>
      </c>
      <c r="H7" s="60" t="n">
        <v>0</v>
      </c>
      <c r="I7" s="60" t="n">
        <f aca="false">21*E7</f>
        <v>84</v>
      </c>
      <c r="J7" s="60" t="n">
        <f aca="false">G7+H7</f>
        <v>15330</v>
      </c>
      <c r="K7" s="60" t="n">
        <f aca="false">J7+I7</f>
        <v>15414</v>
      </c>
      <c r="L7" s="60" t="n">
        <f aca="false">K7-C7</f>
        <v>0</v>
      </c>
    </row>
    <row r="8" customFormat="false" ht="15.85" hidden="false" customHeight="false" outlineLevel="0" collapsed="false">
      <c r="A8" s="57" t="n">
        <v>105350408</v>
      </c>
      <c r="B8" s="58" t="s">
        <v>13369</v>
      </c>
      <c r="C8" s="59" t="n">
        <v>15414</v>
      </c>
      <c r="D8" s="60" t="n">
        <v>105350408</v>
      </c>
      <c r="E8" s="60" t="n">
        <v>4</v>
      </c>
      <c r="F8" s="60" t="s">
        <v>7251</v>
      </c>
      <c r="G8" s="60" t="n">
        <v>15330</v>
      </c>
      <c r="H8" s="60" t="n">
        <v>0</v>
      </c>
      <c r="I8" s="60" t="n">
        <f aca="false">21*E8</f>
        <v>84</v>
      </c>
      <c r="J8" s="60" t="n">
        <f aca="false">G8+H8</f>
        <v>15330</v>
      </c>
      <c r="K8" s="60" t="n">
        <f aca="false">J8+I8</f>
        <v>15414</v>
      </c>
      <c r="L8" s="60" t="n">
        <f aca="false">K8-C8</f>
        <v>0</v>
      </c>
    </row>
    <row r="9" customFormat="false" ht="15.85" hidden="false" customHeight="false" outlineLevel="0" collapsed="false">
      <c r="A9" s="57" t="n">
        <v>105350408</v>
      </c>
      <c r="B9" s="58" t="s">
        <v>13370</v>
      </c>
      <c r="C9" s="59" t="n">
        <v>15414</v>
      </c>
      <c r="D9" s="60" t="n">
        <v>105350408</v>
      </c>
      <c r="E9" s="60" t="n">
        <v>4</v>
      </c>
      <c r="F9" s="60" t="s">
        <v>7255</v>
      </c>
      <c r="G9" s="60" t="n">
        <v>15330</v>
      </c>
      <c r="H9" s="60" t="n">
        <v>0</v>
      </c>
      <c r="I9" s="60" t="n">
        <f aca="false">21*E9</f>
        <v>84</v>
      </c>
      <c r="J9" s="60" t="n">
        <f aca="false">G9+H9</f>
        <v>15330</v>
      </c>
      <c r="K9" s="60" t="n">
        <f aca="false">J9+I9</f>
        <v>15414</v>
      </c>
      <c r="L9" s="60" t="n">
        <f aca="false">K9-C9</f>
        <v>0</v>
      </c>
    </row>
    <row r="10" s="57" customFormat="true" ht="15.85" hidden="false" customHeight="false" outlineLevel="0" collapsed="false">
      <c r="A10" s="57" t="n">
        <v>105350408</v>
      </c>
      <c r="B10" s="58" t="s">
        <v>13371</v>
      </c>
      <c r="C10" s="59" t="n">
        <v>15414</v>
      </c>
      <c r="D10" s="60" t="n">
        <v>105350408</v>
      </c>
      <c r="E10" s="60" t="n">
        <v>4</v>
      </c>
      <c r="F10" s="60" t="s">
        <v>7257</v>
      </c>
      <c r="G10" s="60" t="n">
        <v>15330</v>
      </c>
      <c r="H10" s="60" t="n">
        <v>0</v>
      </c>
      <c r="I10" s="60" t="n">
        <f aca="false">21*E10</f>
        <v>84</v>
      </c>
      <c r="J10" s="60" t="n">
        <f aca="false">G10+H10</f>
        <v>15330</v>
      </c>
      <c r="K10" s="60" t="n">
        <f aca="false">J10+I10</f>
        <v>15414</v>
      </c>
      <c r="L10" s="60" t="n">
        <f aca="false">K10-C10</f>
        <v>0</v>
      </c>
      <c r="ALZ10" s="60"/>
      <c r="AMA10" s="60"/>
      <c r="AMB10" s="60"/>
      <c r="AMC10" s="60"/>
      <c r="AMD10" s="60"/>
      <c r="AME10" s="60"/>
      <c r="AMF10" s="60"/>
      <c r="AMG10" s="60"/>
      <c r="AMH10" s="60"/>
      <c r="AMI10" s="60"/>
      <c r="AMJ10" s="60"/>
    </row>
    <row r="11" s="60" customFormat="true" ht="15.85" hidden="false" customHeight="false" outlineLevel="0" collapsed="false">
      <c r="A11" s="57" t="n">
        <v>105350408</v>
      </c>
      <c r="B11" s="58" t="s">
        <v>13372</v>
      </c>
      <c r="C11" s="59" t="n">
        <v>15414</v>
      </c>
      <c r="D11" s="60" t="n">
        <v>105350408</v>
      </c>
      <c r="E11" s="60" t="n">
        <v>4</v>
      </c>
      <c r="F11" s="60" t="s">
        <v>7260</v>
      </c>
      <c r="G11" s="60" t="n">
        <v>15330</v>
      </c>
      <c r="H11" s="60" t="n">
        <v>0</v>
      </c>
      <c r="I11" s="60" t="n">
        <f aca="false">21*E11</f>
        <v>84</v>
      </c>
      <c r="J11" s="60" t="n">
        <f aca="false">G11+H11</f>
        <v>15330</v>
      </c>
      <c r="K11" s="60" t="n">
        <f aca="false">J11+I11</f>
        <v>15414</v>
      </c>
      <c r="L11" s="60" t="n">
        <f aca="false">K11-C11</f>
        <v>0</v>
      </c>
    </row>
    <row r="12" customFormat="false" ht="15.85" hidden="false" customHeight="false" outlineLevel="0" collapsed="false">
      <c r="A12" s="57" t="n">
        <v>105350408</v>
      </c>
      <c r="B12" s="58" t="s">
        <v>13373</v>
      </c>
      <c r="C12" s="59" t="n">
        <v>15414</v>
      </c>
      <c r="D12" s="60" t="n">
        <v>105350408</v>
      </c>
      <c r="E12" s="60" t="n">
        <v>4</v>
      </c>
      <c r="F12" s="60" t="s">
        <v>7263</v>
      </c>
      <c r="G12" s="60" t="n">
        <v>15330</v>
      </c>
      <c r="H12" s="60" t="n">
        <v>0</v>
      </c>
      <c r="I12" s="60" t="n">
        <f aca="false">21*E12</f>
        <v>84</v>
      </c>
      <c r="J12" s="60" t="n">
        <f aca="false">G12+H12</f>
        <v>15330</v>
      </c>
      <c r="K12" s="60" t="n">
        <f aca="false">J12+I12</f>
        <v>15414</v>
      </c>
      <c r="L12" s="60" t="n">
        <f aca="false">K12-C12</f>
        <v>0</v>
      </c>
    </row>
    <row r="13" customFormat="false" ht="29.85" hidden="false" customHeight="false" outlineLevel="0" collapsed="false">
      <c r="A13" s="57" t="n">
        <v>105350408</v>
      </c>
      <c r="B13" s="58" t="s">
        <v>13374</v>
      </c>
      <c r="C13" s="59" t="n">
        <v>15414</v>
      </c>
      <c r="D13" s="60" t="n">
        <v>105350408</v>
      </c>
      <c r="E13" s="60" t="n">
        <v>4</v>
      </c>
      <c r="F13" s="60" t="s">
        <v>7266</v>
      </c>
      <c r="G13" s="60" t="n">
        <v>15330</v>
      </c>
      <c r="H13" s="60" t="n">
        <v>0</v>
      </c>
      <c r="I13" s="60" t="n">
        <f aca="false">21*E13</f>
        <v>84</v>
      </c>
      <c r="J13" s="60" t="n">
        <f aca="false">G13+H13</f>
        <v>15330</v>
      </c>
      <c r="K13" s="60" t="n">
        <f aca="false">J13+I13</f>
        <v>15414</v>
      </c>
      <c r="L13" s="60" t="n">
        <f aca="false">K13-C13</f>
        <v>0</v>
      </c>
    </row>
    <row r="14" customFormat="false" ht="15.85" hidden="false" customHeight="false" outlineLevel="0" collapsed="false">
      <c r="A14" s="57" t="n">
        <v>105350408</v>
      </c>
      <c r="B14" s="58" t="s">
        <v>13375</v>
      </c>
      <c r="C14" s="59" t="n">
        <v>15414</v>
      </c>
      <c r="D14" s="60" t="n">
        <v>105350408</v>
      </c>
      <c r="E14" s="60" t="n">
        <v>4</v>
      </c>
      <c r="F14" s="60" t="s">
        <v>7250</v>
      </c>
      <c r="G14" s="60" t="n">
        <v>15330</v>
      </c>
      <c r="H14" s="60" t="n">
        <v>0</v>
      </c>
      <c r="I14" s="60" t="n">
        <f aca="false">21*E14</f>
        <v>84</v>
      </c>
      <c r="J14" s="60" t="n">
        <f aca="false">G14+H14</f>
        <v>15330</v>
      </c>
      <c r="K14" s="60" t="n">
        <f aca="false">J14+I14</f>
        <v>15414</v>
      </c>
      <c r="L14" s="60" t="n">
        <f aca="false">K14-C14</f>
        <v>0</v>
      </c>
    </row>
    <row r="15" customFormat="false" ht="15.65" hidden="false" customHeight="false" outlineLevel="0" collapsed="false">
      <c r="A15" s="0" t="n">
        <v>105350424</v>
      </c>
      <c r="B15" s="6" t="s">
        <v>13356</v>
      </c>
      <c r="C15" s="7" t="n">
        <v>30828</v>
      </c>
      <c r="D15" s="0" t="n">
        <v>105350424</v>
      </c>
      <c r="E15" s="0" t="n">
        <v>8</v>
      </c>
      <c r="F15" s="0" t="s">
        <v>7201</v>
      </c>
      <c r="G15" s="0" t="n">
        <v>30660</v>
      </c>
      <c r="H15" s="0" t="n">
        <v>0</v>
      </c>
      <c r="I15" s="0" t="n">
        <f aca="false">21*E15</f>
        <v>168</v>
      </c>
      <c r="J15" s="0" t="n">
        <f aca="false">G15+H15</f>
        <v>30660</v>
      </c>
      <c r="K15" s="0" t="n">
        <f aca="false">J15+I15</f>
        <v>30828</v>
      </c>
      <c r="L15" s="11" t="n">
        <f aca="false">K15-C15</f>
        <v>0</v>
      </c>
    </row>
    <row r="16" customFormat="false" ht="15.65" hidden="false" customHeight="false" outlineLevel="0" collapsed="false">
      <c r="A16" s="0" t="n">
        <v>105350445</v>
      </c>
      <c r="B16" s="6" t="s">
        <v>13286</v>
      </c>
      <c r="C16" s="7" t="n">
        <v>50095.5</v>
      </c>
      <c r="D16" s="0" t="n">
        <v>105350445</v>
      </c>
      <c r="E16" s="0" t="n">
        <v>13</v>
      </c>
      <c r="F16" s="0" t="s">
        <v>6544</v>
      </c>
      <c r="G16" s="0" t="n">
        <v>49822.5</v>
      </c>
      <c r="H16" s="0" t="n">
        <v>0</v>
      </c>
      <c r="I16" s="0" t="n">
        <f aca="false">21*E16</f>
        <v>273</v>
      </c>
      <c r="J16" s="0" t="n">
        <f aca="false">G16+H16</f>
        <v>49822.5</v>
      </c>
      <c r="K16" s="0" t="n">
        <f aca="false">J16+I16</f>
        <v>50095.5</v>
      </c>
      <c r="L16" s="11" t="n">
        <f aca="false">K16-C16</f>
        <v>0</v>
      </c>
    </row>
    <row r="17" customFormat="false" ht="15.85" hidden="false" customHeight="false" outlineLevel="0" collapsed="false">
      <c r="A17" s="0" t="n">
        <v>105350470</v>
      </c>
      <c r="B17" s="6" t="s">
        <v>13483</v>
      </c>
      <c r="C17" s="7" t="n">
        <v>3853.5</v>
      </c>
      <c r="D17" s="0" t="n">
        <v>105350470</v>
      </c>
      <c r="E17" s="0" t="n">
        <v>1</v>
      </c>
      <c r="F17" s="0" t="s">
        <v>7688</v>
      </c>
      <c r="G17" s="0" t="n">
        <v>3832.5</v>
      </c>
      <c r="H17" s="0" t="n">
        <v>0</v>
      </c>
      <c r="I17" s="0" t="n">
        <f aca="false">21*E17</f>
        <v>21</v>
      </c>
      <c r="J17" s="0" t="n">
        <f aca="false">G17+H17</f>
        <v>3832.5</v>
      </c>
      <c r="K17" s="0" t="n">
        <f aca="false">J17+I17</f>
        <v>3853.5</v>
      </c>
      <c r="L17" s="11" t="n">
        <f aca="false">K17-C17</f>
        <v>0</v>
      </c>
    </row>
    <row r="18" customFormat="false" ht="29.85" hidden="false" customHeight="false" outlineLevel="0" collapsed="false">
      <c r="A18" s="0" t="n">
        <v>105350656</v>
      </c>
      <c r="B18" s="6" t="s">
        <v>13442</v>
      </c>
      <c r="C18" s="7" t="n">
        <v>53949</v>
      </c>
      <c r="D18" s="0" t="n">
        <v>105350656</v>
      </c>
      <c r="E18" s="0" t="n">
        <v>14</v>
      </c>
      <c r="F18" s="0" t="s">
        <v>7541</v>
      </c>
      <c r="G18" s="0" t="n">
        <v>53655</v>
      </c>
      <c r="H18" s="0" t="n">
        <v>0</v>
      </c>
      <c r="I18" s="0" t="n">
        <f aca="false">21*E18</f>
        <v>294</v>
      </c>
      <c r="J18" s="0" t="n">
        <f aca="false">G18+H18</f>
        <v>53655</v>
      </c>
      <c r="K18" s="0" t="n">
        <f aca="false">J18+I18</f>
        <v>53949</v>
      </c>
      <c r="L18" s="11" t="n">
        <f aca="false">K18-C18</f>
        <v>0</v>
      </c>
    </row>
    <row r="19" customFormat="false" ht="15.65" hidden="false" customHeight="false" outlineLevel="0" collapsed="false">
      <c r="A19" s="0" t="n">
        <v>105350757</v>
      </c>
      <c r="B19" s="6" t="s">
        <v>13505</v>
      </c>
      <c r="C19" s="7" t="n">
        <v>32854.5</v>
      </c>
      <c r="D19" s="0" t="n">
        <v>105350757</v>
      </c>
      <c r="E19" s="0" t="n">
        <v>7</v>
      </c>
      <c r="F19" s="0" t="s">
        <v>7758</v>
      </c>
      <c r="G19" s="0" t="n">
        <v>32707.5</v>
      </c>
      <c r="H19" s="0" t="n">
        <v>0</v>
      </c>
      <c r="I19" s="0" t="n">
        <f aca="false">21*E19</f>
        <v>147</v>
      </c>
      <c r="J19" s="0" t="n">
        <f aca="false">G19+H19</f>
        <v>32707.5</v>
      </c>
      <c r="K19" s="0" t="n">
        <f aca="false">J19+I19</f>
        <v>32854.5</v>
      </c>
      <c r="L19" s="11" t="n">
        <f aca="false">K19-C19</f>
        <v>0</v>
      </c>
    </row>
    <row r="20" s="8" customFormat="true" ht="15.85" hidden="false" customHeight="false" outlineLevel="0" collapsed="false">
      <c r="A20" s="0" t="n">
        <v>105350967</v>
      </c>
      <c r="B20" s="6" t="s">
        <v>13353</v>
      </c>
      <c r="C20" s="7" t="n">
        <v>19267.5</v>
      </c>
      <c r="D20" s="0" t="n">
        <v>105350967</v>
      </c>
      <c r="E20" s="0" t="n">
        <v>5</v>
      </c>
      <c r="F20" s="0" t="s">
        <v>7188</v>
      </c>
      <c r="G20" s="0" t="n">
        <v>19162.5</v>
      </c>
      <c r="H20" s="0" t="n">
        <v>0</v>
      </c>
      <c r="I20" s="0" t="n">
        <f aca="false">21*E20</f>
        <v>105</v>
      </c>
      <c r="J20" s="0" t="n">
        <f aca="false">G20+H20</f>
        <v>19162.5</v>
      </c>
      <c r="K20" s="0" t="n">
        <f aca="false">J20+I20</f>
        <v>19267.5</v>
      </c>
      <c r="L20" s="11" t="n">
        <f aca="false">K20-C20</f>
        <v>0</v>
      </c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15.65" hidden="false" customHeight="false" outlineLevel="0" collapsed="false">
      <c r="A21" s="0" t="n">
        <v>105351088</v>
      </c>
      <c r="B21" s="6" t="s">
        <v>13270</v>
      </c>
      <c r="C21" s="7" t="n">
        <v>38535</v>
      </c>
      <c r="D21" s="0" t="n">
        <v>105351088</v>
      </c>
      <c r="E21" s="0" t="n">
        <v>10</v>
      </c>
      <c r="F21" s="0" t="s">
        <v>6205</v>
      </c>
      <c r="G21" s="0" t="n">
        <v>38325</v>
      </c>
      <c r="H21" s="0" t="n">
        <v>0</v>
      </c>
      <c r="I21" s="0" t="n">
        <f aca="false">21*E21</f>
        <v>210</v>
      </c>
      <c r="J21" s="0" t="n">
        <f aca="false">G21+H21</f>
        <v>38325</v>
      </c>
      <c r="K21" s="0" t="n">
        <f aca="false">J21+I21</f>
        <v>38535</v>
      </c>
      <c r="L21" s="11" t="n">
        <f aca="false">K21-C21</f>
        <v>0</v>
      </c>
    </row>
    <row r="22" customFormat="false" ht="29.85" hidden="false" customHeight="false" outlineLevel="0" collapsed="false">
      <c r="A22" s="0" t="n">
        <v>105351255</v>
      </c>
      <c r="B22" s="6" t="s">
        <v>13248</v>
      </c>
      <c r="C22" s="7" t="n">
        <v>53949</v>
      </c>
      <c r="D22" s="0" t="n">
        <v>105351255</v>
      </c>
      <c r="E22" s="0" t="n">
        <v>14</v>
      </c>
      <c r="F22" s="0" t="s">
        <v>4972</v>
      </c>
      <c r="G22" s="0" t="n">
        <v>53655</v>
      </c>
      <c r="H22" s="0" t="n">
        <v>0</v>
      </c>
      <c r="I22" s="0" t="n">
        <f aca="false">21*E22</f>
        <v>294</v>
      </c>
      <c r="J22" s="0" t="n">
        <f aca="false">G22+H22</f>
        <v>53655</v>
      </c>
      <c r="K22" s="0" t="n">
        <f aca="false">J22+I22</f>
        <v>53949</v>
      </c>
      <c r="L22" s="11" t="n">
        <f aca="false">K22-C22</f>
        <v>0</v>
      </c>
    </row>
    <row r="23" s="11" customFormat="true" ht="15.65" hidden="false" customHeight="false" outlineLevel="0" collapsed="false">
      <c r="A23" s="0" t="n">
        <v>105351360</v>
      </c>
      <c r="B23" s="6" t="s">
        <v>13255</v>
      </c>
      <c r="C23" s="7" t="n">
        <v>53949</v>
      </c>
      <c r="D23" s="0" t="n">
        <v>105351360</v>
      </c>
      <c r="E23" s="0" t="n">
        <v>14</v>
      </c>
      <c r="F23" s="0" t="s">
        <v>5725</v>
      </c>
      <c r="G23" s="0" t="n">
        <v>53655</v>
      </c>
      <c r="H23" s="0" t="n">
        <v>0</v>
      </c>
      <c r="I23" s="0" t="n">
        <f aca="false">21*E23</f>
        <v>294</v>
      </c>
      <c r="J23" s="0" t="n">
        <f aca="false">G23+H23</f>
        <v>53655</v>
      </c>
      <c r="K23" s="0" t="n">
        <f aca="false">J23+I23</f>
        <v>53949</v>
      </c>
      <c r="L23" s="11" t="n">
        <f aca="false">K23-C23</f>
        <v>0</v>
      </c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s="11" customFormat="true" ht="15.85" hidden="false" customHeight="false" outlineLevel="0" collapsed="false">
      <c r="A24" s="0" t="n">
        <v>105351965</v>
      </c>
      <c r="B24" s="6" t="s">
        <v>13322</v>
      </c>
      <c r="C24" s="7" t="n">
        <v>38535</v>
      </c>
      <c r="D24" s="0" t="n">
        <v>105351965</v>
      </c>
      <c r="E24" s="0" t="n">
        <v>10</v>
      </c>
      <c r="F24" s="0" t="s">
        <v>6895</v>
      </c>
      <c r="G24" s="0" t="n">
        <v>38325</v>
      </c>
      <c r="H24" s="0" t="n">
        <v>0</v>
      </c>
      <c r="I24" s="0" t="n">
        <f aca="false">21*E24</f>
        <v>210</v>
      </c>
      <c r="J24" s="0" t="n">
        <f aca="false">G24+H24</f>
        <v>38325</v>
      </c>
      <c r="K24" s="0" t="n">
        <f aca="false">J24+I24</f>
        <v>38535</v>
      </c>
      <c r="L24" s="11" t="n">
        <f aca="false">K24-C24</f>
        <v>0</v>
      </c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15.65" hidden="false" customHeight="false" outlineLevel="0" collapsed="false">
      <c r="A25" s="0" t="n">
        <v>105352546</v>
      </c>
      <c r="B25" s="6" t="s">
        <v>13262</v>
      </c>
      <c r="C25" s="7" t="n">
        <v>46242</v>
      </c>
      <c r="D25" s="0" t="n">
        <v>105352546</v>
      </c>
      <c r="E25" s="0" t="n">
        <v>12</v>
      </c>
      <c r="F25" s="0" t="s">
        <v>5965</v>
      </c>
      <c r="G25" s="0" t="n">
        <v>45990</v>
      </c>
      <c r="H25" s="0" t="n">
        <v>0</v>
      </c>
      <c r="I25" s="0" t="n">
        <f aca="false">21*E25</f>
        <v>252</v>
      </c>
      <c r="J25" s="0" t="n">
        <f aca="false">G25+H25</f>
        <v>45990</v>
      </c>
      <c r="K25" s="0" t="n">
        <f aca="false">J25+I25</f>
        <v>46242</v>
      </c>
      <c r="L25" s="11" t="n">
        <f aca="false">K25-C25</f>
        <v>0</v>
      </c>
    </row>
    <row r="26" customFormat="false" ht="15.85" hidden="false" customHeight="false" outlineLevel="0" collapsed="false">
      <c r="A26" s="0" t="n">
        <v>105353053</v>
      </c>
      <c r="B26" s="6" t="s">
        <v>13349</v>
      </c>
      <c r="C26" s="7" t="n">
        <v>15414</v>
      </c>
      <c r="D26" s="0" t="n">
        <v>105353053</v>
      </c>
      <c r="E26" s="0" t="n">
        <v>4</v>
      </c>
      <c r="F26" s="0" t="s">
        <v>7172</v>
      </c>
      <c r="G26" s="0" t="n">
        <v>15330</v>
      </c>
      <c r="H26" s="0" t="n">
        <v>0</v>
      </c>
      <c r="I26" s="0" t="n">
        <f aca="false">21*E26</f>
        <v>84</v>
      </c>
      <c r="J26" s="0" t="n">
        <f aca="false">G26+H26</f>
        <v>15330</v>
      </c>
      <c r="K26" s="0" t="n">
        <f aca="false">J26+I26</f>
        <v>15414</v>
      </c>
      <c r="L26" s="11" t="n">
        <f aca="false">K26-C26</f>
        <v>0</v>
      </c>
    </row>
    <row r="27" s="60" customFormat="true" ht="29.85" hidden="false" customHeight="false" outlineLevel="0" collapsed="false">
      <c r="A27" s="57" t="n">
        <v>105353780</v>
      </c>
      <c r="B27" s="58" t="s">
        <v>13245</v>
      </c>
      <c r="C27" s="59" t="n">
        <v>155071.8</v>
      </c>
      <c r="D27" s="60" t="n">
        <v>105353780</v>
      </c>
      <c r="E27" s="60" t="n">
        <v>14</v>
      </c>
      <c r="F27" s="60" t="s">
        <v>4306</v>
      </c>
      <c r="G27" s="60" t="n">
        <v>97171.25</v>
      </c>
      <c r="H27" s="60" t="n">
        <v>17056.25</v>
      </c>
      <c r="I27" s="60" t="n">
        <f aca="false">21*E27</f>
        <v>294</v>
      </c>
      <c r="J27" s="60" t="n">
        <f aca="false">G27+H27</f>
        <v>114227.5</v>
      </c>
      <c r="K27" s="60" t="n">
        <f aca="false">J27+I27</f>
        <v>114521.5</v>
      </c>
      <c r="L27" s="60" t="n">
        <f aca="false">K27-C27</f>
        <v>-40550.3</v>
      </c>
    </row>
    <row r="28" s="60" customFormat="true" ht="15" hidden="false" customHeight="false" outlineLevel="0" collapsed="false">
      <c r="A28" s="57" t="n">
        <v>105353780</v>
      </c>
      <c r="B28" s="58"/>
      <c r="C28" s="59" t="n">
        <v>0</v>
      </c>
      <c r="D28" s="60" t="n">
        <v>105353780</v>
      </c>
      <c r="E28" s="60" t="n">
        <v>5</v>
      </c>
      <c r="F28" s="60" t="s">
        <v>4306</v>
      </c>
      <c r="G28" s="60" t="n">
        <v>84070</v>
      </c>
      <c r="H28" s="60" t="n">
        <v>0</v>
      </c>
      <c r="I28" s="60" t="n">
        <f aca="false">21*E28</f>
        <v>105</v>
      </c>
      <c r="J28" s="60" t="n">
        <f aca="false">G28+H28</f>
        <v>84070</v>
      </c>
      <c r="K28" s="60" t="n">
        <f aca="false">J28+I28</f>
        <v>84175</v>
      </c>
      <c r="L28" s="60" t="n">
        <f aca="false">K28-C28</f>
        <v>84175</v>
      </c>
    </row>
    <row r="29" s="11" customFormat="true" ht="15.65" hidden="false" customHeight="false" outlineLevel="0" collapsed="false">
      <c r="A29" s="0" t="n">
        <v>105364329</v>
      </c>
      <c r="B29" s="6" t="s">
        <v>13287</v>
      </c>
      <c r="C29" s="7" t="n">
        <v>34681.5</v>
      </c>
      <c r="D29" s="0" t="n">
        <v>105364329</v>
      </c>
      <c r="E29" s="0" t="n">
        <v>9</v>
      </c>
      <c r="F29" s="0" t="s">
        <v>6549</v>
      </c>
      <c r="G29" s="0" t="n">
        <v>34492.5</v>
      </c>
      <c r="H29" s="0" t="n">
        <v>0</v>
      </c>
      <c r="I29" s="0" t="n">
        <f aca="false">21*E29</f>
        <v>189</v>
      </c>
      <c r="J29" s="0" t="n">
        <f aca="false">G29+H29</f>
        <v>34492.5</v>
      </c>
      <c r="K29" s="0" t="n">
        <f aca="false">J29+I29</f>
        <v>34681.5</v>
      </c>
      <c r="L29" s="60" t="n">
        <f aca="false">K29-C29</f>
        <v>0</v>
      </c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s="16" customFormat="true" ht="15.85" hidden="false" customHeight="false" outlineLevel="0" collapsed="false">
      <c r="A30" s="0" t="n">
        <v>105370504</v>
      </c>
      <c r="B30" s="6" t="s">
        <v>13306</v>
      </c>
      <c r="C30" s="7" t="n">
        <v>46242</v>
      </c>
      <c r="D30" s="0" t="n">
        <v>105370504</v>
      </c>
      <c r="E30" s="0" t="n">
        <v>12</v>
      </c>
      <c r="F30" s="0" t="s">
        <v>6676</v>
      </c>
      <c r="G30" s="0" t="n">
        <v>45990</v>
      </c>
      <c r="H30" s="0" t="n">
        <v>0</v>
      </c>
      <c r="I30" s="0" t="n">
        <f aca="false">21*E30</f>
        <v>252</v>
      </c>
      <c r="J30" s="0" t="n">
        <f aca="false">G30+H30</f>
        <v>45990</v>
      </c>
      <c r="K30" s="0" t="n">
        <f aca="false">J30+I30</f>
        <v>46242</v>
      </c>
      <c r="L30" s="60" t="n">
        <f aca="false">K30-C30</f>
        <v>0</v>
      </c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5.65" hidden="false" customHeight="false" outlineLevel="0" collapsed="false">
      <c r="A31" s="8" t="n">
        <v>105372444</v>
      </c>
      <c r="B31" s="9" t="s">
        <v>13316</v>
      </c>
      <c r="C31" s="10" t="n">
        <v>26974.5</v>
      </c>
      <c r="D31" s="0" t="n">
        <v>105372444</v>
      </c>
      <c r="E31" s="0" t="n">
        <v>7</v>
      </c>
      <c r="F31" s="0" t="s">
        <v>6865</v>
      </c>
      <c r="G31" s="0" t="n">
        <v>26827.5</v>
      </c>
      <c r="H31" s="0" t="n">
        <v>0</v>
      </c>
      <c r="I31" s="0" t="n">
        <f aca="false">21*E31</f>
        <v>147</v>
      </c>
      <c r="J31" s="0" t="n">
        <f aca="false">G31+H31</f>
        <v>26827.5</v>
      </c>
      <c r="K31" s="0" t="n">
        <f aca="false">J31+I31</f>
        <v>26974.5</v>
      </c>
      <c r="L31" s="60" t="n">
        <f aca="false">K31-C31</f>
        <v>0</v>
      </c>
    </row>
    <row r="32" customFormat="false" ht="15.65" hidden="false" customHeight="false" outlineLevel="0" collapsed="false">
      <c r="A32" s="8" t="n">
        <v>105372444</v>
      </c>
      <c r="B32" s="9" t="s">
        <v>13317</v>
      </c>
      <c r="C32" s="10" t="n">
        <v>26974.5</v>
      </c>
      <c r="D32" s="0" t="n">
        <v>105372444</v>
      </c>
      <c r="E32" s="0" t="n">
        <v>7</v>
      </c>
      <c r="F32" s="0" t="s">
        <v>6868</v>
      </c>
      <c r="G32" s="0" t="n">
        <v>26827.5</v>
      </c>
      <c r="H32" s="0" t="n">
        <v>0</v>
      </c>
      <c r="I32" s="0" t="n">
        <f aca="false">21*E32</f>
        <v>147</v>
      </c>
      <c r="J32" s="0" t="n">
        <f aca="false">G32+H32</f>
        <v>26827.5</v>
      </c>
      <c r="K32" s="0" t="n">
        <f aca="false">J32+I32</f>
        <v>26974.5</v>
      </c>
      <c r="L32" s="60" t="n">
        <f aca="false">K32-C32</f>
        <v>0</v>
      </c>
    </row>
    <row r="33" customFormat="false" ht="15.65" hidden="false" customHeight="false" outlineLevel="0" collapsed="false">
      <c r="A33" s="0" t="n">
        <v>105373956</v>
      </c>
      <c r="B33" s="6" t="s">
        <v>13394</v>
      </c>
      <c r="C33" s="7" t="n">
        <v>23121</v>
      </c>
      <c r="D33" s="0" t="n">
        <v>105373956</v>
      </c>
      <c r="E33" s="0" t="n">
        <v>6</v>
      </c>
      <c r="F33" s="0" t="s">
        <v>7355</v>
      </c>
      <c r="G33" s="0" t="n">
        <v>22995</v>
      </c>
      <c r="H33" s="0" t="n">
        <v>0</v>
      </c>
      <c r="I33" s="0" t="n">
        <f aca="false">21*E33</f>
        <v>126</v>
      </c>
      <c r="J33" s="0" t="n">
        <f aca="false">G33+H33</f>
        <v>22995</v>
      </c>
      <c r="K33" s="0" t="n">
        <f aca="false">J33+I33</f>
        <v>23121</v>
      </c>
      <c r="L33" s="60" t="n">
        <f aca="false">K33-C33</f>
        <v>0</v>
      </c>
    </row>
    <row r="34" customFormat="false" ht="15.65" hidden="false" customHeight="false" outlineLevel="0" collapsed="false">
      <c r="A34" s="0" t="n">
        <v>105374219</v>
      </c>
      <c r="B34" s="6" t="s">
        <v>13352</v>
      </c>
      <c r="C34" s="7" t="n">
        <v>26974.5</v>
      </c>
      <c r="D34" s="0" t="n">
        <v>105374219</v>
      </c>
      <c r="E34" s="0" t="n">
        <v>7</v>
      </c>
      <c r="F34" s="0" t="s">
        <v>7183</v>
      </c>
      <c r="G34" s="0" t="n">
        <v>26827.5</v>
      </c>
      <c r="H34" s="0" t="n">
        <v>0</v>
      </c>
      <c r="I34" s="0" t="n">
        <f aca="false">21*E34</f>
        <v>147</v>
      </c>
      <c r="J34" s="0" t="n">
        <f aca="false">G34+H34</f>
        <v>26827.5</v>
      </c>
      <c r="K34" s="0" t="n">
        <f aca="false">J34+I34</f>
        <v>26974.5</v>
      </c>
      <c r="L34" s="60" t="n">
        <f aca="false">K34-C34</f>
        <v>0</v>
      </c>
    </row>
    <row r="35" customFormat="false" ht="15.65" hidden="false" customHeight="false" outlineLevel="0" collapsed="false">
      <c r="A35" s="16" t="n">
        <v>105377631</v>
      </c>
      <c r="B35" s="17" t="s">
        <v>13434</v>
      </c>
      <c r="C35" s="18" t="n">
        <v>57434</v>
      </c>
      <c r="D35" s="0" t="n">
        <v>105377631</v>
      </c>
      <c r="E35" s="0" t="n">
        <v>10</v>
      </c>
      <c r="F35" s="0" t="s">
        <v>7513</v>
      </c>
      <c r="G35" s="0" t="n">
        <v>38150</v>
      </c>
      <c r="H35" s="0" t="n">
        <v>19074</v>
      </c>
      <c r="I35" s="0" t="n">
        <f aca="false">21*E35</f>
        <v>210</v>
      </c>
      <c r="J35" s="0" t="n">
        <f aca="false">G35+H35</f>
        <v>57224</v>
      </c>
      <c r="K35" s="0" t="n">
        <f aca="false">J35+I35</f>
        <v>57434</v>
      </c>
      <c r="L35" s="60" t="n">
        <f aca="false">K35-C35</f>
        <v>0</v>
      </c>
    </row>
    <row r="36" customFormat="false" ht="15.65" hidden="false" customHeight="false" outlineLevel="0" collapsed="false">
      <c r="A36" s="16" t="n">
        <v>105377656</v>
      </c>
      <c r="B36" s="17" t="s">
        <v>13435</v>
      </c>
      <c r="C36" s="18" t="n">
        <v>57434</v>
      </c>
      <c r="D36" s="0" t="n">
        <v>105377656</v>
      </c>
      <c r="E36" s="0" t="n">
        <v>10</v>
      </c>
      <c r="F36" s="0" t="s">
        <v>7517</v>
      </c>
      <c r="G36" s="0" t="n">
        <v>57224</v>
      </c>
      <c r="H36" s="0" t="n">
        <v>0</v>
      </c>
      <c r="I36" s="0" t="n">
        <f aca="false">21*E36</f>
        <v>210</v>
      </c>
      <c r="J36" s="0" t="n">
        <f aca="false">G36+H36</f>
        <v>57224</v>
      </c>
      <c r="K36" s="0" t="n">
        <f aca="false">J36+I36</f>
        <v>57434</v>
      </c>
      <c r="L36" s="60" t="n">
        <f aca="false">K36-C36</f>
        <v>0</v>
      </c>
    </row>
    <row r="37" customFormat="false" ht="29.85" hidden="false" customHeight="false" outlineLevel="0" collapsed="false">
      <c r="A37" s="0" t="n">
        <v>105380137</v>
      </c>
      <c r="B37" s="6" t="s">
        <v>13489</v>
      </c>
      <c r="C37" s="7" t="n">
        <v>7707</v>
      </c>
      <c r="D37" s="0" t="n">
        <v>105380137</v>
      </c>
      <c r="E37" s="0" t="n">
        <v>2</v>
      </c>
      <c r="F37" s="0" t="s">
        <v>7705</v>
      </c>
      <c r="G37" s="0" t="n">
        <v>7665</v>
      </c>
      <c r="H37" s="0" t="n">
        <v>0</v>
      </c>
      <c r="I37" s="0" t="n">
        <f aca="false">21*E37</f>
        <v>42</v>
      </c>
      <c r="J37" s="0" t="n">
        <f aca="false">G37+H37</f>
        <v>7665</v>
      </c>
      <c r="K37" s="0" t="n">
        <f aca="false">J37+I37</f>
        <v>7707</v>
      </c>
      <c r="L37" s="60" t="n">
        <f aca="false">K37-C37</f>
        <v>0</v>
      </c>
    </row>
    <row r="38" customFormat="false" ht="15.65" hidden="false" customHeight="false" outlineLevel="0" collapsed="false">
      <c r="A38" s="0" t="n">
        <v>105380142</v>
      </c>
      <c r="B38" s="6" t="s">
        <v>13300</v>
      </c>
      <c r="C38" s="7" t="n">
        <v>26974.5</v>
      </c>
      <c r="D38" s="0" t="n">
        <v>105380142</v>
      </c>
      <c r="E38" s="0" t="n">
        <v>7</v>
      </c>
      <c r="F38" s="0" t="s">
        <v>6652</v>
      </c>
      <c r="G38" s="0" t="n">
        <v>26827.5</v>
      </c>
      <c r="H38" s="0" t="n">
        <v>0</v>
      </c>
      <c r="I38" s="0" t="n">
        <f aca="false">21*E38</f>
        <v>147</v>
      </c>
      <c r="J38" s="0" t="n">
        <f aca="false">G38+H38</f>
        <v>26827.5</v>
      </c>
      <c r="K38" s="0" t="n">
        <f aca="false">J38+I38</f>
        <v>26974.5</v>
      </c>
      <c r="L38" s="60" t="n">
        <f aca="false">K38-C38</f>
        <v>0</v>
      </c>
    </row>
    <row r="39" customFormat="false" ht="29.85" hidden="false" customHeight="false" outlineLevel="0" collapsed="false">
      <c r="A39" s="0" t="n">
        <v>105380147</v>
      </c>
      <c r="B39" s="6" t="s">
        <v>13301</v>
      </c>
      <c r="C39" s="7" t="n">
        <v>26974.5</v>
      </c>
      <c r="D39" s="0" t="n">
        <v>105380147</v>
      </c>
      <c r="E39" s="0" t="n">
        <v>7</v>
      </c>
      <c r="F39" s="0" t="s">
        <v>6656</v>
      </c>
      <c r="G39" s="0" t="n">
        <v>26827.5</v>
      </c>
      <c r="H39" s="0" t="n">
        <v>0</v>
      </c>
      <c r="I39" s="0" t="n">
        <f aca="false">21*E39</f>
        <v>147</v>
      </c>
      <c r="J39" s="0" t="n">
        <f aca="false">G39+H39</f>
        <v>26827.5</v>
      </c>
      <c r="K39" s="0" t="n">
        <f aca="false">J39+I39</f>
        <v>26974.5</v>
      </c>
      <c r="L39" s="60" t="n">
        <f aca="false">K39-C39</f>
        <v>0</v>
      </c>
    </row>
    <row r="40" s="16" customFormat="true" ht="15.65" hidden="false" customHeight="false" outlineLevel="0" collapsed="false">
      <c r="A40" s="0" t="n">
        <v>105380734</v>
      </c>
      <c r="B40" s="6" t="s">
        <v>13323</v>
      </c>
      <c r="C40" s="7" t="n">
        <v>50095.5</v>
      </c>
      <c r="D40" s="0" t="n">
        <v>105380734</v>
      </c>
      <c r="E40" s="0" t="n">
        <v>13</v>
      </c>
      <c r="F40" s="0" t="s">
        <v>6900</v>
      </c>
      <c r="G40" s="0" t="n">
        <v>49822.5</v>
      </c>
      <c r="H40" s="0" t="n">
        <v>0</v>
      </c>
      <c r="I40" s="0" t="n">
        <f aca="false">21*E40</f>
        <v>273</v>
      </c>
      <c r="J40" s="0" t="n">
        <f aca="false">G40+H40</f>
        <v>49822.5</v>
      </c>
      <c r="K40" s="0" t="n">
        <f aca="false">J40+I40</f>
        <v>50095.5</v>
      </c>
      <c r="L40" s="60" t="n">
        <f aca="false">K40-C40</f>
        <v>0</v>
      </c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29.85" hidden="false" customHeight="false" outlineLevel="0" collapsed="false">
      <c r="A41" s="0" t="n">
        <v>105381551</v>
      </c>
      <c r="B41" s="6" t="s">
        <v>13342</v>
      </c>
      <c r="C41" s="7" t="n">
        <v>23121</v>
      </c>
      <c r="D41" s="0" t="n">
        <v>105381551</v>
      </c>
      <c r="E41" s="0" t="n">
        <v>6</v>
      </c>
      <c r="F41" s="0" t="s">
        <v>7063</v>
      </c>
      <c r="G41" s="0" t="n">
        <v>22995</v>
      </c>
      <c r="H41" s="0" t="n">
        <v>0</v>
      </c>
      <c r="I41" s="0" t="n">
        <f aca="false">21*E41</f>
        <v>126</v>
      </c>
      <c r="J41" s="0" t="n">
        <f aca="false">G41+H41</f>
        <v>22995</v>
      </c>
      <c r="K41" s="0" t="n">
        <f aca="false">J41+I41</f>
        <v>23121</v>
      </c>
      <c r="L41" s="60" t="n">
        <f aca="false">K41-C41</f>
        <v>0</v>
      </c>
    </row>
    <row r="42" customFormat="false" ht="15.65" hidden="false" customHeight="false" outlineLevel="0" collapsed="false">
      <c r="A42" s="0" t="n">
        <v>105382413</v>
      </c>
      <c r="B42" s="6" t="s">
        <v>13428</v>
      </c>
      <c r="C42" s="7" t="n">
        <v>38535</v>
      </c>
      <c r="D42" s="0" t="n">
        <v>105382413</v>
      </c>
      <c r="E42" s="0" t="n">
        <v>10</v>
      </c>
      <c r="F42" s="0" t="s">
        <v>7484</v>
      </c>
      <c r="G42" s="0" t="n">
        <v>38325</v>
      </c>
      <c r="H42" s="0" t="n">
        <v>0</v>
      </c>
      <c r="I42" s="0" t="n">
        <f aca="false">21*E42</f>
        <v>210</v>
      </c>
      <c r="J42" s="0" t="n">
        <f aca="false">G42+H42</f>
        <v>38325</v>
      </c>
      <c r="K42" s="0" t="n">
        <f aca="false">J42+I42</f>
        <v>38535</v>
      </c>
      <c r="L42" s="60" t="n">
        <f aca="false">K42-C42</f>
        <v>0</v>
      </c>
    </row>
    <row r="43" s="8" customFormat="true" ht="29.85" hidden="false" customHeight="false" outlineLevel="0" collapsed="false">
      <c r="A43" s="0" t="n">
        <v>105382949</v>
      </c>
      <c r="B43" s="6" t="s">
        <v>13334</v>
      </c>
      <c r="C43" s="7" t="n">
        <v>23467.5</v>
      </c>
      <c r="D43" s="0" t="n">
        <v>105382949</v>
      </c>
      <c r="E43" s="0" t="n">
        <v>5</v>
      </c>
      <c r="F43" s="0" t="s">
        <v>7032</v>
      </c>
      <c r="G43" s="0" t="n">
        <v>23362.5</v>
      </c>
      <c r="H43" s="0" t="n">
        <v>0</v>
      </c>
      <c r="I43" s="0" t="n">
        <f aca="false">21*E43</f>
        <v>105</v>
      </c>
      <c r="J43" s="0" t="n">
        <f aca="false">G43+H43</f>
        <v>23362.5</v>
      </c>
      <c r="K43" s="0" t="n">
        <f aca="false">J43+I43</f>
        <v>23467.5</v>
      </c>
      <c r="L43" s="60" t="n">
        <f aca="false">K43-C43</f>
        <v>0</v>
      </c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s="11" customFormat="true" ht="15.65" hidden="false" customHeight="false" outlineLevel="0" collapsed="false">
      <c r="A44" s="0" t="n">
        <v>105383398</v>
      </c>
      <c r="B44" s="6" t="s">
        <v>13414</v>
      </c>
      <c r="C44" s="7" t="n">
        <v>11560.5</v>
      </c>
      <c r="D44" s="0" t="n">
        <v>105383398</v>
      </c>
      <c r="E44" s="0" t="n">
        <v>3</v>
      </c>
      <c r="F44" s="0" t="s">
        <v>7438</v>
      </c>
      <c r="G44" s="0" t="n">
        <v>11497.5</v>
      </c>
      <c r="H44" s="0" t="n">
        <v>0</v>
      </c>
      <c r="I44" s="0" t="n">
        <f aca="false">21*E44</f>
        <v>63</v>
      </c>
      <c r="J44" s="0" t="n">
        <f aca="false">G44+H44</f>
        <v>11497.5</v>
      </c>
      <c r="K44" s="0" t="n">
        <f aca="false">J44+I44</f>
        <v>11560.5</v>
      </c>
      <c r="L44" s="60" t="n">
        <f aca="false">K44-C44</f>
        <v>0</v>
      </c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29.85" hidden="false" customHeight="false" outlineLevel="0" collapsed="false">
      <c r="A45" s="0" t="n">
        <v>105383487</v>
      </c>
      <c r="B45" s="6" t="s">
        <v>13413</v>
      </c>
      <c r="C45" s="7" t="n">
        <v>11560.5</v>
      </c>
      <c r="D45" s="0" t="n">
        <v>105383487</v>
      </c>
      <c r="E45" s="0" t="n">
        <v>3</v>
      </c>
      <c r="F45" s="0" t="s">
        <v>7434</v>
      </c>
      <c r="G45" s="0" t="n">
        <v>11497.5</v>
      </c>
      <c r="H45" s="0" t="n">
        <v>0</v>
      </c>
      <c r="I45" s="0" t="n">
        <f aca="false">21*E45</f>
        <v>63</v>
      </c>
      <c r="J45" s="0" t="n">
        <f aca="false">G45+H45</f>
        <v>11497.5</v>
      </c>
      <c r="K45" s="0" t="n">
        <f aca="false">J45+I45</f>
        <v>11560.5</v>
      </c>
      <c r="L45" s="60" t="n">
        <f aca="false">K45-C45</f>
        <v>0</v>
      </c>
    </row>
    <row r="46" customFormat="false" ht="15.65" hidden="false" customHeight="false" outlineLevel="0" collapsed="false">
      <c r="A46" s="16" t="n">
        <v>105383959</v>
      </c>
      <c r="B46" s="17" t="s">
        <v>13419</v>
      </c>
      <c r="C46" s="18" t="n">
        <v>22973.6</v>
      </c>
      <c r="D46" s="0" t="n">
        <v>105383959</v>
      </c>
      <c r="E46" s="0" t="n">
        <v>4</v>
      </c>
      <c r="F46" s="0" t="s">
        <v>7454</v>
      </c>
      <c r="G46" s="0" t="n">
        <v>22889.6</v>
      </c>
      <c r="H46" s="0" t="n">
        <v>0</v>
      </c>
      <c r="I46" s="0" t="n">
        <f aca="false">21*E46</f>
        <v>84</v>
      </c>
      <c r="J46" s="0" t="n">
        <f aca="false">G46+H46</f>
        <v>22889.6</v>
      </c>
      <c r="K46" s="0" t="n">
        <f aca="false">J46+I46</f>
        <v>22973.6</v>
      </c>
      <c r="L46" s="60" t="n">
        <f aca="false">K46-C46</f>
        <v>0</v>
      </c>
    </row>
    <row r="47" customFormat="false" ht="29.85" hidden="false" customHeight="false" outlineLevel="0" collapsed="false">
      <c r="A47" s="0" t="n">
        <v>105384366</v>
      </c>
      <c r="B47" s="6" t="s">
        <v>13458</v>
      </c>
      <c r="C47" s="7" t="n">
        <v>7707</v>
      </c>
      <c r="D47" s="0" t="n">
        <v>105384366</v>
      </c>
      <c r="E47" s="0" t="n">
        <v>2</v>
      </c>
      <c r="F47" s="0" t="s">
        <v>7613</v>
      </c>
      <c r="G47" s="0" t="n">
        <v>7665</v>
      </c>
      <c r="H47" s="0" t="n">
        <v>0</v>
      </c>
      <c r="I47" s="0" t="n">
        <f aca="false">21*E47</f>
        <v>42</v>
      </c>
      <c r="J47" s="0" t="n">
        <f aca="false">G47+H47</f>
        <v>7665</v>
      </c>
      <c r="K47" s="0" t="n">
        <f aca="false">J47+I47</f>
        <v>7707</v>
      </c>
      <c r="L47" s="60" t="n">
        <f aca="false">K47-C47</f>
        <v>0</v>
      </c>
    </row>
    <row r="48" customFormat="false" ht="15.65" hidden="false" customHeight="false" outlineLevel="0" collapsed="false">
      <c r="A48" s="0" t="n">
        <v>105384501</v>
      </c>
      <c r="B48" s="6" t="s">
        <v>13457</v>
      </c>
      <c r="C48" s="7" t="n">
        <v>7707</v>
      </c>
      <c r="D48" s="0" t="n">
        <v>105384501</v>
      </c>
      <c r="E48" s="0" t="n">
        <v>2</v>
      </c>
      <c r="F48" s="0" t="s">
        <v>6796</v>
      </c>
      <c r="G48" s="0" t="n">
        <v>7665</v>
      </c>
      <c r="H48" s="0" t="n">
        <v>0</v>
      </c>
      <c r="I48" s="0" t="n">
        <f aca="false">21*E48</f>
        <v>42</v>
      </c>
      <c r="J48" s="0" t="n">
        <f aca="false">G48+H48</f>
        <v>7665</v>
      </c>
      <c r="K48" s="0" t="n">
        <f aca="false">J48+I48</f>
        <v>7707</v>
      </c>
      <c r="L48" s="60" t="n">
        <f aca="false">K48-C48</f>
        <v>0</v>
      </c>
    </row>
    <row r="49" customFormat="false" ht="15.65" hidden="false" customHeight="false" outlineLevel="0" collapsed="false">
      <c r="A49" s="0" t="n">
        <v>105385015</v>
      </c>
      <c r="B49" s="6" t="s">
        <v>13381</v>
      </c>
      <c r="C49" s="7" t="n">
        <v>42388.5</v>
      </c>
      <c r="D49" s="0" t="n">
        <v>105385015</v>
      </c>
      <c r="E49" s="0" t="n">
        <v>11</v>
      </c>
      <c r="F49" s="0" t="s">
        <v>7300</v>
      </c>
      <c r="G49" s="0" t="n">
        <v>42157.5</v>
      </c>
      <c r="H49" s="0" t="n">
        <v>0</v>
      </c>
      <c r="I49" s="0" t="n">
        <f aca="false">21*E49</f>
        <v>231</v>
      </c>
      <c r="J49" s="0" t="n">
        <f aca="false">G49+H49</f>
        <v>42157.5</v>
      </c>
      <c r="K49" s="0" t="n">
        <f aca="false">J49+I49</f>
        <v>42388.5</v>
      </c>
      <c r="L49" s="60" t="n">
        <f aca="false">K49-C49</f>
        <v>0</v>
      </c>
    </row>
    <row r="50" customFormat="false" ht="15.65" hidden="false" customHeight="false" outlineLevel="0" collapsed="false">
      <c r="A50" s="16" t="n">
        <v>105385438</v>
      </c>
      <c r="B50" s="17" t="s">
        <v>13444</v>
      </c>
      <c r="C50" s="18" t="n">
        <v>91894.4</v>
      </c>
      <c r="D50" s="0" t="n">
        <v>105385438</v>
      </c>
      <c r="E50" s="0" t="n">
        <v>16</v>
      </c>
      <c r="F50" s="0" t="s">
        <v>7551</v>
      </c>
      <c r="G50" s="0" t="n">
        <v>51839.4</v>
      </c>
      <c r="H50" s="0" t="n">
        <v>39719</v>
      </c>
      <c r="I50" s="0" t="n">
        <f aca="false">21*E50</f>
        <v>336</v>
      </c>
      <c r="J50" s="0" t="n">
        <f aca="false">G50+H50</f>
        <v>91558.4</v>
      </c>
      <c r="K50" s="0" t="n">
        <f aca="false">J50+I50</f>
        <v>91894.4</v>
      </c>
      <c r="L50" s="60" t="n">
        <f aca="false">K50-C50</f>
        <v>0</v>
      </c>
    </row>
    <row r="51" customFormat="false" ht="15.65" hidden="false" customHeight="false" outlineLevel="0" collapsed="false">
      <c r="A51" s="0" t="n">
        <v>105385516</v>
      </c>
      <c r="B51" s="6" t="s">
        <v>13454</v>
      </c>
      <c r="C51" s="7" t="n">
        <v>7707</v>
      </c>
      <c r="D51" s="0" t="n">
        <v>105385516</v>
      </c>
      <c r="E51" s="0" t="n">
        <v>2</v>
      </c>
      <c r="F51" s="0" t="s">
        <v>7602</v>
      </c>
      <c r="G51" s="0" t="n">
        <v>7665</v>
      </c>
      <c r="H51" s="0" t="n">
        <v>0</v>
      </c>
      <c r="I51" s="0" t="n">
        <f aca="false">21*E51</f>
        <v>42</v>
      </c>
      <c r="J51" s="0" t="n">
        <f aca="false">G51+H51</f>
        <v>7665</v>
      </c>
      <c r="K51" s="0" t="n">
        <f aca="false">J51+I51</f>
        <v>7707</v>
      </c>
      <c r="L51" s="60" t="n">
        <f aca="false">K51-C51</f>
        <v>0</v>
      </c>
    </row>
    <row r="52" customFormat="false" ht="15.65" hidden="false" customHeight="false" outlineLevel="0" collapsed="false">
      <c r="A52" s="0" t="n">
        <v>105385733</v>
      </c>
      <c r="B52" s="6" t="s">
        <v>13425</v>
      </c>
      <c r="C52" s="7" t="n">
        <v>38535</v>
      </c>
      <c r="D52" s="0" t="n">
        <v>105385733</v>
      </c>
      <c r="E52" s="0" t="n">
        <v>10</v>
      </c>
      <c r="F52" s="0" t="s">
        <v>7473</v>
      </c>
      <c r="G52" s="0" t="n">
        <v>38325</v>
      </c>
      <c r="H52" s="0" t="n">
        <v>0</v>
      </c>
      <c r="I52" s="0" t="n">
        <f aca="false">21*E52</f>
        <v>210</v>
      </c>
      <c r="J52" s="0" t="n">
        <f aca="false">G52+H52</f>
        <v>38325</v>
      </c>
      <c r="K52" s="0" t="n">
        <f aca="false">J52+I52</f>
        <v>38535</v>
      </c>
      <c r="L52" s="60" t="n">
        <f aca="false">K52-C52</f>
        <v>0</v>
      </c>
    </row>
    <row r="53" customFormat="false" ht="15.65" hidden="false" customHeight="false" outlineLevel="0" collapsed="false">
      <c r="A53" s="0" t="n">
        <v>105385734</v>
      </c>
      <c r="B53" s="6" t="s">
        <v>13463</v>
      </c>
      <c r="C53" s="7" t="n">
        <v>7707</v>
      </c>
      <c r="D53" s="0" t="n">
        <v>105385734</v>
      </c>
      <c r="E53" s="0" t="n">
        <v>2</v>
      </c>
      <c r="F53" s="0" t="s">
        <v>7624</v>
      </c>
      <c r="G53" s="0" t="n">
        <v>7665</v>
      </c>
      <c r="H53" s="0" t="n">
        <v>0</v>
      </c>
      <c r="I53" s="0" t="n">
        <f aca="false">21*E53</f>
        <v>42</v>
      </c>
      <c r="J53" s="0" t="n">
        <f aca="false">G53+H53</f>
        <v>7665</v>
      </c>
      <c r="K53" s="0" t="n">
        <f aca="false">J53+I53</f>
        <v>7707</v>
      </c>
      <c r="L53" s="60" t="n">
        <f aca="false">K53-C53</f>
        <v>0</v>
      </c>
    </row>
    <row r="54" customFormat="false" ht="29.85" hidden="false" customHeight="false" outlineLevel="0" collapsed="false">
      <c r="A54" s="0" t="n">
        <v>105385749</v>
      </c>
      <c r="B54" s="6" t="s">
        <v>13452</v>
      </c>
      <c r="C54" s="7" t="n">
        <v>7707</v>
      </c>
      <c r="D54" s="0" t="n">
        <v>105385749</v>
      </c>
      <c r="E54" s="0" t="n">
        <v>2</v>
      </c>
      <c r="F54" s="0" t="s">
        <v>7597</v>
      </c>
      <c r="G54" s="0" t="n">
        <v>7665</v>
      </c>
      <c r="H54" s="0" t="n">
        <v>0</v>
      </c>
      <c r="I54" s="0" t="n">
        <f aca="false">21*E54</f>
        <v>42</v>
      </c>
      <c r="J54" s="0" t="n">
        <f aca="false">G54+H54</f>
        <v>7665</v>
      </c>
      <c r="K54" s="0" t="n">
        <f aca="false">J54+I54</f>
        <v>7707</v>
      </c>
      <c r="L54" s="60" t="n">
        <f aca="false">K54-C54</f>
        <v>0</v>
      </c>
    </row>
    <row r="55" customFormat="false" ht="15.65" hidden="false" customHeight="false" outlineLevel="0" collapsed="false">
      <c r="A55" s="0" t="n">
        <v>105385834</v>
      </c>
      <c r="B55" s="6" t="s">
        <v>13424</v>
      </c>
      <c r="C55" s="7" t="n">
        <v>38535</v>
      </c>
      <c r="D55" s="0" t="n">
        <v>105385834</v>
      </c>
      <c r="E55" s="0" t="n">
        <v>10</v>
      </c>
      <c r="F55" s="0" t="s">
        <v>7470</v>
      </c>
      <c r="G55" s="0" t="n">
        <v>38325</v>
      </c>
      <c r="H55" s="0" t="n">
        <v>0</v>
      </c>
      <c r="I55" s="0" t="n">
        <f aca="false">21*E55</f>
        <v>210</v>
      </c>
      <c r="J55" s="0" t="n">
        <f aca="false">G55+H55</f>
        <v>38325</v>
      </c>
      <c r="K55" s="0" t="n">
        <f aca="false">J55+I55</f>
        <v>38535</v>
      </c>
      <c r="L55" s="60" t="n">
        <f aca="false">K55-C55</f>
        <v>0</v>
      </c>
    </row>
    <row r="56" customFormat="false" ht="15.65" hidden="false" customHeight="false" outlineLevel="0" collapsed="false">
      <c r="A56" s="0" t="n">
        <v>105385847</v>
      </c>
      <c r="B56" s="6" t="s">
        <v>13485</v>
      </c>
      <c r="C56" s="7" t="n">
        <v>7707</v>
      </c>
      <c r="D56" s="0" t="n">
        <v>105385847</v>
      </c>
      <c r="E56" s="0" t="n">
        <v>2</v>
      </c>
      <c r="F56" s="0" t="s">
        <v>7693</v>
      </c>
      <c r="G56" s="0" t="n">
        <v>7665</v>
      </c>
      <c r="H56" s="0" t="n">
        <v>0</v>
      </c>
      <c r="I56" s="0" t="n">
        <f aca="false">21*E56</f>
        <v>42</v>
      </c>
      <c r="J56" s="0" t="n">
        <f aca="false">G56+H56</f>
        <v>7665</v>
      </c>
      <c r="K56" s="0" t="n">
        <f aca="false">J56+I56</f>
        <v>7707</v>
      </c>
      <c r="L56" s="60" t="n">
        <f aca="false">K56-C56</f>
        <v>0</v>
      </c>
    </row>
    <row r="57" s="16" customFormat="true" ht="15.65" hidden="false" customHeight="false" outlineLevel="0" collapsed="false">
      <c r="A57" s="0" t="n">
        <v>105386144</v>
      </c>
      <c r="B57" s="6" t="s">
        <v>13488</v>
      </c>
      <c r="C57" s="7" t="n">
        <v>7707</v>
      </c>
      <c r="D57" s="0" t="n">
        <v>105386144</v>
      </c>
      <c r="E57" s="0" t="n">
        <v>2</v>
      </c>
      <c r="F57" s="0" t="s">
        <v>7702</v>
      </c>
      <c r="G57" s="0" t="n">
        <v>7665</v>
      </c>
      <c r="H57" s="0" t="n">
        <v>0</v>
      </c>
      <c r="I57" s="0" t="n">
        <f aca="false">21*E57</f>
        <v>42</v>
      </c>
      <c r="J57" s="0" t="n">
        <f aca="false">G57+H57</f>
        <v>7665</v>
      </c>
      <c r="K57" s="0" t="n">
        <f aca="false">J57+I57</f>
        <v>7707</v>
      </c>
      <c r="L57" s="60" t="n">
        <f aca="false">K57-C57</f>
        <v>0</v>
      </c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5.65" hidden="false" customHeight="false" outlineLevel="0" collapsed="false">
      <c r="A58" s="0" t="n">
        <v>105386166</v>
      </c>
      <c r="B58" s="6" t="s">
        <v>13487</v>
      </c>
      <c r="C58" s="7" t="n">
        <v>7707</v>
      </c>
      <c r="D58" s="0" t="n">
        <v>105386166</v>
      </c>
      <c r="E58" s="0" t="n">
        <v>2</v>
      </c>
      <c r="F58" s="0" t="s">
        <v>1871</v>
      </c>
      <c r="G58" s="0" t="n">
        <v>7665</v>
      </c>
      <c r="H58" s="0" t="n">
        <v>0</v>
      </c>
      <c r="I58" s="0" t="n">
        <f aca="false">21*E58</f>
        <v>42</v>
      </c>
      <c r="J58" s="0" t="n">
        <f aca="false">G58+H58</f>
        <v>7665</v>
      </c>
      <c r="K58" s="0" t="n">
        <f aca="false">J58+I58</f>
        <v>7707</v>
      </c>
      <c r="L58" s="60" t="n">
        <f aca="false">K58-C58</f>
        <v>0</v>
      </c>
    </row>
    <row r="59" customFormat="false" ht="15.65" hidden="false" customHeight="false" outlineLevel="0" collapsed="false">
      <c r="A59" s="0" t="n">
        <v>105386225</v>
      </c>
      <c r="B59" s="6" t="s">
        <v>13447</v>
      </c>
      <c r="C59" s="7" t="n">
        <v>34681.5</v>
      </c>
      <c r="D59" s="0" t="n">
        <v>105386225</v>
      </c>
      <c r="E59" s="0" t="n">
        <v>9</v>
      </c>
      <c r="F59" s="0" t="s">
        <v>6634</v>
      </c>
      <c r="G59" s="0" t="n">
        <v>34492.5</v>
      </c>
      <c r="H59" s="0" t="n">
        <v>0</v>
      </c>
      <c r="I59" s="0" t="n">
        <f aca="false">21*E59</f>
        <v>189</v>
      </c>
      <c r="J59" s="0" t="n">
        <f aca="false">G59+H59</f>
        <v>34492.5</v>
      </c>
      <c r="K59" s="0" t="n">
        <f aca="false">J59+I59</f>
        <v>34681.5</v>
      </c>
      <c r="L59" s="60" t="n">
        <f aca="false">K59-C59</f>
        <v>0</v>
      </c>
    </row>
    <row r="60" customFormat="false" ht="15.85" hidden="false" customHeight="false" outlineLevel="0" collapsed="false">
      <c r="A60" s="0" t="n">
        <v>105386304</v>
      </c>
      <c r="B60" s="6" t="s">
        <v>13482</v>
      </c>
      <c r="C60" s="7" t="n">
        <v>7707</v>
      </c>
      <c r="D60" s="0" t="n">
        <v>105386304</v>
      </c>
      <c r="E60" s="0" t="n">
        <v>2</v>
      </c>
      <c r="F60" s="0" t="s">
        <v>7685</v>
      </c>
      <c r="G60" s="0" t="n">
        <v>7665</v>
      </c>
      <c r="H60" s="0" t="n">
        <v>0</v>
      </c>
      <c r="I60" s="0" t="n">
        <f aca="false">21*E60</f>
        <v>42</v>
      </c>
      <c r="J60" s="0" t="n">
        <f aca="false">G60+H60</f>
        <v>7665</v>
      </c>
      <c r="K60" s="0" t="n">
        <f aca="false">J60+I60</f>
        <v>7707</v>
      </c>
      <c r="L60" s="60" t="n">
        <f aca="false">K60-C60</f>
        <v>0</v>
      </c>
    </row>
    <row r="61" customFormat="false" ht="29.85" hidden="false" customHeight="false" outlineLevel="0" collapsed="false">
      <c r="A61" s="0" t="n">
        <v>105386326</v>
      </c>
      <c r="B61" s="6" t="s">
        <v>13480</v>
      </c>
      <c r="C61" s="7" t="n">
        <v>7707</v>
      </c>
      <c r="D61" s="0" t="n">
        <v>105386326</v>
      </c>
      <c r="E61" s="0" t="n">
        <v>2</v>
      </c>
      <c r="F61" s="0" t="s">
        <v>7679</v>
      </c>
      <c r="G61" s="0" t="n">
        <v>7665</v>
      </c>
      <c r="H61" s="0" t="n">
        <v>0</v>
      </c>
      <c r="I61" s="0" t="n">
        <f aca="false">21*E61</f>
        <v>42</v>
      </c>
      <c r="J61" s="0" t="n">
        <f aca="false">G61+H61</f>
        <v>7665</v>
      </c>
      <c r="K61" s="0" t="n">
        <f aca="false">J61+I61</f>
        <v>7707</v>
      </c>
      <c r="L61" s="60" t="n">
        <f aca="false">K61-C61</f>
        <v>0</v>
      </c>
    </row>
    <row r="62" customFormat="false" ht="15.65" hidden="false" customHeight="false" outlineLevel="0" collapsed="false">
      <c r="A62" s="0" t="n">
        <v>105386339</v>
      </c>
      <c r="B62" s="6" t="s">
        <v>13418</v>
      </c>
      <c r="C62" s="7" t="n">
        <v>15414</v>
      </c>
      <c r="D62" s="0" t="n">
        <v>105386339</v>
      </c>
      <c r="E62" s="0" t="n">
        <v>4</v>
      </c>
      <c r="F62" s="0" t="s">
        <v>6991</v>
      </c>
      <c r="G62" s="0" t="n">
        <v>15330</v>
      </c>
      <c r="H62" s="0" t="n">
        <v>0</v>
      </c>
      <c r="I62" s="0" t="n">
        <f aca="false">21*E62</f>
        <v>84</v>
      </c>
      <c r="J62" s="0" t="n">
        <f aca="false">G62+H62</f>
        <v>15330</v>
      </c>
      <c r="K62" s="0" t="n">
        <f aca="false">J62+I62</f>
        <v>15414</v>
      </c>
      <c r="L62" s="60" t="n">
        <f aca="false">K62-C62</f>
        <v>0</v>
      </c>
    </row>
    <row r="63" s="16" customFormat="true" ht="15.65" hidden="false" customHeight="false" outlineLevel="0" collapsed="false">
      <c r="A63" s="0" t="n">
        <v>105386457</v>
      </c>
      <c r="B63" s="6" t="s">
        <v>13456</v>
      </c>
      <c r="C63" s="7" t="n">
        <v>7707</v>
      </c>
      <c r="D63" s="0" t="n">
        <v>105386457</v>
      </c>
      <c r="E63" s="0" t="n">
        <v>2</v>
      </c>
      <c r="F63" s="0" t="s">
        <v>7609</v>
      </c>
      <c r="G63" s="0" t="n">
        <v>7665</v>
      </c>
      <c r="H63" s="0" t="n">
        <v>0</v>
      </c>
      <c r="I63" s="0" t="n">
        <f aca="false">21*E63</f>
        <v>42</v>
      </c>
      <c r="J63" s="0" t="n">
        <f aca="false">G63+H63</f>
        <v>7665</v>
      </c>
      <c r="K63" s="0" t="n">
        <f aca="false">J63+I63</f>
        <v>7707</v>
      </c>
      <c r="L63" s="60" t="n">
        <f aca="false">K63-C63</f>
        <v>0</v>
      </c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5.65" hidden="false" customHeight="false" outlineLevel="0" collapsed="false">
      <c r="A64" s="0" t="n">
        <v>105386462</v>
      </c>
      <c r="B64" s="6" t="s">
        <v>13466</v>
      </c>
      <c r="C64" s="7" t="n">
        <v>7707</v>
      </c>
      <c r="D64" s="0" t="n">
        <v>105386462</v>
      </c>
      <c r="E64" s="0" t="n">
        <v>2</v>
      </c>
      <c r="F64" s="0" t="s">
        <v>7634</v>
      </c>
      <c r="G64" s="0" t="n">
        <v>7665</v>
      </c>
      <c r="H64" s="0" t="n">
        <v>0</v>
      </c>
      <c r="I64" s="0" t="n">
        <f aca="false">21*E64</f>
        <v>42</v>
      </c>
      <c r="J64" s="0" t="n">
        <f aca="false">G64+H64</f>
        <v>7665</v>
      </c>
      <c r="K64" s="0" t="n">
        <f aca="false">J64+I64</f>
        <v>7707</v>
      </c>
      <c r="L64" s="60" t="n">
        <f aca="false">K64-C64</f>
        <v>0</v>
      </c>
    </row>
    <row r="65" customFormat="false" ht="15.65" hidden="false" customHeight="false" outlineLevel="0" collapsed="false">
      <c r="A65" s="16" t="n">
        <v>105386770</v>
      </c>
      <c r="B65" s="17" t="s">
        <v>13453</v>
      </c>
      <c r="C65" s="18" t="n">
        <v>11486.8</v>
      </c>
      <c r="D65" s="0" t="n">
        <v>105386770</v>
      </c>
      <c r="E65" s="0" t="n">
        <v>2</v>
      </c>
      <c r="F65" s="0" t="s">
        <v>7600</v>
      </c>
      <c r="G65" s="0" t="n">
        <v>11444.8</v>
      </c>
      <c r="H65" s="0" t="n">
        <v>0</v>
      </c>
      <c r="I65" s="0" t="n">
        <f aca="false">21*E65</f>
        <v>42</v>
      </c>
      <c r="J65" s="0" t="n">
        <f aca="false">G65+H65</f>
        <v>11444.8</v>
      </c>
      <c r="K65" s="0" t="n">
        <f aca="false">J65+I65</f>
        <v>11486.8</v>
      </c>
      <c r="L65" s="60" t="n">
        <f aca="false">K65-C65</f>
        <v>0</v>
      </c>
    </row>
    <row r="66" customFormat="false" ht="15.65" hidden="false" customHeight="false" outlineLevel="0" collapsed="false">
      <c r="A66" s="0" t="n">
        <v>105386794</v>
      </c>
      <c r="B66" s="6" t="s">
        <v>13476</v>
      </c>
      <c r="C66" s="7" t="n">
        <v>7707</v>
      </c>
      <c r="D66" s="0" t="n">
        <v>105386794</v>
      </c>
      <c r="E66" s="0" t="n">
        <v>2</v>
      </c>
      <c r="F66" s="0" t="s">
        <v>3955</v>
      </c>
      <c r="G66" s="0" t="n">
        <v>7665</v>
      </c>
      <c r="H66" s="0" t="n">
        <v>0</v>
      </c>
      <c r="I66" s="0" t="n">
        <f aca="false">21*E66</f>
        <v>42</v>
      </c>
      <c r="J66" s="0" t="n">
        <f aca="false">G66+H66</f>
        <v>7665</v>
      </c>
      <c r="K66" s="0" t="n">
        <f aca="false">J66+I66</f>
        <v>7707</v>
      </c>
      <c r="L66" s="60" t="n">
        <f aca="false">K66-C66</f>
        <v>0</v>
      </c>
    </row>
    <row r="67" customFormat="false" ht="15.65" hidden="false" customHeight="false" outlineLevel="0" collapsed="false">
      <c r="A67" s="0" t="n">
        <v>105387249</v>
      </c>
      <c r="B67" s="6" t="s">
        <v>13421</v>
      </c>
      <c r="C67" s="7" t="n">
        <v>15414</v>
      </c>
      <c r="D67" s="0" t="n">
        <v>105387249</v>
      </c>
      <c r="E67" s="0" t="n">
        <v>4</v>
      </c>
      <c r="F67" s="0" t="s">
        <v>5562</v>
      </c>
      <c r="G67" s="0" t="n">
        <v>15330</v>
      </c>
      <c r="H67" s="0" t="n">
        <v>0</v>
      </c>
      <c r="I67" s="0" t="n">
        <f aca="false">21*E67</f>
        <v>84</v>
      </c>
      <c r="J67" s="0" t="n">
        <f aca="false">G67+H67</f>
        <v>15330</v>
      </c>
      <c r="K67" s="0" t="n">
        <f aca="false">J67+I67</f>
        <v>15414</v>
      </c>
      <c r="L67" s="60" t="n">
        <f aca="false">K67-C67</f>
        <v>0</v>
      </c>
    </row>
    <row r="68" s="11" customFormat="true" ht="15.65" hidden="false" customHeight="false" outlineLevel="0" collapsed="false">
      <c r="A68" s="0" t="n">
        <v>105387352</v>
      </c>
      <c r="B68" s="6" t="s">
        <v>13517</v>
      </c>
      <c r="C68" s="7" t="n">
        <v>3853.5</v>
      </c>
      <c r="D68" s="0" t="n">
        <v>105387352</v>
      </c>
      <c r="E68" s="0" t="n">
        <v>1</v>
      </c>
      <c r="F68" s="0" t="s">
        <v>7805</v>
      </c>
      <c r="G68" s="0" t="n">
        <v>3832.5</v>
      </c>
      <c r="H68" s="0" t="n">
        <v>0</v>
      </c>
      <c r="I68" s="0" t="n">
        <f aca="false">21*E68</f>
        <v>21</v>
      </c>
      <c r="J68" s="0" t="n">
        <f aca="false">G68+H68</f>
        <v>3832.5</v>
      </c>
      <c r="K68" s="0" t="n">
        <f aca="false">J68+I68</f>
        <v>3853.5</v>
      </c>
      <c r="L68" s="60" t="n">
        <f aca="false">K68-C68</f>
        <v>0</v>
      </c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29.85" hidden="false" customHeight="false" outlineLevel="0" collapsed="false">
      <c r="A69" s="0" t="n">
        <v>105387375</v>
      </c>
      <c r="B69" s="6" t="s">
        <v>13376</v>
      </c>
      <c r="C69" s="7" t="n">
        <v>19267.5</v>
      </c>
      <c r="D69" s="0" t="n">
        <v>105387375</v>
      </c>
      <c r="E69" s="0" t="n">
        <v>5</v>
      </c>
      <c r="F69" s="0" t="s">
        <v>7278</v>
      </c>
      <c r="G69" s="0" t="n">
        <v>19162.5</v>
      </c>
      <c r="H69" s="0" t="n">
        <v>0</v>
      </c>
      <c r="I69" s="0" t="n">
        <f aca="false">21*E69</f>
        <v>105</v>
      </c>
      <c r="J69" s="0" t="n">
        <f aca="false">G69+H69</f>
        <v>19162.5</v>
      </c>
      <c r="K69" s="0" t="n">
        <f aca="false">J69+I69</f>
        <v>19267.5</v>
      </c>
      <c r="L69" s="60" t="n">
        <f aca="false">K69-C69</f>
        <v>0</v>
      </c>
    </row>
    <row r="70" s="16" customFormat="true" ht="15.65" hidden="false" customHeight="false" outlineLevel="0" collapsed="false">
      <c r="A70" s="0" t="n">
        <v>105387420</v>
      </c>
      <c r="B70" s="6" t="s">
        <v>13484</v>
      </c>
      <c r="C70" s="7" t="n">
        <v>7707</v>
      </c>
      <c r="D70" s="0" t="n">
        <v>105387420</v>
      </c>
      <c r="E70" s="0" t="n">
        <v>2</v>
      </c>
      <c r="F70" s="0" t="s">
        <v>3799</v>
      </c>
      <c r="G70" s="0" t="n">
        <v>7665</v>
      </c>
      <c r="H70" s="0" t="n">
        <v>0</v>
      </c>
      <c r="I70" s="0" t="n">
        <f aca="false">21*E70</f>
        <v>42</v>
      </c>
      <c r="J70" s="0" t="n">
        <f aca="false">G70+H70</f>
        <v>7665</v>
      </c>
      <c r="K70" s="0" t="n">
        <f aca="false">J70+I70</f>
        <v>7707</v>
      </c>
      <c r="L70" s="60" t="n">
        <f aca="false">K70-C70</f>
        <v>0</v>
      </c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29.85" hidden="false" customHeight="false" outlineLevel="0" collapsed="false">
      <c r="A71" s="0" t="n">
        <v>105387485</v>
      </c>
      <c r="B71" s="6" t="s">
        <v>13415</v>
      </c>
      <c r="C71" s="7" t="n">
        <v>11560.5</v>
      </c>
      <c r="D71" s="0" t="n">
        <v>105387485</v>
      </c>
      <c r="E71" s="0" t="n">
        <v>3</v>
      </c>
      <c r="F71" s="0" t="s">
        <v>7442</v>
      </c>
      <c r="G71" s="0" t="n">
        <v>11497.5</v>
      </c>
      <c r="H71" s="0" t="n">
        <v>0</v>
      </c>
      <c r="I71" s="0" t="n">
        <f aca="false">21*E71</f>
        <v>63</v>
      </c>
      <c r="J71" s="0" t="n">
        <f aca="false">G71+H71</f>
        <v>11497.5</v>
      </c>
      <c r="K71" s="0" t="n">
        <f aca="false">J71+I71</f>
        <v>11560.5</v>
      </c>
      <c r="L71" s="60" t="n">
        <f aca="false">K71-C71</f>
        <v>0</v>
      </c>
    </row>
    <row r="72" customFormat="false" ht="15.65" hidden="false" customHeight="false" outlineLevel="0" collapsed="false">
      <c r="A72" s="16" t="n">
        <v>105387505</v>
      </c>
      <c r="B72" s="17" t="s">
        <v>13401</v>
      </c>
      <c r="C72" s="18" t="n">
        <v>16410</v>
      </c>
      <c r="D72" s="0" t="n">
        <v>105387505</v>
      </c>
      <c r="E72" s="0" t="n">
        <v>3</v>
      </c>
      <c r="F72" s="0" t="s">
        <v>7394</v>
      </c>
      <c r="G72" s="0" t="n">
        <v>16347</v>
      </c>
      <c r="H72" s="0" t="n">
        <v>0</v>
      </c>
      <c r="I72" s="0" t="n">
        <f aca="false">21*E72</f>
        <v>63</v>
      </c>
      <c r="J72" s="0" t="n">
        <f aca="false">G72+H72</f>
        <v>16347</v>
      </c>
      <c r="K72" s="0" t="n">
        <f aca="false">J72+I72</f>
        <v>16410</v>
      </c>
      <c r="L72" s="60" t="n">
        <f aca="false">K72-C72</f>
        <v>0</v>
      </c>
    </row>
    <row r="73" customFormat="false" ht="15.65" hidden="false" customHeight="false" outlineLevel="0" collapsed="false">
      <c r="A73" s="0" t="n">
        <v>105387525</v>
      </c>
      <c r="B73" s="6" t="s">
        <v>13518</v>
      </c>
      <c r="C73" s="7" t="n">
        <v>3853.5</v>
      </c>
      <c r="D73" s="0" t="n">
        <v>105387525</v>
      </c>
      <c r="E73" s="0" t="n">
        <v>1</v>
      </c>
      <c r="F73" s="0" t="s">
        <v>2044</v>
      </c>
      <c r="G73" s="0" t="n">
        <v>3832.5</v>
      </c>
      <c r="H73" s="0" t="n">
        <v>0</v>
      </c>
      <c r="I73" s="0" t="n">
        <f aca="false">21*E73</f>
        <v>21</v>
      </c>
      <c r="J73" s="0" t="n">
        <f aca="false">G73+H73</f>
        <v>3832.5</v>
      </c>
      <c r="K73" s="0" t="n">
        <f aca="false">J73+I73</f>
        <v>3853.5</v>
      </c>
      <c r="L73" s="60" t="n">
        <f aca="false">K73-C73</f>
        <v>0</v>
      </c>
    </row>
    <row r="74" customFormat="false" ht="15.65" hidden="false" customHeight="false" outlineLevel="0" collapsed="false">
      <c r="A74" s="0" t="n">
        <v>105387535</v>
      </c>
      <c r="B74" s="6" t="s">
        <v>13462</v>
      </c>
      <c r="C74" s="7" t="n">
        <v>7707</v>
      </c>
      <c r="D74" s="0" t="n">
        <v>105387535</v>
      </c>
      <c r="E74" s="0" t="n">
        <v>2</v>
      </c>
      <c r="F74" s="0" t="s">
        <v>120</v>
      </c>
      <c r="G74" s="0" t="n">
        <v>7665</v>
      </c>
      <c r="H74" s="0" t="n">
        <v>0</v>
      </c>
      <c r="I74" s="0" t="n">
        <f aca="false">21*E74</f>
        <v>42</v>
      </c>
      <c r="J74" s="0" t="n">
        <f aca="false">G74+H74</f>
        <v>7665</v>
      </c>
      <c r="K74" s="0" t="n">
        <f aca="false">J74+I74</f>
        <v>7707</v>
      </c>
      <c r="L74" s="60" t="n">
        <f aca="false">K74-C74</f>
        <v>0</v>
      </c>
    </row>
    <row r="75" customFormat="false" ht="15.65" hidden="false" customHeight="false" outlineLevel="0" collapsed="false">
      <c r="A75" s="16" t="n">
        <v>105387564</v>
      </c>
      <c r="B75" s="17" t="s">
        <v>13465</v>
      </c>
      <c r="C75" s="18" t="n">
        <v>11486.8</v>
      </c>
      <c r="D75" s="0" t="n">
        <v>105387564</v>
      </c>
      <c r="E75" s="0" t="n">
        <v>2</v>
      </c>
      <c r="F75" s="0" t="s">
        <v>7631</v>
      </c>
      <c r="G75" s="0" t="n">
        <v>11444.8</v>
      </c>
      <c r="H75" s="0" t="n">
        <v>0</v>
      </c>
      <c r="I75" s="0" t="n">
        <f aca="false">21*E75</f>
        <v>42</v>
      </c>
      <c r="J75" s="0" t="n">
        <f aca="false">G75+H75</f>
        <v>11444.8</v>
      </c>
      <c r="K75" s="0" t="n">
        <f aca="false">J75+I75</f>
        <v>11486.8</v>
      </c>
      <c r="L75" s="60" t="n">
        <f aca="false">K75-C75</f>
        <v>0</v>
      </c>
    </row>
    <row r="76" customFormat="false" ht="15.65" hidden="false" customHeight="false" outlineLevel="0" collapsed="false">
      <c r="A76" s="16" t="n">
        <v>105387692</v>
      </c>
      <c r="B76" s="17" t="s">
        <v>13461</v>
      </c>
      <c r="C76" s="18" t="n">
        <v>11486.8</v>
      </c>
      <c r="D76" s="0" t="n">
        <v>105387692</v>
      </c>
      <c r="E76" s="0" t="n">
        <v>2</v>
      </c>
      <c r="F76" s="0" t="s">
        <v>3966</v>
      </c>
      <c r="G76" s="0" t="n">
        <v>11444.8</v>
      </c>
      <c r="H76" s="0" t="n">
        <v>0</v>
      </c>
      <c r="I76" s="0" t="n">
        <f aca="false">21*E76</f>
        <v>42</v>
      </c>
      <c r="J76" s="0" t="n">
        <f aca="false">G76+H76</f>
        <v>11444.8</v>
      </c>
      <c r="K76" s="0" t="n">
        <f aca="false">J76+I76</f>
        <v>11486.8</v>
      </c>
      <c r="L76" s="60" t="n">
        <f aca="false">K76-C76</f>
        <v>0</v>
      </c>
    </row>
    <row r="77" customFormat="false" ht="15.65" hidden="false" customHeight="false" outlineLevel="0" collapsed="false">
      <c r="A77" s="0" t="n">
        <v>105387738</v>
      </c>
      <c r="B77" s="6" t="s">
        <v>13412</v>
      </c>
      <c r="C77" s="7" t="n">
        <v>11560.5</v>
      </c>
      <c r="D77" s="0" t="n">
        <v>105387738</v>
      </c>
      <c r="E77" s="0" t="n">
        <v>3</v>
      </c>
      <c r="F77" s="0" t="s">
        <v>7431</v>
      </c>
      <c r="G77" s="0" t="n">
        <v>11497.5</v>
      </c>
      <c r="H77" s="0" t="n">
        <v>0</v>
      </c>
      <c r="I77" s="0" t="n">
        <f aca="false">21*E77</f>
        <v>63</v>
      </c>
      <c r="J77" s="0" t="n">
        <f aca="false">G77+H77</f>
        <v>11497.5</v>
      </c>
      <c r="K77" s="0" t="n">
        <f aca="false">J77+I77</f>
        <v>11560.5</v>
      </c>
      <c r="L77" s="60" t="n">
        <f aca="false">K77-C77</f>
        <v>0</v>
      </c>
    </row>
    <row r="78" customFormat="false" ht="15.65" hidden="false" customHeight="false" outlineLevel="0" collapsed="false">
      <c r="A78" s="0" t="n">
        <v>105387834</v>
      </c>
      <c r="B78" s="6" t="s">
        <v>13475</v>
      </c>
      <c r="C78" s="7" t="n">
        <v>7707</v>
      </c>
      <c r="D78" s="0" t="n">
        <v>105387834</v>
      </c>
      <c r="E78" s="0" t="n">
        <v>2</v>
      </c>
      <c r="F78" s="0" t="s">
        <v>7663</v>
      </c>
      <c r="G78" s="0" t="n">
        <v>7665</v>
      </c>
      <c r="H78" s="0" t="n">
        <v>0</v>
      </c>
      <c r="I78" s="0" t="n">
        <f aca="false">21*E78</f>
        <v>42</v>
      </c>
      <c r="J78" s="0" t="n">
        <f aca="false">G78+H78</f>
        <v>7665</v>
      </c>
      <c r="K78" s="0" t="n">
        <f aca="false">J78+I78</f>
        <v>7707</v>
      </c>
      <c r="L78" s="60" t="n">
        <f aca="false">K78-C78</f>
        <v>0</v>
      </c>
    </row>
    <row r="79" s="1" customFormat="true" ht="15.65" hidden="false" customHeight="false" outlineLevel="0" collapsed="false">
      <c r="A79" s="16" t="n">
        <v>105387903</v>
      </c>
      <c r="B79" s="17" t="s">
        <v>13459</v>
      </c>
      <c r="C79" s="18" t="n">
        <v>11486.8</v>
      </c>
      <c r="D79" s="0" t="n">
        <v>105387903</v>
      </c>
      <c r="E79" s="0" t="n">
        <v>2</v>
      </c>
      <c r="F79" s="0" t="s">
        <v>7616</v>
      </c>
      <c r="G79" s="0" t="n">
        <v>11444.8</v>
      </c>
      <c r="H79" s="0" t="n">
        <v>0</v>
      </c>
      <c r="I79" s="0" t="n">
        <f aca="false">21*E79</f>
        <v>42</v>
      </c>
      <c r="J79" s="0" t="n">
        <f aca="false">G79+H79</f>
        <v>11444.8</v>
      </c>
      <c r="K79" s="0" t="n">
        <f aca="false">J79+I79</f>
        <v>11486.8</v>
      </c>
      <c r="L79" s="60" t="n">
        <f aca="false">K79-C79</f>
        <v>0</v>
      </c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5.85" hidden="false" customHeight="false" outlineLevel="0" collapsed="false">
      <c r="A80" s="16" t="n">
        <v>105387997</v>
      </c>
      <c r="B80" s="17" t="s">
        <v>13460</v>
      </c>
      <c r="C80" s="18" t="n">
        <v>11486.8</v>
      </c>
      <c r="D80" s="0" t="n">
        <v>105387997</v>
      </c>
      <c r="E80" s="0" t="n">
        <v>2</v>
      </c>
      <c r="F80" s="0" t="s">
        <v>3639</v>
      </c>
      <c r="G80" s="0" t="n">
        <v>11444.8</v>
      </c>
      <c r="H80" s="0" t="n">
        <v>0</v>
      </c>
      <c r="I80" s="0" t="n">
        <f aca="false">21*E80</f>
        <v>42</v>
      </c>
      <c r="J80" s="0" t="n">
        <f aca="false">G80+H80</f>
        <v>11444.8</v>
      </c>
      <c r="K80" s="0" t="n">
        <f aca="false">J80+I80</f>
        <v>11486.8</v>
      </c>
      <c r="L80" s="60" t="n">
        <f aca="false">K80-C80</f>
        <v>0</v>
      </c>
    </row>
    <row r="81" customFormat="false" ht="15.65" hidden="false" customHeight="false" outlineLevel="0" collapsed="false">
      <c r="A81" s="0" t="n">
        <v>105388120</v>
      </c>
      <c r="B81" s="6" t="s">
        <v>13520</v>
      </c>
      <c r="C81" s="7" t="n">
        <v>3853.5</v>
      </c>
      <c r="D81" s="0" t="n">
        <v>105388120</v>
      </c>
      <c r="E81" s="0" t="n">
        <v>1</v>
      </c>
      <c r="F81" s="0" t="s">
        <v>7812</v>
      </c>
      <c r="G81" s="0" t="n">
        <v>3832.5</v>
      </c>
      <c r="H81" s="0" t="n">
        <v>0</v>
      </c>
      <c r="I81" s="0" t="n">
        <f aca="false">21*E81</f>
        <v>21</v>
      </c>
      <c r="J81" s="0" t="n">
        <f aca="false">G81+H81</f>
        <v>3832.5</v>
      </c>
      <c r="K81" s="0" t="n">
        <f aca="false">J81+I81</f>
        <v>3853.5</v>
      </c>
      <c r="L81" s="60" t="n">
        <f aca="false">K81-C81</f>
        <v>0</v>
      </c>
    </row>
    <row r="82" customFormat="false" ht="15.65" hidden="false" customHeight="false" outlineLevel="0" collapsed="false">
      <c r="A82" s="0" t="n">
        <v>105388254</v>
      </c>
      <c r="B82" s="6" t="s">
        <v>13521</v>
      </c>
      <c r="C82" s="7" t="n">
        <v>4693.5</v>
      </c>
      <c r="D82" s="0" t="n">
        <v>105388254</v>
      </c>
      <c r="E82" s="0" t="n">
        <v>1</v>
      </c>
      <c r="F82" s="0" t="s">
        <v>7814</v>
      </c>
      <c r="G82" s="0" t="n">
        <v>4672.5</v>
      </c>
      <c r="H82" s="0" t="n">
        <v>0</v>
      </c>
      <c r="I82" s="0" t="n">
        <f aca="false">21*E82</f>
        <v>21</v>
      </c>
      <c r="J82" s="0" t="n">
        <f aca="false">G82+H82</f>
        <v>4672.5</v>
      </c>
      <c r="K82" s="0" t="n">
        <f aca="false">J82+I82</f>
        <v>4693.5</v>
      </c>
      <c r="L82" s="60" t="n">
        <f aca="false">K82-C82</f>
        <v>0</v>
      </c>
    </row>
    <row r="83" customFormat="false" ht="15.65" hidden="false" customHeight="false" outlineLevel="0" collapsed="false">
      <c r="A83" s="0" t="n">
        <v>105400391</v>
      </c>
      <c r="B83" s="6" t="s">
        <v>13824</v>
      </c>
      <c r="C83" s="7" t="n">
        <v>57802.5</v>
      </c>
      <c r="D83" s="0" t="n">
        <v>105400391</v>
      </c>
      <c r="E83" s="0" t="n">
        <v>15</v>
      </c>
      <c r="F83" s="0" t="s">
        <v>8809</v>
      </c>
      <c r="G83" s="0" t="n">
        <v>57487.5</v>
      </c>
      <c r="H83" s="0" t="n">
        <v>0</v>
      </c>
      <c r="I83" s="0" t="n">
        <f aca="false">21*E83</f>
        <v>315</v>
      </c>
      <c r="J83" s="0" t="n">
        <f aca="false">G83+H83</f>
        <v>57487.5</v>
      </c>
      <c r="K83" s="0" t="n">
        <f aca="false">J83+I83</f>
        <v>57802.5</v>
      </c>
      <c r="L83" s="60" t="n">
        <f aca="false">K83-C83</f>
        <v>0</v>
      </c>
    </row>
    <row r="84" customFormat="false" ht="15.65" hidden="false" customHeight="false" outlineLevel="0" collapsed="false">
      <c r="A84" s="0" t="n">
        <v>105400404</v>
      </c>
      <c r="B84" s="6" t="s">
        <v>14060</v>
      </c>
      <c r="C84" s="7" t="n">
        <v>11560.5</v>
      </c>
      <c r="D84" s="0" t="n">
        <v>105400404</v>
      </c>
      <c r="E84" s="0" t="n">
        <v>3</v>
      </c>
      <c r="F84" s="0" t="s">
        <v>9595</v>
      </c>
      <c r="G84" s="0" t="n">
        <v>11497.5</v>
      </c>
      <c r="H84" s="0" t="n">
        <v>0</v>
      </c>
      <c r="I84" s="0" t="n">
        <f aca="false">21*E84</f>
        <v>63</v>
      </c>
      <c r="J84" s="0" t="n">
        <f aca="false">G84+H84</f>
        <v>11497.5</v>
      </c>
      <c r="K84" s="0" t="n">
        <f aca="false">J84+I84</f>
        <v>11560.5</v>
      </c>
      <c r="L84" s="60" t="n">
        <f aca="false">K84-C84</f>
        <v>0</v>
      </c>
    </row>
    <row r="85" s="11" customFormat="true" ht="15.85" hidden="false" customHeight="false" outlineLevel="0" collapsed="false">
      <c r="A85" s="8" t="n">
        <v>105400427</v>
      </c>
      <c r="B85" s="9" t="s">
        <v>13858</v>
      </c>
      <c r="C85" s="10" t="n">
        <v>38535</v>
      </c>
      <c r="D85" s="0" t="n">
        <v>105400427</v>
      </c>
      <c r="E85" s="0" t="n">
        <v>10</v>
      </c>
      <c r="F85" s="0" t="s">
        <v>8912</v>
      </c>
      <c r="G85" s="0" t="n">
        <v>38325</v>
      </c>
      <c r="H85" s="0" t="n">
        <v>0</v>
      </c>
      <c r="I85" s="0" t="n">
        <f aca="false">21*E85</f>
        <v>210</v>
      </c>
      <c r="J85" s="0" t="n">
        <f aca="false">G85+H85</f>
        <v>38325</v>
      </c>
      <c r="K85" s="0" t="n">
        <f aca="false">J85+I85</f>
        <v>38535</v>
      </c>
      <c r="L85" s="60" t="n">
        <f aca="false">K85-C85</f>
        <v>0</v>
      </c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5.65" hidden="false" customHeight="false" outlineLevel="0" collapsed="false">
      <c r="A86" s="8" t="n">
        <v>105400427</v>
      </c>
      <c r="B86" s="9" t="s">
        <v>13859</v>
      </c>
      <c r="C86" s="10" t="n">
        <v>38535</v>
      </c>
      <c r="D86" s="0" t="n">
        <v>105400427</v>
      </c>
      <c r="E86" s="0" t="n">
        <v>10</v>
      </c>
      <c r="F86" s="0" t="s">
        <v>8914</v>
      </c>
      <c r="G86" s="0" t="n">
        <v>38325</v>
      </c>
      <c r="H86" s="0" t="n">
        <v>0</v>
      </c>
      <c r="I86" s="0" t="n">
        <f aca="false">21*E86</f>
        <v>210</v>
      </c>
      <c r="J86" s="0" t="n">
        <f aca="false">G86+H86</f>
        <v>38325</v>
      </c>
      <c r="K86" s="0" t="n">
        <f aca="false">J86+I86</f>
        <v>38535</v>
      </c>
      <c r="L86" s="60" t="n">
        <f aca="false">K86-C86</f>
        <v>0</v>
      </c>
    </row>
    <row r="87" s="8" customFormat="true" ht="15.65" hidden="false" customHeight="false" outlineLevel="0" collapsed="false">
      <c r="A87" s="0" t="n">
        <v>105400444</v>
      </c>
      <c r="B87" s="6" t="s">
        <v>14701</v>
      </c>
      <c r="C87" s="7" t="n">
        <v>7707</v>
      </c>
      <c r="D87" s="0" t="n">
        <v>105400444</v>
      </c>
      <c r="E87" s="0" t="n">
        <v>2</v>
      </c>
      <c r="F87" s="0" t="s">
        <v>11745</v>
      </c>
      <c r="G87" s="0" t="n">
        <v>7665</v>
      </c>
      <c r="H87" s="0" t="n">
        <v>0</v>
      </c>
      <c r="I87" s="0" t="n">
        <f aca="false">21*E87</f>
        <v>42</v>
      </c>
      <c r="J87" s="0" t="n">
        <f aca="false">G87+H87</f>
        <v>7665</v>
      </c>
      <c r="K87" s="0" t="n">
        <f aca="false">J87+I87</f>
        <v>7707</v>
      </c>
      <c r="L87" s="60" t="n">
        <f aca="false">K87-C87</f>
        <v>0</v>
      </c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5.65" hidden="false" customHeight="false" outlineLevel="0" collapsed="false">
      <c r="A88" s="16" t="n">
        <v>105400478</v>
      </c>
      <c r="B88" s="17" t="s">
        <v>14446</v>
      </c>
      <c r="C88" s="18" t="n">
        <v>17230.2</v>
      </c>
      <c r="D88" s="0" t="n">
        <v>105400478</v>
      </c>
      <c r="E88" s="0" t="n">
        <v>3</v>
      </c>
      <c r="F88" s="0" t="s">
        <v>10867</v>
      </c>
      <c r="G88" s="0" t="n">
        <v>17167.2</v>
      </c>
      <c r="H88" s="0" t="n">
        <v>0</v>
      </c>
      <c r="I88" s="0" t="n">
        <f aca="false">21*E88</f>
        <v>63</v>
      </c>
      <c r="J88" s="0" t="n">
        <f aca="false">G88+H88</f>
        <v>17167.2</v>
      </c>
      <c r="K88" s="0" t="n">
        <f aca="false">J88+I88</f>
        <v>17230.2</v>
      </c>
      <c r="L88" s="60" t="n">
        <f aca="false">K88-C88</f>
        <v>0</v>
      </c>
    </row>
    <row r="89" customFormat="false" ht="15.65" hidden="false" customHeight="false" outlineLevel="0" collapsed="false">
      <c r="A89" s="0" t="n">
        <v>105400497</v>
      </c>
      <c r="B89" s="6" t="s">
        <v>14567</v>
      </c>
      <c r="C89" s="7" t="n">
        <v>30828</v>
      </c>
      <c r="D89" s="0" t="n">
        <v>105400497</v>
      </c>
      <c r="E89" s="0" t="n">
        <v>8</v>
      </c>
      <c r="F89" s="0" t="s">
        <v>11293</v>
      </c>
      <c r="G89" s="0" t="n">
        <v>30660</v>
      </c>
      <c r="H89" s="0" t="n">
        <v>0</v>
      </c>
      <c r="I89" s="0" t="n">
        <f aca="false">21*E89</f>
        <v>168</v>
      </c>
      <c r="J89" s="0" t="n">
        <f aca="false">G89+H89</f>
        <v>30660</v>
      </c>
      <c r="K89" s="0" t="n">
        <f aca="false">J89+I89</f>
        <v>30828</v>
      </c>
      <c r="L89" s="60" t="n">
        <f aca="false">K89-C89</f>
        <v>0</v>
      </c>
    </row>
    <row r="90" customFormat="false" ht="15.65" hidden="false" customHeight="false" outlineLevel="0" collapsed="false">
      <c r="A90" s="0" t="n">
        <v>105400561</v>
      </c>
      <c r="B90" s="6" t="s">
        <v>13866</v>
      </c>
      <c r="C90" s="7" t="n">
        <v>11560.5</v>
      </c>
      <c r="D90" s="0" t="n">
        <v>105400561</v>
      </c>
      <c r="E90" s="0" t="n">
        <v>3</v>
      </c>
      <c r="F90" s="0" t="s">
        <v>8938</v>
      </c>
      <c r="G90" s="0" t="n">
        <v>11497.5</v>
      </c>
      <c r="H90" s="0" t="n">
        <v>0</v>
      </c>
      <c r="I90" s="0" t="n">
        <f aca="false">21*E90</f>
        <v>63</v>
      </c>
      <c r="J90" s="0" t="n">
        <f aca="false">G90+H90</f>
        <v>11497.5</v>
      </c>
      <c r="K90" s="0" t="n">
        <f aca="false">J90+I90</f>
        <v>11560.5</v>
      </c>
      <c r="L90" s="60" t="n">
        <f aca="false">K90-C90</f>
        <v>0</v>
      </c>
    </row>
    <row r="91" customFormat="false" ht="15.65" hidden="false" customHeight="false" outlineLevel="0" collapsed="false">
      <c r="A91" s="0" t="n">
        <v>105400626</v>
      </c>
      <c r="B91" s="6" t="s">
        <v>14644</v>
      </c>
      <c r="C91" s="7" t="n">
        <v>3853.5</v>
      </c>
      <c r="D91" s="0" t="n">
        <v>105400626</v>
      </c>
      <c r="E91" s="0" t="n">
        <v>1</v>
      </c>
      <c r="F91" s="0" t="s">
        <v>11510</v>
      </c>
      <c r="G91" s="0" t="n">
        <v>3832.5</v>
      </c>
      <c r="H91" s="0" t="n">
        <v>0</v>
      </c>
      <c r="I91" s="0" t="n">
        <f aca="false">21*E91</f>
        <v>21</v>
      </c>
      <c r="J91" s="0" t="n">
        <f aca="false">G91+H91</f>
        <v>3832.5</v>
      </c>
      <c r="K91" s="0" t="n">
        <f aca="false">J91+I91</f>
        <v>3853.5</v>
      </c>
      <c r="L91" s="60" t="n">
        <f aca="false">K91-C91</f>
        <v>0</v>
      </c>
    </row>
    <row r="92" customFormat="false" ht="15.65" hidden="false" customHeight="false" outlineLevel="0" collapsed="false">
      <c r="A92" s="0" t="n">
        <v>105400683</v>
      </c>
      <c r="B92" s="6" t="s">
        <v>14902</v>
      </c>
      <c r="C92" s="7" t="n">
        <v>3853.5</v>
      </c>
      <c r="D92" s="0" t="n">
        <v>105400683</v>
      </c>
      <c r="E92" s="0" t="n">
        <v>1</v>
      </c>
      <c r="F92" s="0" t="s">
        <v>12914</v>
      </c>
      <c r="G92" s="0" t="n">
        <v>3832.5</v>
      </c>
      <c r="H92" s="0" t="n">
        <v>0</v>
      </c>
      <c r="I92" s="0" t="n">
        <f aca="false">21*E92</f>
        <v>21</v>
      </c>
      <c r="J92" s="0" t="n">
        <f aca="false">G92+H92</f>
        <v>3832.5</v>
      </c>
      <c r="K92" s="0" t="n">
        <f aca="false">J92+I92</f>
        <v>3853.5</v>
      </c>
      <c r="L92" s="60" t="n">
        <f aca="false">K92-C92</f>
        <v>0</v>
      </c>
    </row>
    <row r="93" customFormat="false" ht="15.65" hidden="false" customHeight="false" outlineLevel="0" collapsed="false">
      <c r="A93" s="0" t="n">
        <v>105400689</v>
      </c>
      <c r="B93" s="6" t="s">
        <v>13968</v>
      </c>
      <c r="C93" s="7" t="n">
        <v>3853.5</v>
      </c>
      <c r="D93" s="0" t="n">
        <v>105400689</v>
      </c>
      <c r="E93" s="0" t="n">
        <v>1</v>
      </c>
      <c r="F93" s="0" t="s">
        <v>9297</v>
      </c>
      <c r="G93" s="0" t="n">
        <v>3832.5</v>
      </c>
      <c r="H93" s="0" t="n">
        <v>0</v>
      </c>
      <c r="I93" s="0" t="n">
        <f aca="false">21*E93</f>
        <v>21</v>
      </c>
      <c r="J93" s="0" t="n">
        <f aca="false">G93+H93</f>
        <v>3832.5</v>
      </c>
      <c r="K93" s="0" t="n">
        <f aca="false">J93+I93</f>
        <v>3853.5</v>
      </c>
      <c r="L93" s="60" t="n">
        <f aca="false">K93-C93</f>
        <v>0</v>
      </c>
    </row>
    <row r="94" customFormat="false" ht="29.85" hidden="false" customHeight="false" outlineLevel="0" collapsed="false">
      <c r="A94" s="0" t="n">
        <v>105400870</v>
      </c>
      <c r="B94" s="6" t="s">
        <v>14284</v>
      </c>
      <c r="C94" s="7" t="n">
        <v>26974.5</v>
      </c>
      <c r="D94" s="0" t="n">
        <v>105400870</v>
      </c>
      <c r="E94" s="0" t="n">
        <v>7</v>
      </c>
      <c r="F94" s="0" t="s">
        <v>10325</v>
      </c>
      <c r="G94" s="0" t="n">
        <v>26827.5</v>
      </c>
      <c r="H94" s="0" t="n">
        <v>0</v>
      </c>
      <c r="I94" s="0" t="n">
        <f aca="false">21*E94</f>
        <v>147</v>
      </c>
      <c r="J94" s="0" t="n">
        <f aca="false">G94+H94</f>
        <v>26827.5</v>
      </c>
      <c r="K94" s="0" t="n">
        <f aca="false">J94+I94</f>
        <v>26974.5</v>
      </c>
      <c r="L94" s="60" t="n">
        <f aca="false">K94-C94</f>
        <v>0</v>
      </c>
    </row>
    <row r="95" customFormat="false" ht="15.65" hidden="false" customHeight="false" outlineLevel="0" collapsed="false">
      <c r="A95" s="0" t="n">
        <v>105400912</v>
      </c>
      <c r="B95" s="6" t="s">
        <v>13902</v>
      </c>
      <c r="C95" s="7" t="n">
        <v>32854.5</v>
      </c>
      <c r="D95" s="0" t="n">
        <v>105400912</v>
      </c>
      <c r="E95" s="0" t="n">
        <v>7</v>
      </c>
      <c r="F95" s="0" t="s">
        <v>8604</v>
      </c>
      <c r="G95" s="0" t="n">
        <v>32707.5</v>
      </c>
      <c r="H95" s="0" t="n">
        <v>0</v>
      </c>
      <c r="I95" s="0" t="n">
        <f aca="false">21*E95</f>
        <v>147</v>
      </c>
      <c r="J95" s="0" t="n">
        <f aca="false">G95+H95</f>
        <v>32707.5</v>
      </c>
      <c r="K95" s="0" t="n">
        <f aca="false">J95+I95</f>
        <v>32854.5</v>
      </c>
      <c r="L95" s="60" t="n">
        <f aca="false">K95-C95</f>
        <v>0</v>
      </c>
    </row>
    <row r="96" customFormat="false" ht="29.85" hidden="false" customHeight="false" outlineLevel="0" collapsed="false">
      <c r="A96" s="0" t="n">
        <v>105400978</v>
      </c>
      <c r="B96" s="6" t="s">
        <v>14556</v>
      </c>
      <c r="C96" s="7" t="n">
        <v>4693.5</v>
      </c>
      <c r="D96" s="0" t="n">
        <v>105400978</v>
      </c>
      <c r="E96" s="0" t="n">
        <v>1</v>
      </c>
      <c r="F96" s="0" t="s">
        <v>11251</v>
      </c>
      <c r="G96" s="0" t="n">
        <v>4672.5</v>
      </c>
      <c r="H96" s="0" t="n">
        <v>0</v>
      </c>
      <c r="I96" s="0" t="n">
        <f aca="false">21*E96</f>
        <v>21</v>
      </c>
      <c r="J96" s="0" t="n">
        <f aca="false">G96+H96</f>
        <v>4672.5</v>
      </c>
      <c r="K96" s="0" t="n">
        <f aca="false">J96+I96</f>
        <v>4693.5</v>
      </c>
      <c r="L96" s="60" t="n">
        <f aca="false">K96-C96</f>
        <v>0</v>
      </c>
    </row>
    <row r="97" customFormat="false" ht="15.65" hidden="false" customHeight="false" outlineLevel="0" collapsed="false">
      <c r="A97" s="0" t="n">
        <v>105400991</v>
      </c>
      <c r="B97" s="6" t="s">
        <v>14369</v>
      </c>
      <c r="C97" s="7" t="n">
        <v>14080.5</v>
      </c>
      <c r="D97" s="0" t="n">
        <v>105400991</v>
      </c>
      <c r="E97" s="0" t="n">
        <v>3</v>
      </c>
      <c r="F97" s="0" t="s">
        <v>10611</v>
      </c>
      <c r="G97" s="0" t="n">
        <v>14017.5</v>
      </c>
      <c r="H97" s="0" t="n">
        <v>0</v>
      </c>
      <c r="I97" s="0" t="n">
        <f aca="false">21*E97</f>
        <v>63</v>
      </c>
      <c r="J97" s="0" t="n">
        <f aca="false">G97+H97</f>
        <v>14017.5</v>
      </c>
      <c r="K97" s="0" t="n">
        <f aca="false">J97+I97</f>
        <v>14080.5</v>
      </c>
      <c r="L97" s="60" t="n">
        <f aca="false">K97-C97</f>
        <v>0</v>
      </c>
    </row>
    <row r="98" customFormat="false" ht="15.65" hidden="false" customHeight="false" outlineLevel="0" collapsed="false">
      <c r="A98" s="0" t="n">
        <v>105401112</v>
      </c>
      <c r="B98" s="6" t="s">
        <v>13643</v>
      </c>
      <c r="C98" s="7" t="n">
        <v>11560.5</v>
      </c>
      <c r="D98" s="0" t="n">
        <v>105401112</v>
      </c>
      <c r="E98" s="0" t="n">
        <v>3</v>
      </c>
      <c r="F98" s="0" t="s">
        <v>8209</v>
      </c>
      <c r="G98" s="0" t="n">
        <v>11497.5</v>
      </c>
      <c r="H98" s="0" t="n">
        <v>0</v>
      </c>
      <c r="I98" s="0" t="n">
        <f aca="false">21*E98</f>
        <v>63</v>
      </c>
      <c r="J98" s="0" t="n">
        <f aca="false">G98+H98</f>
        <v>11497.5</v>
      </c>
      <c r="K98" s="0" t="n">
        <f aca="false">J98+I98</f>
        <v>11560.5</v>
      </c>
      <c r="L98" s="60" t="n">
        <f aca="false">K98-C98</f>
        <v>0</v>
      </c>
    </row>
    <row r="99" customFormat="false" ht="15.65" hidden="false" customHeight="false" outlineLevel="0" collapsed="false">
      <c r="A99" s="0" t="n">
        <v>105401199</v>
      </c>
      <c r="B99" s="6" t="s">
        <v>13875</v>
      </c>
      <c r="C99" s="7" t="n">
        <v>23121</v>
      </c>
      <c r="D99" s="0" t="n">
        <v>105401199</v>
      </c>
      <c r="E99" s="0" t="n">
        <v>6</v>
      </c>
      <c r="F99" s="0" t="s">
        <v>8972</v>
      </c>
      <c r="G99" s="0" t="n">
        <v>22995</v>
      </c>
      <c r="H99" s="0" t="n">
        <v>0</v>
      </c>
      <c r="I99" s="0" t="n">
        <f aca="false">21*E99</f>
        <v>126</v>
      </c>
      <c r="J99" s="0" t="n">
        <f aca="false">G99+H99</f>
        <v>22995</v>
      </c>
      <c r="K99" s="0" t="n">
        <f aca="false">J99+I99</f>
        <v>23121</v>
      </c>
      <c r="L99" s="60" t="n">
        <f aca="false">K99-C99</f>
        <v>0</v>
      </c>
    </row>
    <row r="100" customFormat="false" ht="15.65" hidden="false" customHeight="false" outlineLevel="0" collapsed="false">
      <c r="A100" s="0" t="n">
        <v>105401265</v>
      </c>
      <c r="B100" s="6" t="s">
        <v>14677</v>
      </c>
      <c r="C100" s="7" t="n">
        <v>28161</v>
      </c>
      <c r="D100" s="0" t="n">
        <v>105401265</v>
      </c>
      <c r="E100" s="0" t="n">
        <v>6</v>
      </c>
      <c r="F100" s="0" t="s">
        <v>11655</v>
      </c>
      <c r="G100" s="0" t="n">
        <v>28035</v>
      </c>
      <c r="H100" s="0" t="n">
        <v>0</v>
      </c>
      <c r="I100" s="0" t="n">
        <f aca="false">21*E100</f>
        <v>126</v>
      </c>
      <c r="J100" s="0" t="n">
        <f aca="false">G100+H100</f>
        <v>28035</v>
      </c>
      <c r="K100" s="0" t="n">
        <f aca="false">J100+I100</f>
        <v>28161</v>
      </c>
      <c r="L100" s="60" t="n">
        <f aca="false">K100-C100</f>
        <v>0</v>
      </c>
    </row>
    <row r="101" customFormat="false" ht="15.65" hidden="false" customHeight="false" outlineLevel="0" collapsed="false">
      <c r="A101" s="0" t="n">
        <v>105401306</v>
      </c>
      <c r="B101" s="6" t="s">
        <v>14873</v>
      </c>
      <c r="C101" s="7" t="n">
        <v>11560.5</v>
      </c>
      <c r="D101" s="0" t="n">
        <v>105401306</v>
      </c>
      <c r="E101" s="0" t="n">
        <v>3</v>
      </c>
      <c r="F101" s="0" t="s">
        <v>12582</v>
      </c>
      <c r="G101" s="0" t="n">
        <v>11497.5</v>
      </c>
      <c r="H101" s="0" t="n">
        <v>0</v>
      </c>
      <c r="I101" s="0" t="n">
        <f aca="false">21*E101</f>
        <v>63</v>
      </c>
      <c r="J101" s="0" t="n">
        <f aca="false">G101+H101</f>
        <v>11497.5</v>
      </c>
      <c r="K101" s="0" t="n">
        <f aca="false">J101+I101</f>
        <v>11560.5</v>
      </c>
      <c r="L101" s="60" t="n">
        <f aca="false">K101-C101</f>
        <v>0</v>
      </c>
    </row>
    <row r="102" customFormat="false" ht="15.65" hidden="false" customHeight="false" outlineLevel="0" collapsed="false">
      <c r="A102" s="0" t="n">
        <v>105401408</v>
      </c>
      <c r="B102" s="6" t="s">
        <v>14218</v>
      </c>
      <c r="C102" s="7" t="n">
        <v>30828</v>
      </c>
      <c r="D102" s="0" t="n">
        <v>105401408</v>
      </c>
      <c r="E102" s="0" t="n">
        <v>8</v>
      </c>
      <c r="F102" s="0" t="s">
        <v>10117</v>
      </c>
      <c r="G102" s="0" t="n">
        <v>30660</v>
      </c>
      <c r="H102" s="0" t="n">
        <v>0</v>
      </c>
      <c r="I102" s="0" t="n">
        <f aca="false">21*E102</f>
        <v>168</v>
      </c>
      <c r="J102" s="0" t="n">
        <f aca="false">G102+H102</f>
        <v>30660</v>
      </c>
      <c r="K102" s="0" t="n">
        <f aca="false">J102+I102</f>
        <v>30828</v>
      </c>
      <c r="L102" s="60" t="n">
        <f aca="false">K102-C102</f>
        <v>0</v>
      </c>
    </row>
    <row r="103" customFormat="false" ht="15.65" hidden="false" customHeight="false" outlineLevel="0" collapsed="false">
      <c r="A103" s="0" t="n">
        <v>105401440</v>
      </c>
      <c r="B103" s="6" t="s">
        <v>14415</v>
      </c>
      <c r="C103" s="7" t="n">
        <v>7707</v>
      </c>
      <c r="D103" s="0" t="n">
        <v>105401440</v>
      </c>
      <c r="E103" s="0" t="n">
        <v>2</v>
      </c>
      <c r="F103" s="0" t="s">
        <v>10759</v>
      </c>
      <c r="G103" s="0" t="n">
        <v>7665</v>
      </c>
      <c r="H103" s="0" t="n">
        <v>0</v>
      </c>
      <c r="I103" s="0" t="n">
        <f aca="false">21*E103</f>
        <v>42</v>
      </c>
      <c r="J103" s="0" t="n">
        <f aca="false">G103+H103</f>
        <v>7665</v>
      </c>
      <c r="K103" s="0" t="n">
        <f aca="false">J103+I103</f>
        <v>7707</v>
      </c>
      <c r="L103" s="60" t="n">
        <f aca="false">K103-C103</f>
        <v>0</v>
      </c>
    </row>
    <row r="104" customFormat="false" ht="15.65" hidden="false" customHeight="false" outlineLevel="0" collapsed="false">
      <c r="A104" s="0" t="n">
        <v>105401466</v>
      </c>
      <c r="B104" s="6" t="s">
        <v>14769</v>
      </c>
      <c r="C104" s="7" t="n">
        <v>7707</v>
      </c>
      <c r="D104" s="0" t="n">
        <v>105401466</v>
      </c>
      <c r="E104" s="0" t="n">
        <v>2</v>
      </c>
      <c r="F104" s="0" t="s">
        <v>12013</v>
      </c>
      <c r="G104" s="0" t="n">
        <v>7665</v>
      </c>
      <c r="H104" s="0" t="n">
        <v>0</v>
      </c>
      <c r="I104" s="0" t="n">
        <f aca="false">21*E104</f>
        <v>42</v>
      </c>
      <c r="J104" s="0" t="n">
        <f aca="false">G104+H104</f>
        <v>7665</v>
      </c>
      <c r="K104" s="0" t="n">
        <f aca="false">J104+I104</f>
        <v>7707</v>
      </c>
      <c r="L104" s="60" t="n">
        <f aca="false">K104-C104</f>
        <v>0</v>
      </c>
    </row>
    <row r="105" customFormat="false" ht="15.65" hidden="false" customHeight="false" outlineLevel="0" collapsed="false">
      <c r="A105" s="0" t="n">
        <v>105401526</v>
      </c>
      <c r="B105" s="6" t="s">
        <v>14768</v>
      </c>
      <c r="C105" s="7" t="n">
        <v>7707</v>
      </c>
      <c r="D105" s="0" t="n">
        <v>105401526</v>
      </c>
      <c r="E105" s="0" t="n">
        <v>2</v>
      </c>
      <c r="F105" s="0" t="s">
        <v>12008</v>
      </c>
      <c r="G105" s="0" t="n">
        <v>7665</v>
      </c>
      <c r="H105" s="0" t="n">
        <v>0</v>
      </c>
      <c r="I105" s="0" t="n">
        <f aca="false">21*E105</f>
        <v>42</v>
      </c>
      <c r="J105" s="0" t="n">
        <f aca="false">G105+H105</f>
        <v>7665</v>
      </c>
      <c r="K105" s="0" t="n">
        <f aca="false">J105+I105</f>
        <v>7707</v>
      </c>
      <c r="L105" s="60" t="n">
        <f aca="false">K105-C105</f>
        <v>0</v>
      </c>
    </row>
    <row r="106" customFormat="false" ht="15.65" hidden="false" customHeight="false" outlineLevel="0" collapsed="false">
      <c r="A106" s="0" t="n">
        <v>105401560</v>
      </c>
      <c r="B106" s="6" t="s">
        <v>14062</v>
      </c>
      <c r="C106" s="7" t="n">
        <v>38535</v>
      </c>
      <c r="D106" s="0" t="n">
        <v>105401560</v>
      </c>
      <c r="E106" s="0" t="n">
        <v>10</v>
      </c>
      <c r="F106" s="0" t="s">
        <v>9602</v>
      </c>
      <c r="G106" s="0" t="n">
        <v>38325</v>
      </c>
      <c r="H106" s="0" t="n">
        <v>0</v>
      </c>
      <c r="I106" s="0" t="n">
        <f aca="false">21*E106</f>
        <v>210</v>
      </c>
      <c r="J106" s="0" t="n">
        <f aca="false">G106+H106</f>
        <v>38325</v>
      </c>
      <c r="K106" s="0" t="n">
        <f aca="false">J106+I106</f>
        <v>38535</v>
      </c>
      <c r="L106" s="60" t="n">
        <f aca="false">K106-C106</f>
        <v>0</v>
      </c>
    </row>
    <row r="107" customFormat="false" ht="15.65" hidden="false" customHeight="false" outlineLevel="0" collapsed="false">
      <c r="A107" s="0" t="n">
        <v>105401563</v>
      </c>
      <c r="B107" s="6" t="s">
        <v>13942</v>
      </c>
      <c r="C107" s="7" t="n">
        <v>3853.5</v>
      </c>
      <c r="D107" s="0" t="n">
        <v>105401563</v>
      </c>
      <c r="E107" s="0" t="n">
        <v>1</v>
      </c>
      <c r="F107" s="0" t="s">
        <v>9206</v>
      </c>
      <c r="G107" s="0" t="n">
        <v>3832.5</v>
      </c>
      <c r="H107" s="0" t="n">
        <v>0</v>
      </c>
      <c r="I107" s="0" t="n">
        <f aca="false">21*E107</f>
        <v>21</v>
      </c>
      <c r="J107" s="0" t="n">
        <f aca="false">G107+H107</f>
        <v>3832.5</v>
      </c>
      <c r="K107" s="0" t="n">
        <f aca="false">J107+I107</f>
        <v>3853.5</v>
      </c>
      <c r="L107" s="60" t="n">
        <f aca="false">K107-C107</f>
        <v>0</v>
      </c>
    </row>
    <row r="108" customFormat="false" ht="15.65" hidden="false" customHeight="false" outlineLevel="0" collapsed="false">
      <c r="A108" s="0" t="n">
        <v>105401567</v>
      </c>
      <c r="B108" s="6" t="s">
        <v>14241</v>
      </c>
      <c r="C108" s="7" t="n">
        <v>11560.5</v>
      </c>
      <c r="D108" s="0" t="n">
        <v>105401567</v>
      </c>
      <c r="E108" s="0" t="n">
        <v>3</v>
      </c>
      <c r="F108" s="0" t="s">
        <v>10191</v>
      </c>
      <c r="G108" s="0" t="n">
        <v>11497.5</v>
      </c>
      <c r="H108" s="0" t="n">
        <v>0</v>
      </c>
      <c r="I108" s="0" t="n">
        <f aca="false">21*E108</f>
        <v>63</v>
      </c>
      <c r="J108" s="0" t="n">
        <f aca="false">G108+H108</f>
        <v>11497.5</v>
      </c>
      <c r="K108" s="0" t="n">
        <f aca="false">J108+I108</f>
        <v>11560.5</v>
      </c>
      <c r="L108" s="60" t="n">
        <f aca="false">K108-C108</f>
        <v>0</v>
      </c>
    </row>
    <row r="109" customFormat="false" ht="15.65" hidden="false" customHeight="false" outlineLevel="0" collapsed="false">
      <c r="A109" s="8" t="n">
        <v>105401627</v>
      </c>
      <c r="B109" s="9" t="s">
        <v>14739</v>
      </c>
      <c r="C109" s="10" t="n">
        <v>26974.5</v>
      </c>
      <c r="D109" s="0" t="n">
        <v>105401627</v>
      </c>
      <c r="E109" s="0" t="n">
        <v>7</v>
      </c>
      <c r="F109" s="0" t="s">
        <v>670</v>
      </c>
      <c r="G109" s="0" t="n">
        <v>26827.5</v>
      </c>
      <c r="H109" s="0" t="n">
        <v>0</v>
      </c>
      <c r="I109" s="0" t="n">
        <f aca="false">21*E109</f>
        <v>147</v>
      </c>
      <c r="J109" s="0" t="n">
        <f aca="false">G109+H109</f>
        <v>26827.5</v>
      </c>
      <c r="K109" s="0" t="n">
        <f aca="false">J109+I109</f>
        <v>26974.5</v>
      </c>
      <c r="L109" s="60" t="n">
        <f aca="false">K109-C109</f>
        <v>0</v>
      </c>
    </row>
    <row r="110" s="16" customFormat="true" ht="15.65" hidden="false" customHeight="false" outlineLevel="0" collapsed="false">
      <c r="A110" s="8" t="n">
        <v>105401627</v>
      </c>
      <c r="B110" s="9" t="s">
        <v>14740</v>
      </c>
      <c r="C110" s="10" t="n">
        <v>26974.5</v>
      </c>
      <c r="D110" s="0" t="n">
        <v>105401627</v>
      </c>
      <c r="E110" s="0" t="n">
        <v>7</v>
      </c>
      <c r="F110" s="0" t="s">
        <v>11901</v>
      </c>
      <c r="G110" s="0" t="n">
        <v>26827.5</v>
      </c>
      <c r="H110" s="0" t="n">
        <v>0</v>
      </c>
      <c r="I110" s="0" t="n">
        <f aca="false">21*E110</f>
        <v>147</v>
      </c>
      <c r="J110" s="0" t="n">
        <f aca="false">G110+H110</f>
        <v>26827.5</v>
      </c>
      <c r="K110" s="0" t="n">
        <f aca="false">J110+I110</f>
        <v>26974.5</v>
      </c>
      <c r="L110" s="60" t="n">
        <f aca="false">K110-C110</f>
        <v>0</v>
      </c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5.65" hidden="false" customHeight="false" outlineLevel="0" collapsed="false">
      <c r="A111" s="8" t="n">
        <v>105401636</v>
      </c>
      <c r="B111" s="9" t="s">
        <v>13618</v>
      </c>
      <c r="C111" s="10" t="n">
        <v>3853.5</v>
      </c>
      <c r="D111" s="0" t="n">
        <v>105401636</v>
      </c>
      <c r="E111" s="0" t="n">
        <v>1</v>
      </c>
      <c r="F111" s="0" t="s">
        <v>8123</v>
      </c>
      <c r="G111" s="0" t="n">
        <v>3832.5</v>
      </c>
      <c r="H111" s="0" t="n">
        <v>0</v>
      </c>
      <c r="I111" s="0" t="n">
        <f aca="false">21*E111</f>
        <v>21</v>
      </c>
      <c r="J111" s="0" t="n">
        <f aca="false">G111+H111</f>
        <v>3832.5</v>
      </c>
      <c r="K111" s="0" t="n">
        <f aca="false">J111+I111</f>
        <v>3853.5</v>
      </c>
      <c r="L111" s="60" t="n">
        <f aca="false">K111-C111</f>
        <v>0</v>
      </c>
    </row>
    <row r="112" customFormat="false" ht="15.65" hidden="false" customHeight="false" outlineLevel="0" collapsed="false">
      <c r="A112" s="8" t="n">
        <v>105401636</v>
      </c>
      <c r="B112" s="9" t="s">
        <v>13619</v>
      </c>
      <c r="C112" s="10" t="n">
        <v>3853.5</v>
      </c>
      <c r="D112" s="0" t="n">
        <v>105401636</v>
      </c>
      <c r="E112" s="0" t="n">
        <v>1</v>
      </c>
      <c r="F112" s="0" t="s">
        <v>8125</v>
      </c>
      <c r="G112" s="0" t="n">
        <v>3832.5</v>
      </c>
      <c r="H112" s="0" t="n">
        <v>0</v>
      </c>
      <c r="I112" s="0" t="n">
        <f aca="false">21*E112</f>
        <v>21</v>
      </c>
      <c r="J112" s="0" t="n">
        <f aca="false">G112+H112</f>
        <v>3832.5</v>
      </c>
      <c r="K112" s="0" t="n">
        <f aca="false">J112+I112</f>
        <v>3853.5</v>
      </c>
      <c r="L112" s="60" t="n">
        <f aca="false">K112-C112</f>
        <v>0</v>
      </c>
    </row>
    <row r="113" customFormat="false" ht="15.65" hidden="false" customHeight="false" outlineLevel="0" collapsed="false">
      <c r="A113" s="0" t="n">
        <v>105401655</v>
      </c>
      <c r="B113" s="6" t="s">
        <v>13946</v>
      </c>
      <c r="C113" s="7" t="n">
        <v>9387</v>
      </c>
      <c r="D113" s="0" t="n">
        <v>105401655</v>
      </c>
      <c r="E113" s="0" t="n">
        <v>2</v>
      </c>
      <c r="F113" s="0" t="s">
        <v>9217</v>
      </c>
      <c r="G113" s="0" t="n">
        <v>9345</v>
      </c>
      <c r="H113" s="0" t="n">
        <v>0</v>
      </c>
      <c r="I113" s="0" t="n">
        <f aca="false">21*E113</f>
        <v>42</v>
      </c>
      <c r="J113" s="0" t="n">
        <f aca="false">G113+H113</f>
        <v>9345</v>
      </c>
      <c r="K113" s="0" t="n">
        <f aca="false">J113+I113</f>
        <v>9387</v>
      </c>
      <c r="L113" s="60" t="n">
        <f aca="false">K113-C113</f>
        <v>0</v>
      </c>
    </row>
    <row r="114" customFormat="false" ht="15.65" hidden="false" customHeight="false" outlineLevel="0" collapsed="false">
      <c r="A114" s="0" t="n">
        <v>105401673</v>
      </c>
      <c r="B114" s="6" t="s">
        <v>14031</v>
      </c>
      <c r="C114" s="7" t="n">
        <v>11560.5</v>
      </c>
      <c r="D114" s="0" t="n">
        <v>105401673</v>
      </c>
      <c r="E114" s="0" t="n">
        <v>3</v>
      </c>
      <c r="F114" s="0" t="s">
        <v>9500</v>
      </c>
      <c r="G114" s="0" t="n">
        <v>11497.5</v>
      </c>
      <c r="H114" s="0" t="n">
        <v>0</v>
      </c>
      <c r="I114" s="0" t="n">
        <f aca="false">21*E114</f>
        <v>63</v>
      </c>
      <c r="J114" s="0" t="n">
        <f aca="false">G114+H114</f>
        <v>11497.5</v>
      </c>
      <c r="K114" s="0" t="n">
        <f aca="false">J114+I114</f>
        <v>11560.5</v>
      </c>
      <c r="L114" s="60" t="n">
        <f aca="false">K114-C114</f>
        <v>0</v>
      </c>
    </row>
    <row r="115" customFormat="false" ht="15.65" hidden="false" customHeight="false" outlineLevel="0" collapsed="false">
      <c r="A115" s="0" t="n">
        <v>105401735</v>
      </c>
      <c r="B115" s="6" t="s">
        <v>14032</v>
      </c>
      <c r="C115" s="7" t="n">
        <v>11560.5</v>
      </c>
      <c r="D115" s="0" t="n">
        <v>105401735</v>
      </c>
      <c r="E115" s="0" t="n">
        <v>3</v>
      </c>
      <c r="F115" s="0" t="s">
        <v>9503</v>
      </c>
      <c r="G115" s="0" t="n">
        <v>11497.5</v>
      </c>
      <c r="H115" s="0" t="n">
        <v>0</v>
      </c>
      <c r="I115" s="0" t="n">
        <f aca="false">21*E115</f>
        <v>63</v>
      </c>
      <c r="J115" s="0" t="n">
        <f aca="false">G115+H115</f>
        <v>11497.5</v>
      </c>
      <c r="K115" s="0" t="n">
        <f aca="false">J115+I115</f>
        <v>11560.5</v>
      </c>
      <c r="L115" s="60" t="n">
        <f aca="false">K115-C115</f>
        <v>0</v>
      </c>
    </row>
    <row r="116" s="8" customFormat="true" ht="15.65" hidden="false" customHeight="false" outlineLevel="0" collapsed="false">
      <c r="A116" s="0" t="n">
        <v>105401844</v>
      </c>
      <c r="B116" s="6" t="s">
        <v>14884</v>
      </c>
      <c r="C116" s="7" t="n">
        <v>7707</v>
      </c>
      <c r="D116" s="0" t="n">
        <v>105401844</v>
      </c>
      <c r="E116" s="0" t="n">
        <v>2</v>
      </c>
      <c r="F116" s="0" t="s">
        <v>12678</v>
      </c>
      <c r="G116" s="0" t="n">
        <v>7665</v>
      </c>
      <c r="H116" s="0" t="n">
        <v>0</v>
      </c>
      <c r="I116" s="0" t="n">
        <f aca="false">21*E116</f>
        <v>42</v>
      </c>
      <c r="J116" s="0" t="n">
        <f aca="false">G116+H116</f>
        <v>7665</v>
      </c>
      <c r="K116" s="0" t="n">
        <f aca="false">J116+I116</f>
        <v>7707</v>
      </c>
      <c r="L116" s="60" t="n">
        <f aca="false">K116-C116</f>
        <v>0</v>
      </c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customFormat="false" ht="15.65" hidden="false" customHeight="false" outlineLevel="0" collapsed="false">
      <c r="A117" s="0" t="n">
        <v>105401859</v>
      </c>
      <c r="B117" s="6" t="s">
        <v>14906</v>
      </c>
      <c r="C117" s="7" t="n">
        <v>3853.5</v>
      </c>
      <c r="D117" s="0" t="n">
        <v>105401859</v>
      </c>
      <c r="E117" s="0" t="n">
        <v>1</v>
      </c>
      <c r="F117" s="0" t="s">
        <v>12963</v>
      </c>
      <c r="G117" s="0" t="n">
        <v>3832.5</v>
      </c>
      <c r="H117" s="0" t="n">
        <v>0</v>
      </c>
      <c r="I117" s="0" t="n">
        <f aca="false">21*E117</f>
        <v>21</v>
      </c>
      <c r="J117" s="0" t="n">
        <f aca="false">G117+H117</f>
        <v>3832.5</v>
      </c>
      <c r="K117" s="0" t="n">
        <f aca="false">J117+I117</f>
        <v>3853.5</v>
      </c>
      <c r="L117" s="60" t="n">
        <f aca="false">K117-C117</f>
        <v>0</v>
      </c>
    </row>
    <row r="118" customFormat="false" ht="15.65" hidden="false" customHeight="false" outlineLevel="0" collapsed="false">
      <c r="A118" s="0" t="n">
        <v>105401879</v>
      </c>
      <c r="B118" s="6" t="s">
        <v>14573</v>
      </c>
      <c r="C118" s="7" t="n">
        <v>26974.5</v>
      </c>
      <c r="D118" s="0" t="n">
        <v>105401879</v>
      </c>
      <c r="E118" s="0" t="n">
        <v>7</v>
      </c>
      <c r="F118" s="0" t="s">
        <v>11314</v>
      </c>
      <c r="G118" s="0" t="n">
        <v>26827.5</v>
      </c>
      <c r="H118" s="0" t="n">
        <v>0</v>
      </c>
      <c r="I118" s="0" t="n">
        <f aca="false">21*E118</f>
        <v>147</v>
      </c>
      <c r="J118" s="0" t="n">
        <f aca="false">G118+H118</f>
        <v>26827.5</v>
      </c>
      <c r="K118" s="0" t="n">
        <f aca="false">J118+I118</f>
        <v>26974.5</v>
      </c>
      <c r="L118" s="60" t="n">
        <f aca="false">K118-C118</f>
        <v>0</v>
      </c>
    </row>
    <row r="119" s="16" customFormat="true" ht="15.65" hidden="false" customHeight="false" outlineLevel="0" collapsed="false">
      <c r="A119" s="0" t="n">
        <v>105401907</v>
      </c>
      <c r="B119" s="6" t="s">
        <v>14893</v>
      </c>
      <c r="C119" s="7" t="n">
        <v>11560.5</v>
      </c>
      <c r="D119" s="0" t="n">
        <v>105401907</v>
      </c>
      <c r="E119" s="0" t="n">
        <v>3</v>
      </c>
      <c r="F119" s="0" t="s">
        <v>12739</v>
      </c>
      <c r="G119" s="0" t="n">
        <v>11497.5</v>
      </c>
      <c r="H119" s="0" t="n">
        <v>0</v>
      </c>
      <c r="I119" s="0" t="n">
        <f aca="false">21*E119</f>
        <v>63</v>
      </c>
      <c r="J119" s="0" t="n">
        <f aca="false">G119+H119</f>
        <v>11497.5</v>
      </c>
      <c r="K119" s="0" t="n">
        <f aca="false">J119+I119</f>
        <v>11560.5</v>
      </c>
      <c r="L119" s="60" t="n">
        <f aca="false">K119-C119</f>
        <v>0</v>
      </c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customFormat="false" ht="15.65" hidden="false" customHeight="false" outlineLevel="0" collapsed="false">
      <c r="A120" s="0" t="n">
        <v>105401931</v>
      </c>
      <c r="B120" s="6" t="s">
        <v>13852</v>
      </c>
      <c r="C120" s="7" t="n">
        <v>23121</v>
      </c>
      <c r="D120" s="0" t="n">
        <v>105401931</v>
      </c>
      <c r="E120" s="0" t="n">
        <v>6</v>
      </c>
      <c r="F120" s="0" t="s">
        <v>1560</v>
      </c>
      <c r="G120" s="0" t="n">
        <v>22995</v>
      </c>
      <c r="H120" s="0" t="n">
        <v>0</v>
      </c>
      <c r="I120" s="0" t="n">
        <f aca="false">21*E120</f>
        <v>126</v>
      </c>
      <c r="J120" s="0" t="n">
        <f aca="false">G120+H120</f>
        <v>22995</v>
      </c>
      <c r="K120" s="0" t="n">
        <f aca="false">J120+I120</f>
        <v>23121</v>
      </c>
      <c r="L120" s="60" t="n">
        <f aca="false">K120-C120</f>
        <v>0</v>
      </c>
    </row>
    <row r="121" customFormat="false" ht="15.65" hidden="false" customHeight="false" outlineLevel="0" collapsed="false">
      <c r="A121" s="0" t="n">
        <v>105401951</v>
      </c>
      <c r="B121" s="6" t="s">
        <v>14576</v>
      </c>
      <c r="C121" s="7" t="n">
        <v>46935</v>
      </c>
      <c r="D121" s="0" t="n">
        <v>105401951</v>
      </c>
      <c r="E121" s="0" t="n">
        <v>10</v>
      </c>
      <c r="F121" s="0" t="s">
        <v>11326</v>
      </c>
      <c r="G121" s="0" t="n">
        <v>46725</v>
      </c>
      <c r="H121" s="0" t="n">
        <v>0</v>
      </c>
      <c r="I121" s="0" t="n">
        <f aca="false">21*E121</f>
        <v>210</v>
      </c>
      <c r="J121" s="0" t="n">
        <f aca="false">G121+H121</f>
        <v>46725</v>
      </c>
      <c r="K121" s="0" t="n">
        <f aca="false">J121+I121</f>
        <v>46935</v>
      </c>
      <c r="L121" s="60" t="n">
        <f aca="false">K121-C121</f>
        <v>0</v>
      </c>
    </row>
    <row r="122" customFormat="false" ht="15.65" hidden="false" customHeight="false" outlineLevel="0" collapsed="false">
      <c r="A122" s="8" t="n">
        <v>105401981</v>
      </c>
      <c r="B122" s="9" t="s">
        <v>14658</v>
      </c>
      <c r="C122" s="10" t="n">
        <v>26974.5</v>
      </c>
      <c r="D122" s="0" t="n">
        <v>105401981</v>
      </c>
      <c r="E122" s="0" t="n">
        <v>7</v>
      </c>
      <c r="F122" s="0" t="s">
        <v>11561</v>
      </c>
      <c r="G122" s="0" t="n">
        <v>26827.5</v>
      </c>
      <c r="H122" s="0" t="n">
        <v>0</v>
      </c>
      <c r="I122" s="0" t="n">
        <f aca="false">21*E122</f>
        <v>147</v>
      </c>
      <c r="J122" s="0" t="n">
        <f aca="false">G122+H122</f>
        <v>26827.5</v>
      </c>
      <c r="K122" s="0" t="n">
        <f aca="false">J122+I122</f>
        <v>26974.5</v>
      </c>
      <c r="L122" s="60" t="n">
        <f aca="false">K122-C122</f>
        <v>0</v>
      </c>
    </row>
    <row r="123" customFormat="false" ht="15.65" hidden="false" customHeight="false" outlineLevel="0" collapsed="false">
      <c r="A123" s="8" t="n">
        <v>105401981</v>
      </c>
      <c r="B123" s="9" t="s">
        <v>14659</v>
      </c>
      <c r="C123" s="10" t="n">
        <v>26974.5</v>
      </c>
      <c r="D123" s="0" t="n">
        <v>105401981</v>
      </c>
      <c r="E123" s="0" t="n">
        <v>7</v>
      </c>
      <c r="F123" s="0" t="s">
        <v>11558</v>
      </c>
      <c r="G123" s="0" t="n">
        <v>26827.5</v>
      </c>
      <c r="H123" s="0" t="n">
        <v>0</v>
      </c>
      <c r="I123" s="0" t="n">
        <f aca="false">21*E123</f>
        <v>147</v>
      </c>
      <c r="J123" s="0" t="n">
        <f aca="false">G123+H123</f>
        <v>26827.5</v>
      </c>
      <c r="K123" s="0" t="n">
        <f aca="false">J123+I123</f>
        <v>26974.5</v>
      </c>
      <c r="L123" s="60" t="n">
        <f aca="false">K123-C123</f>
        <v>0</v>
      </c>
    </row>
    <row r="124" customFormat="false" ht="15.85" hidden="false" customHeight="false" outlineLevel="0" collapsed="false">
      <c r="A124" s="0" t="n">
        <v>105402036</v>
      </c>
      <c r="B124" s="6" t="s">
        <v>13559</v>
      </c>
      <c r="C124" s="7" t="n">
        <v>7707</v>
      </c>
      <c r="D124" s="0" t="n">
        <v>105402036</v>
      </c>
      <c r="E124" s="0" t="n">
        <v>2</v>
      </c>
      <c r="F124" s="0" t="s">
        <v>7932</v>
      </c>
      <c r="G124" s="0" t="n">
        <v>7665</v>
      </c>
      <c r="H124" s="0" t="n">
        <v>0</v>
      </c>
      <c r="I124" s="0" t="n">
        <f aca="false">21*E124</f>
        <v>42</v>
      </c>
      <c r="J124" s="0" t="n">
        <f aca="false">G124+H124</f>
        <v>7665</v>
      </c>
      <c r="K124" s="0" t="n">
        <f aca="false">J124+I124</f>
        <v>7707</v>
      </c>
      <c r="L124" s="60" t="n">
        <f aca="false">K124-C124</f>
        <v>0</v>
      </c>
    </row>
    <row r="125" customFormat="false" ht="15.85" hidden="false" customHeight="false" outlineLevel="0" collapsed="false">
      <c r="A125" s="8" t="n">
        <v>105402111</v>
      </c>
      <c r="B125" s="9" t="s">
        <v>14306</v>
      </c>
      <c r="C125" s="10" t="n">
        <v>3853.5</v>
      </c>
      <c r="D125" s="0" t="n">
        <v>105402111</v>
      </c>
      <c r="E125" s="0" t="n">
        <v>1</v>
      </c>
      <c r="F125" s="0" t="s">
        <v>10409</v>
      </c>
      <c r="G125" s="0" t="n">
        <v>3832.5</v>
      </c>
      <c r="H125" s="0" t="n">
        <v>0</v>
      </c>
      <c r="I125" s="0" t="n">
        <f aca="false">21*E125</f>
        <v>21</v>
      </c>
      <c r="J125" s="0" t="n">
        <f aca="false">G125+H125</f>
        <v>3832.5</v>
      </c>
      <c r="K125" s="0" t="n">
        <f aca="false">J125+I125</f>
        <v>3853.5</v>
      </c>
      <c r="L125" s="60" t="n">
        <f aca="false">K125-C125</f>
        <v>0</v>
      </c>
    </row>
    <row r="126" customFormat="false" ht="15.65" hidden="false" customHeight="false" outlineLevel="0" collapsed="false">
      <c r="A126" s="8" t="n">
        <v>105402111</v>
      </c>
      <c r="B126" s="9" t="s">
        <v>14307</v>
      </c>
      <c r="C126" s="10" t="n">
        <v>3853.5</v>
      </c>
      <c r="D126" s="0" t="n">
        <v>105402111</v>
      </c>
      <c r="E126" s="0" t="n">
        <v>1</v>
      </c>
      <c r="F126" s="0" t="s">
        <v>10412</v>
      </c>
      <c r="G126" s="0" t="n">
        <v>3832.5</v>
      </c>
      <c r="H126" s="0" t="n">
        <v>0</v>
      </c>
      <c r="I126" s="0" t="n">
        <f aca="false">21*E126</f>
        <v>21</v>
      </c>
      <c r="J126" s="0" t="n">
        <f aca="false">G126+H126</f>
        <v>3832.5</v>
      </c>
      <c r="K126" s="0" t="n">
        <f aca="false">J126+I126</f>
        <v>3853.5</v>
      </c>
      <c r="L126" s="60" t="n">
        <f aca="false">K126-C126</f>
        <v>0</v>
      </c>
    </row>
    <row r="127" s="60" customFormat="true" ht="15.85" hidden="false" customHeight="false" outlineLevel="0" collapsed="false">
      <c r="A127" s="61" t="n">
        <v>105402130</v>
      </c>
      <c r="B127" s="62" t="s">
        <v>14405</v>
      </c>
      <c r="C127" s="63" t="n">
        <v>86151</v>
      </c>
      <c r="D127" s="60" t="n">
        <v>105402130</v>
      </c>
      <c r="E127" s="60" t="n">
        <v>15</v>
      </c>
      <c r="F127" s="60" t="s">
        <v>10739</v>
      </c>
      <c r="G127" s="60" t="n">
        <v>62727</v>
      </c>
      <c r="H127" s="60" t="n">
        <v>35488.5</v>
      </c>
      <c r="I127" s="60" t="n">
        <f aca="false">21*E127</f>
        <v>315</v>
      </c>
      <c r="J127" s="60" t="n">
        <f aca="false">G127+H127</f>
        <v>98215.5</v>
      </c>
      <c r="K127" s="60" t="n">
        <f aca="false">J127+I127</f>
        <v>98530.5</v>
      </c>
      <c r="L127" s="60" t="n">
        <f aca="false">K127-C127</f>
        <v>12379.5</v>
      </c>
    </row>
    <row r="128" s="60" customFormat="true" ht="15.85" hidden="false" customHeight="false" outlineLevel="0" collapsed="false">
      <c r="A128" s="61" t="n">
        <v>105402130</v>
      </c>
      <c r="B128" s="62" t="s">
        <v>14407</v>
      </c>
      <c r="C128" s="63" t="n">
        <v>86151</v>
      </c>
      <c r="D128" s="60" t="n">
        <v>105402130</v>
      </c>
      <c r="E128" s="60" t="n">
        <v>15</v>
      </c>
      <c r="F128" s="60" t="s">
        <v>10736</v>
      </c>
      <c r="G128" s="60" t="n">
        <v>62727</v>
      </c>
      <c r="H128" s="60" t="n">
        <v>0</v>
      </c>
      <c r="I128" s="60" t="n">
        <f aca="false">21*E128</f>
        <v>315</v>
      </c>
      <c r="J128" s="60" t="n">
        <f aca="false">G128+H128</f>
        <v>62727</v>
      </c>
      <c r="K128" s="60" t="n">
        <f aca="false">J128+I128</f>
        <v>63042</v>
      </c>
      <c r="L128" s="60" t="n">
        <f aca="false">K128-C128</f>
        <v>-23109</v>
      </c>
    </row>
    <row r="129" s="60" customFormat="true" ht="15.85" hidden="false" customHeight="false" outlineLevel="0" collapsed="false">
      <c r="A129" s="61" t="n">
        <v>105402130</v>
      </c>
      <c r="B129" s="62" t="s">
        <v>14408</v>
      </c>
      <c r="C129" s="63" t="n">
        <v>86151</v>
      </c>
      <c r="D129" s="60" t="n">
        <v>105402130</v>
      </c>
      <c r="E129" s="60" t="n">
        <v>15</v>
      </c>
      <c r="F129" s="60" t="s">
        <v>10741</v>
      </c>
      <c r="G129" s="60" t="n">
        <v>62727</v>
      </c>
      <c r="H129" s="60" t="n">
        <v>33838.5</v>
      </c>
      <c r="I129" s="60" t="n">
        <f aca="false">21*E129</f>
        <v>315</v>
      </c>
      <c r="J129" s="60" t="n">
        <f aca="false">G129+H129</f>
        <v>96565.5</v>
      </c>
      <c r="K129" s="60" t="n">
        <f aca="false">J129+I129</f>
        <v>96880.5</v>
      </c>
      <c r="L129" s="60" t="n">
        <f aca="false">K129-C129</f>
        <v>10729.5</v>
      </c>
    </row>
    <row r="130" customFormat="false" ht="15.65" hidden="false" customHeight="false" outlineLevel="0" collapsed="false">
      <c r="A130" s="0" t="n">
        <v>105402193</v>
      </c>
      <c r="B130" s="6" t="s">
        <v>13936</v>
      </c>
      <c r="C130" s="7" t="n">
        <v>42241.5</v>
      </c>
      <c r="D130" s="0" t="n">
        <v>105402193</v>
      </c>
      <c r="E130" s="0" t="n">
        <v>9</v>
      </c>
      <c r="F130" s="0" t="s">
        <v>9188</v>
      </c>
      <c r="G130" s="0" t="n">
        <v>42052.5</v>
      </c>
      <c r="H130" s="0" t="n">
        <v>0</v>
      </c>
      <c r="I130" s="0" t="n">
        <f aca="false">21*E130</f>
        <v>189</v>
      </c>
      <c r="J130" s="0" t="n">
        <f aca="false">G130+H130</f>
        <v>42052.5</v>
      </c>
      <c r="K130" s="0" t="n">
        <f aca="false">J130+I130</f>
        <v>42241.5</v>
      </c>
      <c r="L130" s="60" t="n">
        <f aca="false">K130-C130</f>
        <v>0</v>
      </c>
    </row>
    <row r="131" customFormat="false" ht="15.65" hidden="false" customHeight="false" outlineLevel="0" collapsed="false">
      <c r="A131" s="0" t="n">
        <v>105402226</v>
      </c>
      <c r="B131" s="6" t="s">
        <v>14472</v>
      </c>
      <c r="C131" s="7" t="n">
        <v>23121</v>
      </c>
      <c r="D131" s="0" t="n">
        <v>105402226</v>
      </c>
      <c r="E131" s="0" t="n">
        <v>6</v>
      </c>
      <c r="F131" s="0" t="s">
        <v>6661</v>
      </c>
      <c r="G131" s="0" t="n">
        <v>22995</v>
      </c>
      <c r="H131" s="0" t="n">
        <v>0</v>
      </c>
      <c r="I131" s="0" t="n">
        <f aca="false">21*E131</f>
        <v>126</v>
      </c>
      <c r="J131" s="0" t="n">
        <f aca="false">G131+H131</f>
        <v>22995</v>
      </c>
      <c r="K131" s="0" t="n">
        <f aca="false">J131+I131</f>
        <v>23121</v>
      </c>
      <c r="L131" s="60" t="n">
        <f aca="false">K131-C131</f>
        <v>0</v>
      </c>
    </row>
    <row r="132" customFormat="false" ht="15.65" hidden="false" customHeight="false" outlineLevel="0" collapsed="false">
      <c r="A132" s="0" t="n">
        <v>105402231</v>
      </c>
      <c r="B132" s="6" t="s">
        <v>14022</v>
      </c>
      <c r="C132" s="7" t="n">
        <v>38535</v>
      </c>
      <c r="D132" s="0" t="n">
        <v>105402231</v>
      </c>
      <c r="E132" s="0" t="n">
        <v>10</v>
      </c>
      <c r="F132" s="0" t="s">
        <v>9472</v>
      </c>
      <c r="G132" s="0" t="n">
        <v>38325</v>
      </c>
      <c r="H132" s="0" t="n">
        <v>0</v>
      </c>
      <c r="I132" s="0" t="n">
        <f aca="false">21*E132</f>
        <v>210</v>
      </c>
      <c r="J132" s="0" t="n">
        <f aca="false">G132+H132</f>
        <v>38325</v>
      </c>
      <c r="K132" s="0" t="n">
        <f aca="false">J132+I132</f>
        <v>38535</v>
      </c>
      <c r="L132" s="60" t="n">
        <f aca="false">K132-C132</f>
        <v>0</v>
      </c>
    </row>
    <row r="133" customFormat="false" ht="15.65" hidden="false" customHeight="false" outlineLevel="0" collapsed="false">
      <c r="A133" s="0" t="n">
        <v>105402244</v>
      </c>
      <c r="B133" s="6" t="s">
        <v>13923</v>
      </c>
      <c r="C133" s="7" t="n">
        <v>23121</v>
      </c>
      <c r="D133" s="0" t="n">
        <v>105402244</v>
      </c>
      <c r="E133" s="0" t="n">
        <v>6</v>
      </c>
      <c r="F133" s="0" t="s">
        <v>9142</v>
      </c>
      <c r="G133" s="0" t="n">
        <v>22995</v>
      </c>
      <c r="H133" s="0" t="n">
        <v>0</v>
      </c>
      <c r="I133" s="0" t="n">
        <f aca="false">21*E133</f>
        <v>126</v>
      </c>
      <c r="J133" s="0" t="n">
        <f aca="false">G133+H133</f>
        <v>22995</v>
      </c>
      <c r="K133" s="0" t="n">
        <f aca="false">J133+I133</f>
        <v>23121</v>
      </c>
      <c r="L133" s="60" t="n">
        <f aca="false">K133-C133</f>
        <v>0</v>
      </c>
    </row>
    <row r="134" customFormat="false" ht="29.85" hidden="false" customHeight="false" outlineLevel="0" collapsed="false">
      <c r="A134" s="0" t="n">
        <v>105402250</v>
      </c>
      <c r="B134" s="6" t="s">
        <v>14353</v>
      </c>
      <c r="C134" s="7" t="n">
        <v>38535</v>
      </c>
      <c r="D134" s="0" t="n">
        <v>105402250</v>
      </c>
      <c r="E134" s="0" t="n">
        <v>10</v>
      </c>
      <c r="F134" s="0" t="s">
        <v>10559</v>
      </c>
      <c r="G134" s="0" t="n">
        <v>38325</v>
      </c>
      <c r="H134" s="0" t="n">
        <v>0</v>
      </c>
      <c r="I134" s="0" t="n">
        <f aca="false">21*E134</f>
        <v>210</v>
      </c>
      <c r="J134" s="0" t="n">
        <f aca="false">G134+H134</f>
        <v>38325</v>
      </c>
      <c r="K134" s="0" t="n">
        <f aca="false">J134+I134</f>
        <v>38535</v>
      </c>
      <c r="L134" s="60" t="n">
        <f aca="false">K134-C134</f>
        <v>0</v>
      </c>
    </row>
    <row r="135" customFormat="false" ht="29.85" hidden="false" customHeight="false" outlineLevel="0" collapsed="false">
      <c r="A135" s="0" t="n">
        <v>105402257</v>
      </c>
      <c r="B135" s="6" t="s">
        <v>13628</v>
      </c>
      <c r="C135" s="7" t="n">
        <v>18774</v>
      </c>
      <c r="D135" s="0" t="n">
        <v>105402257</v>
      </c>
      <c r="E135" s="0" t="n">
        <v>4</v>
      </c>
      <c r="F135" s="0" t="s">
        <v>8159</v>
      </c>
      <c r="G135" s="0" t="n">
        <v>18690</v>
      </c>
      <c r="H135" s="0" t="n">
        <v>0</v>
      </c>
      <c r="I135" s="0" t="n">
        <f aca="false">21*E135</f>
        <v>84</v>
      </c>
      <c r="J135" s="0" t="n">
        <f aca="false">G135+H135</f>
        <v>18690</v>
      </c>
      <c r="K135" s="0" t="n">
        <f aca="false">J135+I135</f>
        <v>18774</v>
      </c>
      <c r="L135" s="60" t="n">
        <f aca="false">K135-C135</f>
        <v>0</v>
      </c>
    </row>
    <row r="136" customFormat="false" ht="15.65" hidden="false" customHeight="false" outlineLevel="0" collapsed="false">
      <c r="A136" s="16" t="n">
        <v>105402428</v>
      </c>
      <c r="B136" s="17" t="s">
        <v>13783</v>
      </c>
      <c r="C136" s="18" t="n">
        <v>40203.8</v>
      </c>
      <c r="D136" s="0" t="n">
        <v>105402428</v>
      </c>
      <c r="E136" s="0" t="n">
        <v>7</v>
      </c>
      <c r="F136" s="0" t="s">
        <v>8659</v>
      </c>
      <c r="G136" s="0" t="n">
        <v>25421.2</v>
      </c>
      <c r="H136" s="0" t="n">
        <v>14635.6</v>
      </c>
      <c r="I136" s="0" t="n">
        <f aca="false">21*E136</f>
        <v>147</v>
      </c>
      <c r="J136" s="0" t="n">
        <f aca="false">G136+H136</f>
        <v>40056.8</v>
      </c>
      <c r="K136" s="0" t="n">
        <f aca="false">J136+I136</f>
        <v>40203.8</v>
      </c>
      <c r="L136" s="60" t="n">
        <f aca="false">K136-C136</f>
        <v>0</v>
      </c>
    </row>
    <row r="137" customFormat="false" ht="15.65" hidden="false" customHeight="false" outlineLevel="0" collapsed="false">
      <c r="A137" s="0" t="n">
        <v>105402451</v>
      </c>
      <c r="B137" s="6" t="s">
        <v>13686</v>
      </c>
      <c r="C137" s="7" t="n">
        <v>7707</v>
      </c>
      <c r="D137" s="0" t="n">
        <v>105402451</v>
      </c>
      <c r="E137" s="0" t="n">
        <v>2</v>
      </c>
      <c r="F137" s="0" t="s">
        <v>8347</v>
      </c>
      <c r="G137" s="0" t="n">
        <v>7665</v>
      </c>
      <c r="H137" s="0" t="n">
        <v>0</v>
      </c>
      <c r="I137" s="0" t="n">
        <f aca="false">21*E137</f>
        <v>42</v>
      </c>
      <c r="J137" s="0" t="n">
        <f aca="false">G137+H137</f>
        <v>7665</v>
      </c>
      <c r="K137" s="0" t="n">
        <f aca="false">J137+I137</f>
        <v>7707</v>
      </c>
      <c r="L137" s="60" t="n">
        <f aca="false">K137-C137</f>
        <v>0</v>
      </c>
    </row>
    <row r="138" customFormat="false" ht="15.65" hidden="false" customHeight="false" outlineLevel="0" collapsed="false">
      <c r="A138" s="0" t="n">
        <v>105402467</v>
      </c>
      <c r="B138" s="6" t="s">
        <v>14392</v>
      </c>
      <c r="C138" s="7" t="n">
        <v>7707</v>
      </c>
      <c r="D138" s="0" t="n">
        <v>105402467</v>
      </c>
      <c r="E138" s="0" t="n">
        <v>2</v>
      </c>
      <c r="F138" s="0" t="s">
        <v>10698</v>
      </c>
      <c r="G138" s="0" t="n">
        <v>7665</v>
      </c>
      <c r="H138" s="0" t="n">
        <v>0</v>
      </c>
      <c r="I138" s="0" t="n">
        <f aca="false">21*E138</f>
        <v>42</v>
      </c>
      <c r="J138" s="0" t="n">
        <f aca="false">G138+H138</f>
        <v>7665</v>
      </c>
      <c r="K138" s="0" t="n">
        <f aca="false">J138+I138</f>
        <v>7707</v>
      </c>
      <c r="L138" s="60" t="n">
        <f aca="false">K138-C138</f>
        <v>0</v>
      </c>
    </row>
    <row r="139" customFormat="false" ht="15.65" hidden="false" customHeight="false" outlineLevel="0" collapsed="false">
      <c r="A139" s="0" t="n">
        <v>105402476</v>
      </c>
      <c r="B139" s="6" t="s">
        <v>13766</v>
      </c>
      <c r="C139" s="7" t="n">
        <v>9387</v>
      </c>
      <c r="D139" s="0" t="n">
        <v>105402476</v>
      </c>
      <c r="E139" s="0" t="n">
        <v>2</v>
      </c>
      <c r="F139" s="0" t="s">
        <v>8604</v>
      </c>
      <c r="G139" s="0" t="n">
        <v>9345</v>
      </c>
      <c r="H139" s="0" t="n">
        <v>0</v>
      </c>
      <c r="I139" s="0" t="n">
        <f aca="false">21*E139</f>
        <v>42</v>
      </c>
      <c r="J139" s="0" t="n">
        <f aca="false">G139+H139</f>
        <v>9345</v>
      </c>
      <c r="K139" s="0" t="n">
        <f aca="false">J139+I139</f>
        <v>9387</v>
      </c>
      <c r="L139" s="60" t="n">
        <f aca="false">K139-C139</f>
        <v>0</v>
      </c>
    </row>
    <row r="140" s="61" customFormat="true" ht="12.8" hidden="false" customHeight="false" outlineLevel="0" collapsed="false">
      <c r="A140" s="61" t="n">
        <v>105402530</v>
      </c>
      <c r="C140" s="61" t="n">
        <v>0</v>
      </c>
      <c r="D140" s="60" t="n">
        <v>105402530</v>
      </c>
      <c r="E140" s="60" t="n">
        <v>3</v>
      </c>
      <c r="F140" s="60" t="s">
        <v>8991</v>
      </c>
      <c r="G140" s="60" t="n">
        <v>11497.5</v>
      </c>
      <c r="H140" s="60" t="n">
        <v>0</v>
      </c>
      <c r="I140" s="60" t="n">
        <f aca="false">21*E140</f>
        <v>63</v>
      </c>
      <c r="J140" s="60" t="n">
        <f aca="false">G140+H140</f>
        <v>11497.5</v>
      </c>
      <c r="K140" s="60" t="n">
        <f aca="false">J140+I140</f>
        <v>11560.5</v>
      </c>
      <c r="L140" s="60" t="n">
        <f aca="false">K140-C140</f>
        <v>11560.5</v>
      </c>
      <c r="ALZ140" s="60"/>
      <c r="AMA140" s="60"/>
      <c r="AMB140" s="60"/>
      <c r="AMC140" s="60"/>
      <c r="AMD140" s="60"/>
      <c r="AME140" s="60"/>
      <c r="AMF140" s="60"/>
      <c r="AMG140" s="60"/>
      <c r="AMH140" s="60"/>
      <c r="AMI140" s="60"/>
      <c r="AMJ140" s="60"/>
    </row>
    <row r="141" customFormat="false" ht="15.65" hidden="false" customHeight="false" outlineLevel="0" collapsed="false">
      <c r="A141" s="0" t="n">
        <v>105402556</v>
      </c>
      <c r="B141" s="6" t="s">
        <v>13833</v>
      </c>
      <c r="C141" s="7" t="n">
        <v>11560.5</v>
      </c>
      <c r="D141" s="0" t="n">
        <v>105402556</v>
      </c>
      <c r="E141" s="0" t="n">
        <v>3</v>
      </c>
      <c r="F141" s="0" t="s">
        <v>8841</v>
      </c>
      <c r="G141" s="0" t="n">
        <v>11497.5</v>
      </c>
      <c r="H141" s="0" t="n">
        <v>0</v>
      </c>
      <c r="I141" s="0" t="n">
        <f aca="false">21*E141</f>
        <v>63</v>
      </c>
      <c r="J141" s="0" t="n">
        <f aca="false">G141+H141</f>
        <v>11497.5</v>
      </c>
      <c r="K141" s="0" t="n">
        <f aca="false">J141+I141</f>
        <v>11560.5</v>
      </c>
      <c r="L141" s="60" t="n">
        <f aca="false">K141-C141</f>
        <v>0</v>
      </c>
    </row>
    <row r="142" customFormat="false" ht="15.65" hidden="false" customHeight="false" outlineLevel="0" collapsed="false">
      <c r="A142" s="0" t="n">
        <v>105402616</v>
      </c>
      <c r="B142" s="6" t="s">
        <v>14040</v>
      </c>
      <c r="C142" s="7" t="n">
        <v>23121</v>
      </c>
      <c r="D142" s="0" t="n">
        <v>105402616</v>
      </c>
      <c r="E142" s="0" t="n">
        <v>6</v>
      </c>
      <c r="F142" s="0" t="s">
        <v>9535</v>
      </c>
      <c r="G142" s="0" t="n">
        <v>22995</v>
      </c>
      <c r="H142" s="0" t="n">
        <v>0</v>
      </c>
      <c r="I142" s="0" t="n">
        <f aca="false">21*E142</f>
        <v>126</v>
      </c>
      <c r="J142" s="0" t="n">
        <f aca="false">G142+H142</f>
        <v>22995</v>
      </c>
      <c r="K142" s="0" t="n">
        <f aca="false">J142+I142</f>
        <v>23121</v>
      </c>
      <c r="L142" s="60" t="n">
        <f aca="false">K142-C142</f>
        <v>0</v>
      </c>
    </row>
    <row r="143" customFormat="false" ht="15.65" hidden="false" customHeight="false" outlineLevel="0" collapsed="false">
      <c r="A143" s="0" t="n">
        <v>105402634</v>
      </c>
      <c r="B143" s="6" t="s">
        <v>14432</v>
      </c>
      <c r="C143" s="7" t="n">
        <v>3853.5</v>
      </c>
      <c r="D143" s="0" t="n">
        <v>105402634</v>
      </c>
      <c r="E143" s="0" t="n">
        <v>1</v>
      </c>
      <c r="F143" s="0" t="s">
        <v>10830</v>
      </c>
      <c r="G143" s="0" t="n">
        <v>3832.5</v>
      </c>
      <c r="H143" s="0" t="n">
        <v>0</v>
      </c>
      <c r="I143" s="0" t="n">
        <f aca="false">21*E143</f>
        <v>21</v>
      </c>
      <c r="J143" s="0" t="n">
        <f aca="false">G143+H143</f>
        <v>3832.5</v>
      </c>
      <c r="K143" s="0" t="n">
        <f aca="false">J143+I143</f>
        <v>3853.5</v>
      </c>
      <c r="L143" s="60" t="n">
        <f aca="false">K143-C143</f>
        <v>0</v>
      </c>
    </row>
    <row r="144" customFormat="false" ht="15.65" hidden="false" customHeight="false" outlineLevel="0" collapsed="false">
      <c r="A144" s="0" t="n">
        <v>105402644</v>
      </c>
      <c r="B144" s="6" t="s">
        <v>14662</v>
      </c>
      <c r="C144" s="7" t="n">
        <v>15414</v>
      </c>
      <c r="D144" s="0" t="n">
        <v>105402644</v>
      </c>
      <c r="E144" s="0" t="n">
        <v>4</v>
      </c>
      <c r="F144" s="0" t="s">
        <v>11572</v>
      </c>
      <c r="G144" s="0" t="n">
        <v>15330</v>
      </c>
      <c r="H144" s="0" t="n">
        <v>0</v>
      </c>
      <c r="I144" s="0" t="n">
        <f aca="false">21*E144</f>
        <v>84</v>
      </c>
      <c r="J144" s="0" t="n">
        <f aca="false">G144+H144</f>
        <v>15330</v>
      </c>
      <c r="K144" s="0" t="n">
        <f aca="false">J144+I144</f>
        <v>15414</v>
      </c>
      <c r="L144" s="60" t="n">
        <f aca="false">K144-C144</f>
        <v>0</v>
      </c>
    </row>
    <row r="145" s="16" customFormat="true" ht="15.65" hidden="false" customHeight="false" outlineLevel="0" collapsed="false">
      <c r="A145" s="0" t="n">
        <v>105402646</v>
      </c>
      <c r="B145" s="6" t="s">
        <v>13746</v>
      </c>
      <c r="C145" s="7" t="n">
        <v>3853.5</v>
      </c>
      <c r="D145" s="0" t="n">
        <v>105402646</v>
      </c>
      <c r="E145" s="0" t="n">
        <v>1</v>
      </c>
      <c r="F145" s="0" t="s">
        <v>8545</v>
      </c>
      <c r="G145" s="0" t="n">
        <v>3832.5</v>
      </c>
      <c r="H145" s="0" t="n">
        <v>0</v>
      </c>
      <c r="I145" s="0" t="n">
        <f aca="false">21*E145</f>
        <v>21</v>
      </c>
      <c r="J145" s="0" t="n">
        <f aca="false">G145+H145</f>
        <v>3832.5</v>
      </c>
      <c r="K145" s="0" t="n">
        <f aca="false">J145+I145</f>
        <v>3853.5</v>
      </c>
      <c r="L145" s="60" t="n">
        <f aca="false">K145-C145</f>
        <v>0</v>
      </c>
      <c r="ALZ145" s="0"/>
      <c r="AMA145" s="0"/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customFormat="false" ht="15.65" hidden="false" customHeight="false" outlineLevel="0" collapsed="false">
      <c r="A146" s="0" t="n">
        <v>105402668</v>
      </c>
      <c r="B146" s="6" t="s">
        <v>13745</v>
      </c>
      <c r="C146" s="7" t="n">
        <v>3853.5</v>
      </c>
      <c r="D146" s="0" t="n">
        <v>105402668</v>
      </c>
      <c r="E146" s="0" t="n">
        <v>1</v>
      </c>
      <c r="F146" s="0" t="s">
        <v>8541</v>
      </c>
      <c r="G146" s="0" t="n">
        <v>3832.5</v>
      </c>
      <c r="H146" s="0" t="n">
        <v>0</v>
      </c>
      <c r="I146" s="0" t="n">
        <f aca="false">21*E146</f>
        <v>21</v>
      </c>
      <c r="J146" s="0" t="n">
        <f aca="false">G146+H146</f>
        <v>3832.5</v>
      </c>
      <c r="K146" s="0" t="n">
        <f aca="false">J146+I146</f>
        <v>3853.5</v>
      </c>
      <c r="L146" s="60" t="n">
        <f aca="false">K146-C146</f>
        <v>0</v>
      </c>
    </row>
    <row r="147" customFormat="false" ht="15.65" hidden="false" customHeight="false" outlineLevel="0" collapsed="false">
      <c r="A147" s="0" t="n">
        <v>105402682</v>
      </c>
      <c r="B147" s="6" t="s">
        <v>14344</v>
      </c>
      <c r="C147" s="7" t="n">
        <v>9387</v>
      </c>
      <c r="D147" s="0" t="n">
        <v>105402682</v>
      </c>
      <c r="E147" s="0" t="n">
        <v>2</v>
      </c>
      <c r="F147" s="0" t="s">
        <v>10528</v>
      </c>
      <c r="G147" s="0" t="n">
        <v>9345</v>
      </c>
      <c r="H147" s="0" t="n">
        <v>0</v>
      </c>
      <c r="I147" s="0" t="n">
        <f aca="false">21*E147</f>
        <v>42</v>
      </c>
      <c r="J147" s="0" t="n">
        <f aca="false">G147+H147</f>
        <v>9345</v>
      </c>
      <c r="K147" s="0" t="n">
        <f aca="false">J147+I147</f>
        <v>9387</v>
      </c>
      <c r="L147" s="60" t="n">
        <f aca="false">K147-C147</f>
        <v>0</v>
      </c>
    </row>
    <row r="148" customFormat="false" ht="15.65" hidden="false" customHeight="false" outlineLevel="0" collapsed="false">
      <c r="A148" s="0" t="n">
        <v>105402702</v>
      </c>
      <c r="B148" s="6" t="s">
        <v>13961</v>
      </c>
      <c r="C148" s="7" t="n">
        <v>19267.5</v>
      </c>
      <c r="D148" s="0" t="n">
        <v>105402702</v>
      </c>
      <c r="E148" s="0" t="n">
        <v>5</v>
      </c>
      <c r="F148" s="0" t="s">
        <v>9274</v>
      </c>
      <c r="G148" s="0" t="n">
        <v>19162.5</v>
      </c>
      <c r="H148" s="0" t="n">
        <v>0</v>
      </c>
      <c r="I148" s="0" t="n">
        <f aca="false">21*E148</f>
        <v>105</v>
      </c>
      <c r="J148" s="0" t="n">
        <f aca="false">G148+H148</f>
        <v>19162.5</v>
      </c>
      <c r="K148" s="0" t="n">
        <f aca="false">J148+I148</f>
        <v>19267.5</v>
      </c>
      <c r="L148" s="60" t="n">
        <f aca="false">K148-C148</f>
        <v>0</v>
      </c>
    </row>
    <row r="149" customFormat="false" ht="15.65" hidden="false" customHeight="false" outlineLevel="0" collapsed="false">
      <c r="A149" s="0" t="n">
        <v>105402720</v>
      </c>
      <c r="B149" s="6" t="s">
        <v>13545</v>
      </c>
      <c r="C149" s="7" t="n">
        <v>11560.5</v>
      </c>
      <c r="D149" s="0" t="n">
        <v>105402720</v>
      </c>
      <c r="E149" s="0" t="n">
        <v>3</v>
      </c>
      <c r="F149" s="0" t="s">
        <v>7887</v>
      </c>
      <c r="G149" s="0" t="n">
        <v>11497.5</v>
      </c>
      <c r="H149" s="0" t="n">
        <v>0</v>
      </c>
      <c r="I149" s="0" t="n">
        <f aca="false">21*E149</f>
        <v>63</v>
      </c>
      <c r="J149" s="0" t="n">
        <f aca="false">G149+H149</f>
        <v>11497.5</v>
      </c>
      <c r="K149" s="0" t="n">
        <f aca="false">J149+I149</f>
        <v>11560.5</v>
      </c>
      <c r="L149" s="60" t="n">
        <f aca="false">K149-C149</f>
        <v>0</v>
      </c>
    </row>
    <row r="150" customFormat="false" ht="15.65" hidden="false" customHeight="false" outlineLevel="0" collapsed="false">
      <c r="A150" s="0" t="n">
        <v>105402756</v>
      </c>
      <c r="B150" s="6" t="s">
        <v>14222</v>
      </c>
      <c r="C150" s="7" t="n">
        <v>14080.5</v>
      </c>
      <c r="D150" s="0" t="n">
        <v>105402756</v>
      </c>
      <c r="E150" s="0" t="n">
        <v>3</v>
      </c>
      <c r="F150" s="0" t="s">
        <v>10134</v>
      </c>
      <c r="G150" s="0" t="n">
        <v>14017.5</v>
      </c>
      <c r="H150" s="0" t="n">
        <v>0</v>
      </c>
      <c r="I150" s="0" t="n">
        <f aca="false">21*E150</f>
        <v>63</v>
      </c>
      <c r="J150" s="0" t="n">
        <f aca="false">G150+H150</f>
        <v>14017.5</v>
      </c>
      <c r="K150" s="0" t="n">
        <f aca="false">J150+I150</f>
        <v>14080.5</v>
      </c>
      <c r="L150" s="60" t="n">
        <f aca="false">K150-C150</f>
        <v>0</v>
      </c>
    </row>
    <row r="151" customFormat="false" ht="15.65" hidden="false" customHeight="false" outlineLevel="0" collapsed="false">
      <c r="A151" s="16" t="n">
        <v>105402761</v>
      </c>
      <c r="B151" s="17" t="s">
        <v>13536</v>
      </c>
      <c r="C151" s="18" t="n">
        <v>34460.4</v>
      </c>
      <c r="D151" s="0" t="n">
        <v>105402761</v>
      </c>
      <c r="E151" s="0" t="n">
        <v>6</v>
      </c>
      <c r="F151" s="0" t="s">
        <v>7864</v>
      </c>
      <c r="G151" s="0" t="n">
        <v>34334.4</v>
      </c>
      <c r="H151" s="0" t="n">
        <v>0</v>
      </c>
      <c r="I151" s="0" t="n">
        <f aca="false">21*E151</f>
        <v>126</v>
      </c>
      <c r="J151" s="0" t="n">
        <f aca="false">G151+H151</f>
        <v>34334.4</v>
      </c>
      <c r="K151" s="0" t="n">
        <f aca="false">J151+I151</f>
        <v>34460.4</v>
      </c>
      <c r="L151" s="60" t="n">
        <f aca="false">K151-C151</f>
        <v>0</v>
      </c>
    </row>
    <row r="152" customFormat="false" ht="15.65" hidden="false" customHeight="false" outlineLevel="0" collapsed="false">
      <c r="A152" s="0" t="n">
        <v>105402762</v>
      </c>
      <c r="B152" s="6" t="s">
        <v>13532</v>
      </c>
      <c r="C152" s="7" t="n">
        <v>28161</v>
      </c>
      <c r="D152" s="0" t="n">
        <v>105402762</v>
      </c>
      <c r="E152" s="0" t="n">
        <v>6</v>
      </c>
      <c r="F152" s="0" t="s">
        <v>7852</v>
      </c>
      <c r="G152" s="0" t="n">
        <v>28035</v>
      </c>
      <c r="H152" s="0" t="n">
        <v>0</v>
      </c>
      <c r="I152" s="0" t="n">
        <f aca="false">21*E152</f>
        <v>126</v>
      </c>
      <c r="J152" s="0" t="n">
        <f aca="false">G152+H152</f>
        <v>28035</v>
      </c>
      <c r="K152" s="0" t="n">
        <f aca="false">J152+I152</f>
        <v>28161</v>
      </c>
      <c r="L152" s="60" t="n">
        <f aca="false">K152-C152</f>
        <v>0</v>
      </c>
    </row>
    <row r="153" s="19" customFormat="true" ht="15.65" hidden="false" customHeight="false" outlineLevel="0" collapsed="false">
      <c r="A153" s="0" t="n">
        <v>105402777</v>
      </c>
      <c r="B153" s="6" t="s">
        <v>13535</v>
      </c>
      <c r="C153" s="7" t="n">
        <v>23121</v>
      </c>
      <c r="D153" s="0" t="n">
        <v>105402777</v>
      </c>
      <c r="E153" s="0" t="n">
        <v>6</v>
      </c>
      <c r="F153" s="0" t="s">
        <v>7861</v>
      </c>
      <c r="G153" s="0" t="n">
        <v>22995</v>
      </c>
      <c r="H153" s="0" t="n">
        <v>0</v>
      </c>
      <c r="I153" s="0" t="n">
        <f aca="false">21*E153</f>
        <v>126</v>
      </c>
      <c r="J153" s="0" t="n">
        <f aca="false">G153+H153</f>
        <v>22995</v>
      </c>
      <c r="K153" s="0" t="n">
        <f aca="false">J153+I153</f>
        <v>23121</v>
      </c>
      <c r="L153" s="60" t="n">
        <f aca="false">K153-C153</f>
        <v>0</v>
      </c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customFormat="false" ht="29.85" hidden="false" customHeight="false" outlineLevel="0" collapsed="false">
      <c r="A154" s="0" t="n">
        <v>105402802</v>
      </c>
      <c r="B154" s="6" t="s">
        <v>14490</v>
      </c>
      <c r="C154" s="7" t="n">
        <v>19267.5</v>
      </c>
      <c r="D154" s="0" t="n">
        <v>105402802</v>
      </c>
      <c r="E154" s="0" t="n">
        <v>5</v>
      </c>
      <c r="F154" s="0" t="s">
        <v>11022</v>
      </c>
      <c r="G154" s="0" t="n">
        <v>19162.5</v>
      </c>
      <c r="H154" s="0" t="n">
        <v>0</v>
      </c>
      <c r="I154" s="0" t="n">
        <f aca="false">21*E154</f>
        <v>105</v>
      </c>
      <c r="J154" s="0" t="n">
        <f aca="false">G154+H154</f>
        <v>19162.5</v>
      </c>
      <c r="K154" s="0" t="n">
        <f aca="false">J154+I154</f>
        <v>19267.5</v>
      </c>
      <c r="L154" s="60" t="n">
        <f aca="false">K154-C154</f>
        <v>0</v>
      </c>
    </row>
    <row r="155" customFormat="false" ht="15.65" hidden="false" customHeight="false" outlineLevel="0" collapsed="false">
      <c r="A155" s="0" t="n">
        <v>105402831</v>
      </c>
      <c r="B155" s="6" t="s">
        <v>14079</v>
      </c>
      <c r="C155" s="7" t="n">
        <v>61656</v>
      </c>
      <c r="D155" s="0" t="n">
        <v>105402831</v>
      </c>
      <c r="E155" s="0" t="n">
        <v>16</v>
      </c>
      <c r="F155" s="0" t="s">
        <v>9659</v>
      </c>
      <c r="G155" s="0" t="n">
        <v>61320</v>
      </c>
      <c r="H155" s="0" t="n">
        <v>0</v>
      </c>
      <c r="I155" s="0" t="n">
        <f aca="false">21*E155</f>
        <v>336</v>
      </c>
      <c r="J155" s="0" t="n">
        <f aca="false">G155+H155</f>
        <v>61320</v>
      </c>
      <c r="K155" s="0" t="n">
        <f aca="false">J155+I155</f>
        <v>61656</v>
      </c>
      <c r="L155" s="60" t="n">
        <f aca="false">K155-C155</f>
        <v>0</v>
      </c>
    </row>
    <row r="156" customFormat="false" ht="29.85" hidden="false" customHeight="false" outlineLevel="0" collapsed="false">
      <c r="A156" s="0" t="n">
        <v>105402885</v>
      </c>
      <c r="B156" s="6" t="s">
        <v>13765</v>
      </c>
      <c r="C156" s="7" t="n">
        <v>7707</v>
      </c>
      <c r="D156" s="0" t="n">
        <v>105402885</v>
      </c>
      <c r="E156" s="0" t="n">
        <v>2</v>
      </c>
      <c r="F156" s="0" t="s">
        <v>7705</v>
      </c>
      <c r="G156" s="0" t="n">
        <v>7665</v>
      </c>
      <c r="H156" s="0" t="n">
        <v>0</v>
      </c>
      <c r="I156" s="0" t="n">
        <f aca="false">21*E156</f>
        <v>42</v>
      </c>
      <c r="J156" s="0" t="n">
        <f aca="false">G156+H156</f>
        <v>7665</v>
      </c>
      <c r="K156" s="0" t="n">
        <f aca="false">J156+I156</f>
        <v>7707</v>
      </c>
      <c r="L156" s="60" t="n">
        <f aca="false">K156-C156</f>
        <v>0</v>
      </c>
    </row>
    <row r="157" customFormat="false" ht="15.65" hidden="false" customHeight="false" outlineLevel="0" collapsed="false">
      <c r="A157" s="0" t="n">
        <v>105402989</v>
      </c>
      <c r="B157" s="6" t="s">
        <v>13750</v>
      </c>
      <c r="C157" s="7" t="n">
        <v>15414</v>
      </c>
      <c r="D157" s="0" t="n">
        <v>105402989</v>
      </c>
      <c r="E157" s="0" t="n">
        <v>4</v>
      </c>
      <c r="F157" s="0" t="s">
        <v>8557</v>
      </c>
      <c r="G157" s="0" t="n">
        <v>15330</v>
      </c>
      <c r="H157" s="0" t="n">
        <v>0</v>
      </c>
      <c r="I157" s="0" t="n">
        <f aca="false">21*E157</f>
        <v>84</v>
      </c>
      <c r="J157" s="0" t="n">
        <f aca="false">G157+H157</f>
        <v>15330</v>
      </c>
      <c r="K157" s="0" t="n">
        <f aca="false">J157+I157</f>
        <v>15414</v>
      </c>
      <c r="L157" s="60" t="n">
        <f aca="false">K157-C157</f>
        <v>0</v>
      </c>
    </row>
    <row r="158" customFormat="false" ht="15.65" hidden="false" customHeight="false" outlineLevel="0" collapsed="false">
      <c r="A158" s="0" t="n">
        <v>105402992</v>
      </c>
      <c r="B158" s="6" t="s">
        <v>13549</v>
      </c>
      <c r="C158" s="7" t="n">
        <v>15414</v>
      </c>
      <c r="D158" s="0" t="n">
        <v>105402992</v>
      </c>
      <c r="E158" s="0" t="n">
        <v>4</v>
      </c>
      <c r="F158" s="0" t="s">
        <v>7900</v>
      </c>
      <c r="G158" s="0" t="n">
        <v>15330</v>
      </c>
      <c r="H158" s="0" t="n">
        <v>0</v>
      </c>
      <c r="I158" s="0" t="n">
        <f aca="false">21*E158</f>
        <v>84</v>
      </c>
      <c r="J158" s="0" t="n">
        <f aca="false">G158+H158</f>
        <v>15330</v>
      </c>
      <c r="K158" s="0" t="n">
        <f aca="false">J158+I158</f>
        <v>15414</v>
      </c>
      <c r="L158" s="60" t="n">
        <f aca="false">K158-C158</f>
        <v>0</v>
      </c>
    </row>
    <row r="159" customFormat="false" ht="29.85" hidden="false" customHeight="false" outlineLevel="0" collapsed="false">
      <c r="A159" s="0" t="n">
        <v>105403022</v>
      </c>
      <c r="B159" s="6" t="s">
        <v>14106</v>
      </c>
      <c r="C159" s="7" t="n">
        <v>7707</v>
      </c>
      <c r="D159" s="0" t="n">
        <v>105403022</v>
      </c>
      <c r="E159" s="0" t="n">
        <v>2</v>
      </c>
      <c r="F159" s="0" t="s">
        <v>9749</v>
      </c>
      <c r="G159" s="0" t="n">
        <v>7665</v>
      </c>
      <c r="H159" s="0" t="n">
        <v>0</v>
      </c>
      <c r="I159" s="0" t="n">
        <f aca="false">21*E159</f>
        <v>42</v>
      </c>
      <c r="J159" s="0" t="n">
        <f aca="false">G159+H159</f>
        <v>7665</v>
      </c>
      <c r="K159" s="0" t="n">
        <f aca="false">J159+I159</f>
        <v>7707</v>
      </c>
      <c r="L159" s="60" t="n">
        <f aca="false">K159-C159</f>
        <v>0</v>
      </c>
    </row>
    <row r="160" customFormat="false" ht="15.65" hidden="false" customHeight="false" outlineLevel="0" collapsed="false">
      <c r="A160" s="16" t="n">
        <v>105403042</v>
      </c>
      <c r="B160" s="17" t="s">
        <v>13560</v>
      </c>
      <c r="C160" s="18" t="n">
        <v>11486.8</v>
      </c>
      <c r="D160" s="0" t="n">
        <v>105403042</v>
      </c>
      <c r="E160" s="0" t="n">
        <v>2</v>
      </c>
      <c r="F160" s="0" t="s">
        <v>7936</v>
      </c>
      <c r="G160" s="0" t="n">
        <v>11444.8</v>
      </c>
      <c r="H160" s="0" t="n">
        <v>0</v>
      </c>
      <c r="I160" s="0" t="n">
        <f aca="false">21*E160</f>
        <v>42</v>
      </c>
      <c r="J160" s="0" t="n">
        <f aca="false">G160+H160</f>
        <v>11444.8</v>
      </c>
      <c r="K160" s="0" t="n">
        <f aca="false">J160+I160</f>
        <v>11486.8</v>
      </c>
      <c r="L160" s="60" t="n">
        <f aca="false">K160-C160</f>
        <v>0</v>
      </c>
    </row>
    <row r="161" customFormat="false" ht="15.65" hidden="false" customHeight="false" outlineLevel="0" collapsed="false">
      <c r="A161" s="0" t="n">
        <v>105403045</v>
      </c>
      <c r="B161" s="6" t="s">
        <v>13782</v>
      </c>
      <c r="C161" s="7" t="n">
        <v>42388.5</v>
      </c>
      <c r="D161" s="0" t="n">
        <v>105403045</v>
      </c>
      <c r="E161" s="0" t="n">
        <v>11</v>
      </c>
      <c r="F161" s="0" t="s">
        <v>8656</v>
      </c>
      <c r="G161" s="0" t="n">
        <v>42157.5</v>
      </c>
      <c r="H161" s="0" t="n">
        <v>0</v>
      </c>
      <c r="I161" s="0" t="n">
        <f aca="false">21*E161</f>
        <v>231</v>
      </c>
      <c r="J161" s="0" t="n">
        <f aca="false">G161+H161</f>
        <v>42157.5</v>
      </c>
      <c r="K161" s="0" t="n">
        <f aca="false">J161+I161</f>
        <v>42388.5</v>
      </c>
      <c r="L161" s="60" t="n">
        <f aca="false">K161-C161</f>
        <v>0</v>
      </c>
    </row>
    <row r="162" customFormat="false" ht="15.65" hidden="false" customHeight="false" outlineLevel="0" collapsed="false">
      <c r="A162" s="0" t="n">
        <v>105403104</v>
      </c>
      <c r="B162" s="6" t="s">
        <v>13704</v>
      </c>
      <c r="C162" s="7" t="n">
        <v>53949</v>
      </c>
      <c r="D162" s="0" t="n">
        <v>105403104</v>
      </c>
      <c r="E162" s="0" t="n">
        <v>14</v>
      </c>
      <c r="F162" s="0" t="s">
        <v>8410</v>
      </c>
      <c r="G162" s="0" t="n">
        <v>53655</v>
      </c>
      <c r="H162" s="0" t="n">
        <v>0</v>
      </c>
      <c r="I162" s="0" t="n">
        <f aca="false">21*E162</f>
        <v>294</v>
      </c>
      <c r="J162" s="0" t="n">
        <f aca="false">G162+H162</f>
        <v>53655</v>
      </c>
      <c r="K162" s="0" t="n">
        <f aca="false">J162+I162</f>
        <v>53949</v>
      </c>
      <c r="L162" s="60" t="n">
        <f aca="false">K162-C162</f>
        <v>0</v>
      </c>
    </row>
    <row r="163" customFormat="false" ht="15.65" hidden="false" customHeight="false" outlineLevel="0" collapsed="false">
      <c r="A163" s="0" t="n">
        <v>105403213</v>
      </c>
      <c r="B163" s="6" t="s">
        <v>13759</v>
      </c>
      <c r="C163" s="7" t="n">
        <v>53949</v>
      </c>
      <c r="D163" s="0" t="n">
        <v>105403213</v>
      </c>
      <c r="E163" s="0" t="n">
        <v>14</v>
      </c>
      <c r="F163" s="0" t="s">
        <v>8590</v>
      </c>
      <c r="G163" s="0" t="n">
        <v>53655</v>
      </c>
      <c r="H163" s="0" t="n">
        <v>0</v>
      </c>
      <c r="I163" s="0" t="n">
        <f aca="false">21*E163</f>
        <v>294</v>
      </c>
      <c r="J163" s="0" t="n">
        <f aca="false">G163+H163</f>
        <v>53655</v>
      </c>
      <c r="K163" s="0" t="n">
        <f aca="false">J163+I163</f>
        <v>53949</v>
      </c>
      <c r="L163" s="60" t="n">
        <f aca="false">K163-C163</f>
        <v>0</v>
      </c>
    </row>
    <row r="164" customFormat="false" ht="15.65" hidden="false" customHeight="false" outlineLevel="0" collapsed="false">
      <c r="A164" s="0" t="n">
        <v>105403245</v>
      </c>
      <c r="B164" s="6" t="s">
        <v>13748</v>
      </c>
      <c r="C164" s="7" t="n">
        <v>7707</v>
      </c>
      <c r="D164" s="0" t="n">
        <v>105403245</v>
      </c>
      <c r="E164" s="0" t="n">
        <v>2</v>
      </c>
      <c r="F164" s="0" t="s">
        <v>8552</v>
      </c>
      <c r="G164" s="0" t="n">
        <v>7665</v>
      </c>
      <c r="H164" s="0" t="n">
        <v>0</v>
      </c>
      <c r="I164" s="0" t="n">
        <f aca="false">21*E164</f>
        <v>42</v>
      </c>
      <c r="J164" s="0" t="n">
        <f aca="false">G164+H164</f>
        <v>7665</v>
      </c>
      <c r="K164" s="0" t="n">
        <f aca="false">J164+I164</f>
        <v>7707</v>
      </c>
      <c r="L164" s="60" t="n">
        <f aca="false">K164-C164</f>
        <v>0</v>
      </c>
    </row>
    <row r="165" s="16" customFormat="true" ht="15.65" hidden="false" customHeight="false" outlineLevel="0" collapsed="false">
      <c r="A165" s="0" t="n">
        <v>105403388</v>
      </c>
      <c r="B165" s="6" t="s">
        <v>13732</v>
      </c>
      <c r="C165" s="7" t="n">
        <v>7707</v>
      </c>
      <c r="D165" s="0" t="n">
        <v>105403388</v>
      </c>
      <c r="E165" s="0" t="n">
        <v>2</v>
      </c>
      <c r="F165" s="0" t="s">
        <v>8495</v>
      </c>
      <c r="G165" s="0" t="n">
        <v>7665</v>
      </c>
      <c r="H165" s="0" t="n">
        <v>0</v>
      </c>
      <c r="I165" s="0" t="n">
        <f aca="false">21*E165</f>
        <v>42</v>
      </c>
      <c r="J165" s="0" t="n">
        <f aca="false">G165+H165</f>
        <v>7665</v>
      </c>
      <c r="K165" s="0" t="n">
        <f aca="false">J165+I165</f>
        <v>7707</v>
      </c>
      <c r="L165" s="60" t="n">
        <f aca="false">K165-C165</f>
        <v>0</v>
      </c>
      <c r="ALZ165" s="0"/>
      <c r="AMA165" s="0"/>
      <c r="AMB165" s="0"/>
      <c r="AMC165" s="0"/>
      <c r="AMD165" s="0"/>
      <c r="AME165" s="0"/>
      <c r="AMF165" s="0"/>
      <c r="AMG165" s="0"/>
      <c r="AMH165" s="0"/>
      <c r="AMI165" s="0"/>
      <c r="AMJ165" s="0"/>
    </row>
    <row r="166" customFormat="false" ht="15.65" hidden="false" customHeight="false" outlineLevel="0" collapsed="false">
      <c r="A166" s="16" t="n">
        <v>105403429</v>
      </c>
      <c r="B166" s="17" t="s">
        <v>13539</v>
      </c>
      <c r="C166" s="18" t="n">
        <v>5743.4</v>
      </c>
      <c r="D166" s="0" t="n">
        <v>105403429</v>
      </c>
      <c r="E166" s="0" t="n">
        <v>1</v>
      </c>
      <c r="F166" s="0" t="s">
        <v>7873</v>
      </c>
      <c r="G166" s="0" t="n">
        <v>5722.4</v>
      </c>
      <c r="H166" s="0" t="n">
        <v>0</v>
      </c>
      <c r="I166" s="0" t="n">
        <f aca="false">21*E166</f>
        <v>21</v>
      </c>
      <c r="J166" s="0" t="n">
        <f aca="false">G166+H166</f>
        <v>5722.4</v>
      </c>
      <c r="K166" s="0" t="n">
        <f aca="false">J166+I166</f>
        <v>5743.4</v>
      </c>
      <c r="L166" s="60" t="n">
        <f aca="false">K166-C166</f>
        <v>0</v>
      </c>
    </row>
    <row r="167" customFormat="false" ht="15.65" hidden="false" customHeight="false" outlineLevel="0" collapsed="false">
      <c r="A167" s="16" t="n">
        <v>105403478</v>
      </c>
      <c r="B167" s="17" t="s">
        <v>14029</v>
      </c>
      <c r="C167" s="18" t="n">
        <v>63177.4</v>
      </c>
      <c r="D167" s="0" t="n">
        <v>105403478</v>
      </c>
      <c r="E167" s="0" t="n">
        <v>11</v>
      </c>
      <c r="F167" s="0" t="s">
        <v>9493</v>
      </c>
      <c r="G167" s="0" t="n">
        <v>40754.4</v>
      </c>
      <c r="H167" s="0" t="n">
        <v>22192</v>
      </c>
      <c r="I167" s="0" t="n">
        <f aca="false">21*E167</f>
        <v>231</v>
      </c>
      <c r="J167" s="0" t="n">
        <f aca="false">G167+H167</f>
        <v>62946.4</v>
      </c>
      <c r="K167" s="0" t="n">
        <f aca="false">J167+I167</f>
        <v>63177.4</v>
      </c>
      <c r="L167" s="60" t="n">
        <f aca="false">K167-C167</f>
        <v>0</v>
      </c>
    </row>
    <row r="168" s="16" customFormat="true" ht="15.65" hidden="false" customHeight="false" outlineLevel="0" collapsed="false">
      <c r="A168" s="16" t="n">
        <v>105403501</v>
      </c>
      <c r="B168" s="17" t="s">
        <v>13599</v>
      </c>
      <c r="C168" s="18" t="n">
        <v>5743.4</v>
      </c>
      <c r="D168" s="0" t="n">
        <v>105403501</v>
      </c>
      <c r="E168" s="0" t="n">
        <v>1</v>
      </c>
      <c r="F168" s="0" t="s">
        <v>4497</v>
      </c>
      <c r="G168" s="0" t="n">
        <v>5722.4</v>
      </c>
      <c r="H168" s="0" t="n">
        <v>0</v>
      </c>
      <c r="I168" s="0" t="n">
        <f aca="false">21*E168</f>
        <v>21</v>
      </c>
      <c r="J168" s="0" t="n">
        <f aca="false">G168+H168</f>
        <v>5722.4</v>
      </c>
      <c r="K168" s="0" t="n">
        <f aca="false">J168+I168</f>
        <v>5743.4</v>
      </c>
      <c r="L168" s="60" t="n">
        <f aca="false">K168-C168</f>
        <v>0</v>
      </c>
      <c r="ALZ168" s="0"/>
      <c r="AMA168" s="0"/>
      <c r="AMB168" s="0"/>
      <c r="AMC168" s="0"/>
      <c r="AMD168" s="0"/>
      <c r="AME168" s="0"/>
      <c r="AMF168" s="0"/>
      <c r="AMG168" s="0"/>
      <c r="AMH168" s="0"/>
      <c r="AMI168" s="0"/>
      <c r="AMJ168" s="0"/>
    </row>
    <row r="169" customFormat="false" ht="29.85" hidden="false" customHeight="false" outlineLevel="0" collapsed="false">
      <c r="A169" s="16" t="n">
        <v>105403510</v>
      </c>
      <c r="B169" s="17" t="s">
        <v>13598</v>
      </c>
      <c r="C169" s="18" t="n">
        <v>5743.4</v>
      </c>
      <c r="D169" s="0" t="n">
        <v>105403510</v>
      </c>
      <c r="E169" s="0" t="n">
        <v>1</v>
      </c>
      <c r="F169" s="0" t="s">
        <v>1465</v>
      </c>
      <c r="G169" s="0" t="n">
        <v>5722.4</v>
      </c>
      <c r="H169" s="0" t="n">
        <v>0</v>
      </c>
      <c r="I169" s="0" t="n">
        <f aca="false">21*E169</f>
        <v>21</v>
      </c>
      <c r="J169" s="0" t="n">
        <f aca="false">G169+H169</f>
        <v>5722.4</v>
      </c>
      <c r="K169" s="0" t="n">
        <f aca="false">J169+I169</f>
        <v>5743.4</v>
      </c>
      <c r="L169" s="60" t="n">
        <f aca="false">K169-C169</f>
        <v>0</v>
      </c>
    </row>
    <row r="170" customFormat="false" ht="15.65" hidden="false" customHeight="false" outlineLevel="0" collapsed="false">
      <c r="A170" s="16" t="n">
        <v>105403555</v>
      </c>
      <c r="B170" s="17" t="s">
        <v>13597</v>
      </c>
      <c r="C170" s="18" t="n">
        <v>5743.4</v>
      </c>
      <c r="D170" s="0" t="n">
        <v>105403555</v>
      </c>
      <c r="E170" s="0" t="n">
        <v>1</v>
      </c>
      <c r="F170" s="0" t="s">
        <v>915</v>
      </c>
      <c r="G170" s="0" t="n">
        <v>5722.4</v>
      </c>
      <c r="H170" s="0" t="n">
        <v>0</v>
      </c>
      <c r="I170" s="0" t="n">
        <f aca="false">21*E170</f>
        <v>21</v>
      </c>
      <c r="J170" s="0" t="n">
        <f aca="false">G170+H170</f>
        <v>5722.4</v>
      </c>
      <c r="K170" s="0" t="n">
        <f aca="false">J170+I170</f>
        <v>5743.4</v>
      </c>
      <c r="L170" s="60" t="n">
        <f aca="false">K170-C170</f>
        <v>0</v>
      </c>
    </row>
    <row r="171" customFormat="false" ht="15.65" hidden="false" customHeight="false" outlineLevel="0" collapsed="false">
      <c r="A171" s="16" t="n">
        <v>105403595</v>
      </c>
      <c r="B171" s="17" t="s">
        <v>13542</v>
      </c>
      <c r="C171" s="18" t="n">
        <v>11486.8</v>
      </c>
      <c r="D171" s="0" t="n">
        <v>105403595</v>
      </c>
      <c r="E171" s="0" t="n">
        <v>2</v>
      </c>
      <c r="F171" s="0" t="s">
        <v>7883</v>
      </c>
      <c r="G171" s="0" t="n">
        <v>11444.8</v>
      </c>
      <c r="H171" s="0" t="n">
        <v>0</v>
      </c>
      <c r="I171" s="0" t="n">
        <f aca="false">21*E171</f>
        <v>42</v>
      </c>
      <c r="J171" s="0" t="n">
        <f aca="false">G171+H171</f>
        <v>11444.8</v>
      </c>
      <c r="K171" s="0" t="n">
        <f aca="false">J171+I171</f>
        <v>11486.8</v>
      </c>
      <c r="L171" s="60" t="n">
        <f aca="false">K171-C171</f>
        <v>0</v>
      </c>
    </row>
    <row r="172" customFormat="false" ht="15.65" hidden="false" customHeight="false" outlineLevel="0" collapsed="false">
      <c r="A172" s="0" t="n">
        <v>105403614</v>
      </c>
      <c r="B172" s="6" t="s">
        <v>13890</v>
      </c>
      <c r="C172" s="7" t="n">
        <v>7707</v>
      </c>
      <c r="D172" s="0" t="n">
        <v>105403614</v>
      </c>
      <c r="E172" s="0" t="n">
        <v>2</v>
      </c>
      <c r="F172" s="0" t="s">
        <v>9023</v>
      </c>
      <c r="G172" s="0" t="n">
        <v>7665</v>
      </c>
      <c r="H172" s="0" t="n">
        <v>0</v>
      </c>
      <c r="I172" s="0" t="n">
        <f aca="false">21*E172</f>
        <v>42</v>
      </c>
      <c r="J172" s="0" t="n">
        <f aca="false">G172+H172</f>
        <v>7665</v>
      </c>
      <c r="K172" s="0" t="n">
        <f aca="false">J172+I172</f>
        <v>7707</v>
      </c>
      <c r="L172" s="60" t="n">
        <f aca="false">K172-C172</f>
        <v>0</v>
      </c>
    </row>
    <row r="173" s="16" customFormat="true" ht="15.65" hidden="false" customHeight="false" outlineLevel="0" collapsed="false">
      <c r="A173" s="0" t="n">
        <v>105403651</v>
      </c>
      <c r="B173" s="6" t="s">
        <v>13541</v>
      </c>
      <c r="C173" s="7" t="n">
        <v>7707</v>
      </c>
      <c r="D173" s="0" t="n">
        <v>105403651</v>
      </c>
      <c r="E173" s="0" t="n">
        <v>2</v>
      </c>
      <c r="F173" s="0" t="s">
        <v>7879</v>
      </c>
      <c r="G173" s="0" t="n">
        <v>7665</v>
      </c>
      <c r="H173" s="0" t="n">
        <v>0</v>
      </c>
      <c r="I173" s="0" t="n">
        <f aca="false">21*E173</f>
        <v>42</v>
      </c>
      <c r="J173" s="0" t="n">
        <f aca="false">G173+H173</f>
        <v>7665</v>
      </c>
      <c r="K173" s="0" t="n">
        <f aca="false">J173+I173</f>
        <v>7707</v>
      </c>
      <c r="L173" s="60" t="n">
        <f aca="false">K173-C173</f>
        <v>0</v>
      </c>
      <c r="ALZ173" s="0"/>
      <c r="AMA173" s="0"/>
      <c r="AMB173" s="0"/>
      <c r="AMC173" s="0"/>
      <c r="AMD173" s="0"/>
      <c r="AME173" s="0"/>
      <c r="AMF173" s="0"/>
      <c r="AMG173" s="0"/>
      <c r="AMH173" s="0"/>
      <c r="AMI173" s="0"/>
      <c r="AMJ173" s="0"/>
    </row>
    <row r="174" customFormat="false" ht="15.65" hidden="false" customHeight="false" outlineLevel="0" collapsed="false">
      <c r="A174" s="0" t="n">
        <v>105403854</v>
      </c>
      <c r="B174" s="6" t="s">
        <v>13558</v>
      </c>
      <c r="C174" s="7" t="n">
        <v>26974.5</v>
      </c>
      <c r="D174" s="0" t="n">
        <v>105403854</v>
      </c>
      <c r="E174" s="0" t="n">
        <v>7</v>
      </c>
      <c r="F174" s="0" t="s">
        <v>6623</v>
      </c>
      <c r="G174" s="0" t="n">
        <v>26827.5</v>
      </c>
      <c r="H174" s="0" t="n">
        <v>0</v>
      </c>
      <c r="I174" s="0" t="n">
        <f aca="false">21*E174</f>
        <v>147</v>
      </c>
      <c r="J174" s="0" t="n">
        <f aca="false">G174+H174</f>
        <v>26827.5</v>
      </c>
      <c r="K174" s="0" t="n">
        <f aca="false">J174+I174</f>
        <v>26974.5</v>
      </c>
      <c r="L174" s="60" t="n">
        <f aca="false">K174-C174</f>
        <v>0</v>
      </c>
    </row>
    <row r="175" customFormat="false" ht="29.85" hidden="false" customHeight="false" outlineLevel="0" collapsed="false">
      <c r="A175" s="0" t="n">
        <v>105403876</v>
      </c>
      <c r="B175" s="6" t="s">
        <v>13540</v>
      </c>
      <c r="C175" s="7" t="n">
        <v>4693.5</v>
      </c>
      <c r="D175" s="0" t="n">
        <v>105403876</v>
      </c>
      <c r="E175" s="0" t="n">
        <v>1</v>
      </c>
      <c r="F175" s="0" t="s">
        <v>7876</v>
      </c>
      <c r="G175" s="0" t="n">
        <v>4672.5</v>
      </c>
      <c r="H175" s="0" t="n">
        <v>0</v>
      </c>
      <c r="I175" s="0" t="n">
        <f aca="false">21*E175</f>
        <v>21</v>
      </c>
      <c r="J175" s="0" t="n">
        <f aca="false">G175+H175</f>
        <v>4672.5</v>
      </c>
      <c r="K175" s="0" t="n">
        <f aca="false">J175+I175</f>
        <v>4693.5</v>
      </c>
      <c r="L175" s="60" t="n">
        <f aca="false">K175-C175</f>
        <v>0</v>
      </c>
    </row>
    <row r="176" s="16" customFormat="true" ht="15.65" hidden="false" customHeight="false" outlineLevel="0" collapsed="false">
      <c r="A176" s="0" t="n">
        <v>105404004</v>
      </c>
      <c r="B176" s="6" t="s">
        <v>13863</v>
      </c>
      <c r="C176" s="7" t="n">
        <v>3853.5</v>
      </c>
      <c r="D176" s="0" t="n">
        <v>105404004</v>
      </c>
      <c r="E176" s="0" t="n">
        <v>1</v>
      </c>
      <c r="F176" s="0" t="s">
        <v>8925</v>
      </c>
      <c r="G176" s="0" t="n">
        <v>3832.5</v>
      </c>
      <c r="H176" s="0" t="n">
        <v>0</v>
      </c>
      <c r="I176" s="0" t="n">
        <f aca="false">21*E176</f>
        <v>21</v>
      </c>
      <c r="J176" s="0" t="n">
        <f aca="false">G176+H176</f>
        <v>3832.5</v>
      </c>
      <c r="K176" s="0" t="n">
        <f aca="false">J176+I176</f>
        <v>3853.5</v>
      </c>
      <c r="L176" s="60" t="n">
        <f aca="false">K176-C176</f>
        <v>0</v>
      </c>
      <c r="ALZ176" s="0"/>
      <c r="AMA176" s="0"/>
      <c r="AMB176" s="0"/>
      <c r="AMC176" s="0"/>
      <c r="AMD176" s="0"/>
      <c r="AME176" s="0"/>
      <c r="AMF176" s="0"/>
      <c r="AMG176" s="0"/>
      <c r="AMH176" s="0"/>
      <c r="AMI176" s="0"/>
      <c r="AMJ176" s="0"/>
    </row>
    <row r="177" customFormat="false" ht="15.65" hidden="false" customHeight="false" outlineLevel="0" collapsed="false">
      <c r="A177" s="0" t="n">
        <v>105404024</v>
      </c>
      <c r="B177" s="6" t="s">
        <v>13523</v>
      </c>
      <c r="C177" s="7" t="n">
        <v>3853.5</v>
      </c>
      <c r="D177" s="0" t="n">
        <v>105404024</v>
      </c>
      <c r="E177" s="0" t="n">
        <v>1</v>
      </c>
      <c r="F177" s="0" t="s">
        <v>7823</v>
      </c>
      <c r="G177" s="0" t="n">
        <v>3832.5</v>
      </c>
      <c r="H177" s="0" t="n">
        <v>0</v>
      </c>
      <c r="I177" s="0" t="n">
        <f aca="false">21*E177</f>
        <v>21</v>
      </c>
      <c r="J177" s="0" t="n">
        <f aca="false">G177+H177</f>
        <v>3832.5</v>
      </c>
      <c r="K177" s="0" t="n">
        <f aca="false">J177+I177</f>
        <v>3853.5</v>
      </c>
      <c r="L177" s="60" t="n">
        <f aca="false">K177-C177</f>
        <v>0</v>
      </c>
    </row>
    <row r="178" s="8" customFormat="true" ht="20.7" hidden="false" customHeight="true" outlineLevel="0" collapsed="false">
      <c r="A178" s="0" t="n">
        <v>105404027</v>
      </c>
      <c r="B178" s="6" t="s">
        <v>13528</v>
      </c>
      <c r="C178" s="7" t="n">
        <v>7707</v>
      </c>
      <c r="D178" s="0" t="n">
        <v>105404027</v>
      </c>
      <c r="E178" s="0" t="n">
        <v>2</v>
      </c>
      <c r="F178" s="0" t="s">
        <v>7837</v>
      </c>
      <c r="G178" s="0" t="n">
        <v>7665</v>
      </c>
      <c r="H178" s="0" t="n">
        <v>0</v>
      </c>
      <c r="I178" s="0" t="n">
        <f aca="false">21*E178</f>
        <v>42</v>
      </c>
      <c r="J178" s="0" t="n">
        <f aca="false">G178+H178</f>
        <v>7665</v>
      </c>
      <c r="K178" s="0" t="n">
        <f aca="false">J178+I178</f>
        <v>7707</v>
      </c>
      <c r="L178" s="60" t="n">
        <f aca="false">K178-C178</f>
        <v>0</v>
      </c>
      <c r="ALZ178" s="0"/>
      <c r="AMA178" s="0"/>
      <c r="AMB178" s="0"/>
      <c r="AMC178" s="0"/>
      <c r="AMD178" s="0"/>
      <c r="AME178" s="0"/>
      <c r="AMF178" s="0"/>
      <c r="AMG178" s="0"/>
      <c r="AMH178" s="0"/>
      <c r="AMI178" s="0"/>
      <c r="AMJ178" s="0"/>
    </row>
    <row r="179" s="11" customFormat="true" ht="15.65" hidden="false" customHeight="false" outlineLevel="0" collapsed="false">
      <c r="A179" s="0" t="n">
        <v>105404134</v>
      </c>
      <c r="B179" s="6" t="s">
        <v>13671</v>
      </c>
      <c r="C179" s="7" t="n">
        <v>11560.5</v>
      </c>
      <c r="D179" s="0" t="n">
        <v>105404134</v>
      </c>
      <c r="E179" s="0" t="n">
        <v>3</v>
      </c>
      <c r="F179" s="0" t="s">
        <v>8297</v>
      </c>
      <c r="G179" s="0" t="n">
        <v>11497.5</v>
      </c>
      <c r="H179" s="0" t="n">
        <v>0</v>
      </c>
      <c r="I179" s="0" t="n">
        <f aca="false">21*E179</f>
        <v>63</v>
      </c>
      <c r="J179" s="0" t="n">
        <f aca="false">G179+H179</f>
        <v>11497.5</v>
      </c>
      <c r="K179" s="0" t="n">
        <f aca="false">J179+I179</f>
        <v>11560.5</v>
      </c>
      <c r="L179" s="60" t="n">
        <f aca="false">K179-C179</f>
        <v>0</v>
      </c>
      <c r="ALZ179" s="0"/>
      <c r="AMA179" s="0"/>
      <c r="AMB179" s="0"/>
      <c r="AMC179" s="0"/>
      <c r="AMD179" s="0"/>
      <c r="AME179" s="0"/>
      <c r="AMF179" s="0"/>
      <c r="AMG179" s="0"/>
      <c r="AMH179" s="0"/>
      <c r="AMI179" s="0"/>
      <c r="AMJ179" s="0"/>
    </row>
    <row r="180" customFormat="false" ht="15.65" hidden="false" customHeight="false" outlineLevel="0" collapsed="false">
      <c r="A180" s="0" t="n">
        <v>105404149</v>
      </c>
      <c r="B180" s="6" t="s">
        <v>13811</v>
      </c>
      <c r="C180" s="7" t="n">
        <v>7707</v>
      </c>
      <c r="D180" s="0" t="n">
        <v>105404149</v>
      </c>
      <c r="E180" s="0" t="n">
        <v>2</v>
      </c>
      <c r="F180" s="0" t="s">
        <v>8758</v>
      </c>
      <c r="G180" s="0" t="n">
        <v>7665</v>
      </c>
      <c r="H180" s="0" t="n">
        <v>0</v>
      </c>
      <c r="I180" s="0" t="n">
        <f aca="false">21*E180</f>
        <v>42</v>
      </c>
      <c r="J180" s="0" t="n">
        <f aca="false">G180+H180</f>
        <v>7665</v>
      </c>
      <c r="K180" s="0" t="n">
        <f aca="false">J180+I180</f>
        <v>7707</v>
      </c>
      <c r="L180" s="60" t="n">
        <f aca="false">K180-C180</f>
        <v>0</v>
      </c>
    </row>
    <row r="181" customFormat="false" ht="15.65" hidden="false" customHeight="false" outlineLevel="0" collapsed="false">
      <c r="A181" s="0" t="n">
        <v>105404154</v>
      </c>
      <c r="B181" s="6" t="s">
        <v>13714</v>
      </c>
      <c r="C181" s="7" t="n">
        <v>7707</v>
      </c>
      <c r="D181" s="0" t="n">
        <v>105404154</v>
      </c>
      <c r="E181" s="0" t="n">
        <v>2</v>
      </c>
      <c r="F181" s="0" t="s">
        <v>6865</v>
      </c>
      <c r="G181" s="0" t="n">
        <v>7665</v>
      </c>
      <c r="H181" s="0" t="n">
        <v>0</v>
      </c>
      <c r="I181" s="0" t="n">
        <f aca="false">21*E181</f>
        <v>42</v>
      </c>
      <c r="J181" s="0" t="n">
        <f aca="false">G181+H181</f>
        <v>7665</v>
      </c>
      <c r="K181" s="0" t="n">
        <f aca="false">J181+I181</f>
        <v>7707</v>
      </c>
      <c r="L181" s="60" t="n">
        <f aca="false">K181-C181</f>
        <v>0</v>
      </c>
    </row>
    <row r="182" customFormat="false" ht="15.65" hidden="false" customHeight="false" outlineLevel="0" collapsed="false">
      <c r="A182" s="0" t="n">
        <v>105404167</v>
      </c>
      <c r="B182" s="6" t="s">
        <v>13524</v>
      </c>
      <c r="C182" s="7" t="n">
        <v>3853.5</v>
      </c>
      <c r="D182" s="0" t="n">
        <v>105404167</v>
      </c>
      <c r="E182" s="0" t="n">
        <v>1</v>
      </c>
      <c r="F182" s="0" t="s">
        <v>7826</v>
      </c>
      <c r="G182" s="0" t="n">
        <v>3832.5</v>
      </c>
      <c r="H182" s="0" t="n">
        <v>0</v>
      </c>
      <c r="I182" s="0" t="n">
        <f aca="false">21*E182</f>
        <v>21</v>
      </c>
      <c r="J182" s="0" t="n">
        <f aca="false">G182+H182</f>
        <v>3832.5</v>
      </c>
      <c r="K182" s="0" t="n">
        <f aca="false">J182+I182</f>
        <v>3853.5</v>
      </c>
      <c r="L182" s="60" t="n">
        <f aca="false">K182-C182</f>
        <v>0</v>
      </c>
    </row>
    <row r="183" customFormat="false" ht="15.65" hidden="false" customHeight="false" outlineLevel="0" collapsed="false">
      <c r="A183" s="0" t="n">
        <v>105404219</v>
      </c>
      <c r="B183" s="6" t="s">
        <v>13731</v>
      </c>
      <c r="C183" s="7" t="n">
        <v>7707</v>
      </c>
      <c r="D183" s="0" t="n">
        <v>105404219</v>
      </c>
      <c r="E183" s="0" t="n">
        <v>2</v>
      </c>
      <c r="F183" s="0" t="s">
        <v>8492</v>
      </c>
      <c r="G183" s="0" t="n">
        <v>7665</v>
      </c>
      <c r="H183" s="0" t="n">
        <v>0</v>
      </c>
      <c r="I183" s="0" t="n">
        <f aca="false">21*E183</f>
        <v>42</v>
      </c>
      <c r="J183" s="0" t="n">
        <f aca="false">G183+H183</f>
        <v>7665</v>
      </c>
      <c r="K183" s="0" t="n">
        <f aca="false">J183+I183</f>
        <v>7707</v>
      </c>
      <c r="L183" s="60" t="n">
        <f aca="false">K183-C183</f>
        <v>0</v>
      </c>
    </row>
    <row r="184" customFormat="false" ht="15.65" hidden="false" customHeight="false" outlineLevel="0" collapsed="false">
      <c r="A184" s="0" t="n">
        <v>105404236</v>
      </c>
      <c r="B184" s="6" t="s">
        <v>13525</v>
      </c>
      <c r="C184" s="7" t="n">
        <v>3853.5</v>
      </c>
      <c r="D184" s="0" t="n">
        <v>105404236</v>
      </c>
      <c r="E184" s="0" t="n">
        <v>1</v>
      </c>
      <c r="F184" s="0" t="s">
        <v>7828</v>
      </c>
      <c r="G184" s="0" t="n">
        <v>3832.5</v>
      </c>
      <c r="H184" s="0" t="n">
        <v>0</v>
      </c>
      <c r="I184" s="0" t="n">
        <f aca="false">21*E184</f>
        <v>21</v>
      </c>
      <c r="J184" s="0" t="n">
        <f aca="false">G184+H184</f>
        <v>3832.5</v>
      </c>
      <c r="K184" s="0" t="n">
        <f aca="false">J184+I184</f>
        <v>3853.5</v>
      </c>
      <c r="L184" s="60" t="n">
        <f aca="false">K184-C184</f>
        <v>0</v>
      </c>
    </row>
    <row r="185" customFormat="false" ht="15.65" hidden="false" customHeight="false" outlineLevel="0" collapsed="false">
      <c r="A185" s="0" t="n">
        <v>105404337</v>
      </c>
      <c r="B185" s="6" t="s">
        <v>13699</v>
      </c>
      <c r="C185" s="7" t="n">
        <v>7707</v>
      </c>
      <c r="D185" s="0" t="n">
        <v>105404337</v>
      </c>
      <c r="E185" s="0" t="n">
        <v>2</v>
      </c>
      <c r="F185" s="0" t="s">
        <v>5517</v>
      </c>
      <c r="G185" s="0" t="n">
        <v>7665</v>
      </c>
      <c r="H185" s="0" t="n">
        <v>0</v>
      </c>
      <c r="I185" s="0" t="n">
        <f aca="false">21*E185</f>
        <v>42</v>
      </c>
      <c r="J185" s="0" t="n">
        <f aca="false">G185+H185</f>
        <v>7665</v>
      </c>
      <c r="K185" s="0" t="n">
        <f aca="false">J185+I185</f>
        <v>7707</v>
      </c>
      <c r="L185" s="60" t="n">
        <f aca="false">K185-C185</f>
        <v>0</v>
      </c>
    </row>
    <row r="186" customFormat="false" ht="15.65" hidden="false" customHeight="false" outlineLevel="0" collapsed="false">
      <c r="A186" s="0" t="n">
        <v>105404350</v>
      </c>
      <c r="B186" s="6" t="s">
        <v>13588</v>
      </c>
      <c r="C186" s="7" t="n">
        <v>3853.5</v>
      </c>
      <c r="D186" s="0" t="n">
        <v>105404350</v>
      </c>
      <c r="E186" s="0" t="n">
        <v>1</v>
      </c>
      <c r="F186" s="0" t="s">
        <v>8035</v>
      </c>
      <c r="G186" s="0" t="n">
        <v>3832.5</v>
      </c>
      <c r="H186" s="0" t="n">
        <v>0</v>
      </c>
      <c r="I186" s="0" t="n">
        <f aca="false">21*E186</f>
        <v>21</v>
      </c>
      <c r="J186" s="0" t="n">
        <f aca="false">G186+H186</f>
        <v>3832.5</v>
      </c>
      <c r="K186" s="0" t="n">
        <f aca="false">J186+I186</f>
        <v>3853.5</v>
      </c>
      <c r="L186" s="60" t="n">
        <f aca="false">K186-C186</f>
        <v>0</v>
      </c>
    </row>
    <row r="187" customFormat="false" ht="15.65" hidden="false" customHeight="false" outlineLevel="0" collapsed="false">
      <c r="A187" s="0" t="n">
        <v>105404366</v>
      </c>
      <c r="B187" s="6" t="s">
        <v>13814</v>
      </c>
      <c r="C187" s="7" t="n">
        <v>7707</v>
      </c>
      <c r="D187" s="0" t="n">
        <v>105404366</v>
      </c>
      <c r="E187" s="0" t="n">
        <v>2</v>
      </c>
      <c r="F187" s="0" t="s">
        <v>8769</v>
      </c>
      <c r="G187" s="0" t="n">
        <v>7665</v>
      </c>
      <c r="H187" s="0" t="n">
        <v>0</v>
      </c>
      <c r="I187" s="0" t="n">
        <f aca="false">21*E187</f>
        <v>42</v>
      </c>
      <c r="J187" s="0" t="n">
        <f aca="false">G187+H187</f>
        <v>7665</v>
      </c>
      <c r="K187" s="0" t="n">
        <f aca="false">J187+I187</f>
        <v>7707</v>
      </c>
      <c r="L187" s="60" t="n">
        <f aca="false">K187-C187</f>
        <v>0</v>
      </c>
    </row>
    <row r="188" customFormat="false" ht="15.65" hidden="false" customHeight="false" outlineLevel="0" collapsed="false">
      <c r="A188" s="0" t="n">
        <v>105404383</v>
      </c>
      <c r="B188" s="6" t="s">
        <v>13591</v>
      </c>
      <c r="C188" s="7" t="n">
        <v>3853.5</v>
      </c>
      <c r="D188" s="0" t="n">
        <v>105404383</v>
      </c>
      <c r="E188" s="0" t="n">
        <v>1</v>
      </c>
      <c r="F188" s="0" t="s">
        <v>4921</v>
      </c>
      <c r="G188" s="0" t="n">
        <v>3832.5</v>
      </c>
      <c r="H188" s="0" t="n">
        <v>0</v>
      </c>
      <c r="I188" s="0" t="n">
        <f aca="false">21*E188</f>
        <v>21</v>
      </c>
      <c r="J188" s="0" t="n">
        <f aca="false">G188+H188</f>
        <v>3832.5</v>
      </c>
      <c r="K188" s="0" t="n">
        <f aca="false">J188+I188</f>
        <v>3853.5</v>
      </c>
      <c r="L188" s="60" t="n">
        <f aca="false">K188-C188</f>
        <v>0</v>
      </c>
    </row>
    <row r="189" customFormat="false" ht="15.65" hidden="false" customHeight="false" outlineLevel="0" collapsed="false">
      <c r="A189" s="0" t="n">
        <v>105404401</v>
      </c>
      <c r="B189" s="6" t="s">
        <v>13529</v>
      </c>
      <c r="C189" s="7" t="n">
        <v>7707</v>
      </c>
      <c r="D189" s="0" t="n">
        <v>105404401</v>
      </c>
      <c r="E189" s="0" t="n">
        <v>2</v>
      </c>
      <c r="F189" s="0" t="s">
        <v>7842</v>
      </c>
      <c r="G189" s="0" t="n">
        <v>7665</v>
      </c>
      <c r="H189" s="0" t="n">
        <v>0</v>
      </c>
      <c r="I189" s="0" t="n">
        <f aca="false">21*E189</f>
        <v>42</v>
      </c>
      <c r="J189" s="0" t="n">
        <f aca="false">G189+H189</f>
        <v>7665</v>
      </c>
      <c r="K189" s="0" t="n">
        <f aca="false">J189+I189</f>
        <v>7707</v>
      </c>
      <c r="L189" s="60" t="n">
        <f aca="false">K189-C189</f>
        <v>0</v>
      </c>
    </row>
    <row r="190" customFormat="false" ht="15.65" hidden="false" customHeight="false" outlineLevel="0" collapsed="false">
      <c r="A190" s="0" t="n">
        <v>105404426</v>
      </c>
      <c r="B190" s="6" t="s">
        <v>13698</v>
      </c>
      <c r="C190" s="7" t="n">
        <v>7707</v>
      </c>
      <c r="D190" s="0" t="n">
        <v>105404426</v>
      </c>
      <c r="E190" s="0" t="n">
        <v>2</v>
      </c>
      <c r="F190" s="0" t="s">
        <v>1992</v>
      </c>
      <c r="G190" s="0" t="n">
        <v>7665</v>
      </c>
      <c r="H190" s="0" t="n">
        <v>0</v>
      </c>
      <c r="I190" s="0" t="n">
        <f aca="false">21*E190</f>
        <v>42</v>
      </c>
      <c r="J190" s="0" t="n">
        <f aca="false">G190+H190</f>
        <v>7665</v>
      </c>
      <c r="K190" s="0" t="n">
        <f aca="false">J190+I190</f>
        <v>7707</v>
      </c>
      <c r="L190" s="60" t="n">
        <f aca="false">K190-C190</f>
        <v>0</v>
      </c>
    </row>
    <row r="191" s="16" customFormat="true" ht="15.65" hidden="false" customHeight="false" outlineLevel="0" collapsed="false">
      <c r="A191" s="0" t="n">
        <v>105404437</v>
      </c>
      <c r="B191" s="6" t="s">
        <v>13526</v>
      </c>
      <c r="C191" s="7" t="n">
        <v>3853.5</v>
      </c>
      <c r="D191" s="0" t="n">
        <v>105404437</v>
      </c>
      <c r="E191" s="0" t="n">
        <v>1</v>
      </c>
      <c r="F191" s="0" t="s">
        <v>7830</v>
      </c>
      <c r="G191" s="0" t="n">
        <v>3832.5</v>
      </c>
      <c r="H191" s="0" t="n">
        <v>0</v>
      </c>
      <c r="I191" s="0" t="n">
        <f aca="false">21*E191</f>
        <v>21</v>
      </c>
      <c r="J191" s="0" t="n">
        <f aca="false">G191+H191</f>
        <v>3832.5</v>
      </c>
      <c r="K191" s="0" t="n">
        <f aca="false">J191+I191</f>
        <v>3853.5</v>
      </c>
      <c r="L191" s="60" t="n">
        <f aca="false">K191-C191</f>
        <v>0</v>
      </c>
      <c r="ALZ191" s="0"/>
      <c r="AMA191" s="0"/>
      <c r="AMB191" s="0"/>
      <c r="AMC191" s="0"/>
      <c r="AMD191" s="0"/>
      <c r="AME191" s="0"/>
      <c r="AMF191" s="0"/>
      <c r="AMG191" s="0"/>
      <c r="AMH191" s="0"/>
      <c r="AMI191" s="0"/>
      <c r="AMJ191" s="0"/>
    </row>
    <row r="192" customFormat="false" ht="15.65" hidden="false" customHeight="false" outlineLevel="0" collapsed="false">
      <c r="A192" s="0" t="n">
        <v>105404467</v>
      </c>
      <c r="B192" s="6" t="s">
        <v>13579</v>
      </c>
      <c r="C192" s="7" t="n">
        <v>15414</v>
      </c>
      <c r="D192" s="0" t="n">
        <v>105404467</v>
      </c>
      <c r="E192" s="0" t="n">
        <v>4</v>
      </c>
      <c r="F192" s="0" t="s">
        <v>8004</v>
      </c>
      <c r="G192" s="0" t="n">
        <v>15330</v>
      </c>
      <c r="H192" s="0" t="n">
        <v>0</v>
      </c>
      <c r="I192" s="0" t="n">
        <f aca="false">21*E192</f>
        <v>84</v>
      </c>
      <c r="J192" s="0" t="n">
        <f aca="false">G192+H192</f>
        <v>15330</v>
      </c>
      <c r="K192" s="0" t="n">
        <f aca="false">J192+I192</f>
        <v>15414</v>
      </c>
      <c r="L192" s="60" t="n">
        <f aca="false">K192-C192</f>
        <v>0</v>
      </c>
    </row>
    <row r="193" customFormat="false" ht="15.65" hidden="false" customHeight="false" outlineLevel="0" collapsed="false">
      <c r="A193" s="0" t="n">
        <v>105404473</v>
      </c>
      <c r="B193" s="6" t="s">
        <v>13578</v>
      </c>
      <c r="C193" s="7" t="n">
        <v>15414</v>
      </c>
      <c r="D193" s="0" t="n">
        <v>105404473</v>
      </c>
      <c r="E193" s="0" t="n">
        <v>4</v>
      </c>
      <c r="F193" s="0" t="s">
        <v>7999</v>
      </c>
      <c r="G193" s="0" t="n">
        <v>15330</v>
      </c>
      <c r="H193" s="0" t="n">
        <v>0</v>
      </c>
      <c r="I193" s="0" t="n">
        <f aca="false">21*E193</f>
        <v>84</v>
      </c>
      <c r="J193" s="0" t="n">
        <f aca="false">G193+H193</f>
        <v>15330</v>
      </c>
      <c r="K193" s="0" t="n">
        <f aca="false">J193+I193</f>
        <v>15414</v>
      </c>
      <c r="L193" s="60" t="n">
        <f aca="false">K193-C193</f>
        <v>0</v>
      </c>
    </row>
    <row r="194" s="16" customFormat="true" ht="15.65" hidden="false" customHeight="false" outlineLevel="0" collapsed="false">
      <c r="A194" s="0" t="n">
        <v>105404559</v>
      </c>
      <c r="B194" s="6" t="s">
        <v>13530</v>
      </c>
      <c r="C194" s="7" t="n">
        <v>7707</v>
      </c>
      <c r="D194" s="0" t="n">
        <v>105404559</v>
      </c>
      <c r="E194" s="0" t="n">
        <v>2</v>
      </c>
      <c r="F194" s="0" t="s">
        <v>7845</v>
      </c>
      <c r="G194" s="0" t="n">
        <v>7665</v>
      </c>
      <c r="H194" s="0" t="n">
        <v>0</v>
      </c>
      <c r="I194" s="0" t="n">
        <f aca="false">21*E194</f>
        <v>42</v>
      </c>
      <c r="J194" s="0" t="n">
        <f aca="false">G194+H194</f>
        <v>7665</v>
      </c>
      <c r="K194" s="0" t="n">
        <f aca="false">J194+I194</f>
        <v>7707</v>
      </c>
      <c r="L194" s="60" t="n">
        <f aca="false">K194-C194</f>
        <v>0</v>
      </c>
      <c r="ALZ194" s="0"/>
      <c r="AMA194" s="0"/>
      <c r="AMB194" s="0"/>
      <c r="AMC194" s="0"/>
      <c r="AMD194" s="0"/>
      <c r="AME194" s="0"/>
      <c r="AMF194" s="0"/>
      <c r="AMG194" s="0"/>
      <c r="AMH194" s="0"/>
      <c r="AMI194" s="0"/>
      <c r="AMJ194" s="0"/>
    </row>
    <row r="195" customFormat="false" ht="15.65" hidden="false" customHeight="false" outlineLevel="0" collapsed="false">
      <c r="A195" s="0" t="n">
        <v>105404562</v>
      </c>
      <c r="B195" s="6" t="s">
        <v>13538</v>
      </c>
      <c r="C195" s="7" t="n">
        <v>11560.5</v>
      </c>
      <c r="D195" s="0" t="n">
        <v>105404562</v>
      </c>
      <c r="E195" s="0" t="n">
        <v>3</v>
      </c>
      <c r="F195" s="0" t="s">
        <v>7870</v>
      </c>
      <c r="G195" s="0" t="n">
        <v>11497.5</v>
      </c>
      <c r="H195" s="0" t="n">
        <v>0</v>
      </c>
      <c r="I195" s="0" t="n">
        <f aca="false">21*E195</f>
        <v>63</v>
      </c>
      <c r="J195" s="0" t="n">
        <f aca="false">G195+H195</f>
        <v>11497.5</v>
      </c>
      <c r="K195" s="0" t="n">
        <f aca="false">J195+I195</f>
        <v>11560.5</v>
      </c>
      <c r="L195" s="60" t="n">
        <f aca="false">K195-C195</f>
        <v>0</v>
      </c>
    </row>
    <row r="196" customFormat="false" ht="15.65" hidden="false" customHeight="false" outlineLevel="0" collapsed="false">
      <c r="A196" s="0" t="n">
        <v>105404614</v>
      </c>
      <c r="B196" s="6" t="s">
        <v>13697</v>
      </c>
      <c r="C196" s="7" t="n">
        <v>7707</v>
      </c>
      <c r="D196" s="0" t="n">
        <v>105404614</v>
      </c>
      <c r="E196" s="0" t="n">
        <v>2</v>
      </c>
      <c r="F196" s="0" t="s">
        <v>7845</v>
      </c>
      <c r="G196" s="0" t="n">
        <v>7665</v>
      </c>
      <c r="H196" s="0" t="n">
        <v>0</v>
      </c>
      <c r="I196" s="0" t="n">
        <f aca="false">21*E196</f>
        <v>42</v>
      </c>
      <c r="J196" s="0" t="n">
        <f aca="false">G196+H196</f>
        <v>7665</v>
      </c>
      <c r="K196" s="0" t="n">
        <f aca="false">J196+I196</f>
        <v>7707</v>
      </c>
      <c r="L196" s="60" t="n">
        <f aca="false">K196-C196</f>
        <v>0</v>
      </c>
    </row>
    <row r="197" customFormat="false" ht="29.85" hidden="false" customHeight="false" outlineLevel="0" collapsed="false">
      <c r="A197" s="0" t="n">
        <v>105404693</v>
      </c>
      <c r="B197" s="6" t="s">
        <v>13813</v>
      </c>
      <c r="C197" s="7" t="n">
        <v>7707</v>
      </c>
      <c r="D197" s="0" t="n">
        <v>105404693</v>
      </c>
      <c r="E197" s="0" t="n">
        <v>2</v>
      </c>
      <c r="F197" s="0" t="s">
        <v>8764</v>
      </c>
      <c r="G197" s="0" t="n">
        <v>7665</v>
      </c>
      <c r="H197" s="0" t="n">
        <v>0</v>
      </c>
      <c r="I197" s="0" t="n">
        <f aca="false">21*E197</f>
        <v>42</v>
      </c>
      <c r="J197" s="0" t="n">
        <f aca="false">G197+H197</f>
        <v>7665</v>
      </c>
      <c r="K197" s="0" t="n">
        <f aca="false">J197+I197</f>
        <v>7707</v>
      </c>
      <c r="L197" s="60" t="n">
        <f aca="false">K197-C197</f>
        <v>0</v>
      </c>
    </row>
    <row r="198" s="8" customFormat="true" ht="15.65" hidden="false" customHeight="false" outlineLevel="0" collapsed="false">
      <c r="A198" s="0" t="n">
        <v>105404699</v>
      </c>
      <c r="B198" s="6" t="s">
        <v>13557</v>
      </c>
      <c r="C198" s="7" t="n">
        <v>26974.5</v>
      </c>
      <c r="D198" s="0" t="n">
        <v>105404699</v>
      </c>
      <c r="E198" s="0" t="n">
        <v>7</v>
      </c>
      <c r="F198" s="0" t="s">
        <v>7928</v>
      </c>
      <c r="G198" s="0" t="n">
        <v>26827.5</v>
      </c>
      <c r="H198" s="0" t="n">
        <v>0</v>
      </c>
      <c r="I198" s="0" t="n">
        <f aca="false">21*E198</f>
        <v>147</v>
      </c>
      <c r="J198" s="0" t="n">
        <f aca="false">G198+H198</f>
        <v>26827.5</v>
      </c>
      <c r="K198" s="0" t="n">
        <f aca="false">J198+I198</f>
        <v>26974.5</v>
      </c>
      <c r="L198" s="60" t="n">
        <f aca="false">K198-C198</f>
        <v>0</v>
      </c>
      <c r="ALZ198" s="0"/>
      <c r="AMA198" s="0"/>
      <c r="AMB198" s="0"/>
      <c r="AMC198" s="0"/>
      <c r="AMD198" s="0"/>
      <c r="AME198" s="0"/>
      <c r="AMF198" s="0"/>
      <c r="AMG198" s="0"/>
      <c r="AMH198" s="0"/>
      <c r="AMI198" s="0"/>
      <c r="AMJ198" s="0"/>
    </row>
    <row r="199" customFormat="false" ht="15.65" hidden="false" customHeight="false" outlineLevel="0" collapsed="false">
      <c r="A199" s="0" t="n">
        <v>105404704</v>
      </c>
      <c r="B199" s="6" t="s">
        <v>13945</v>
      </c>
      <c r="C199" s="7" t="n">
        <v>7707</v>
      </c>
      <c r="D199" s="0" t="n">
        <v>105404704</v>
      </c>
      <c r="E199" s="0" t="n">
        <v>2</v>
      </c>
      <c r="F199" s="0" t="s">
        <v>7928</v>
      </c>
      <c r="G199" s="0" t="n">
        <v>7665</v>
      </c>
      <c r="H199" s="0" t="n">
        <v>0</v>
      </c>
      <c r="I199" s="0" t="n">
        <f aca="false">21*E199</f>
        <v>42</v>
      </c>
      <c r="J199" s="0" t="n">
        <f aca="false">G199+H199</f>
        <v>7665</v>
      </c>
      <c r="K199" s="0" t="n">
        <f aca="false">J199+I199</f>
        <v>7707</v>
      </c>
      <c r="L199" s="60" t="n">
        <f aca="false">K199-C199</f>
        <v>0</v>
      </c>
    </row>
    <row r="200" customFormat="false" ht="29.85" hidden="false" customHeight="false" outlineLevel="0" collapsed="false">
      <c r="A200" s="0" t="n">
        <v>105404790</v>
      </c>
      <c r="B200" s="6" t="s">
        <v>13901</v>
      </c>
      <c r="C200" s="7" t="n">
        <v>26974.5</v>
      </c>
      <c r="D200" s="0" t="n">
        <v>105404790</v>
      </c>
      <c r="E200" s="0" t="n">
        <v>7</v>
      </c>
      <c r="F200" s="0" t="s">
        <v>9063</v>
      </c>
      <c r="G200" s="0" t="n">
        <v>26827.5</v>
      </c>
      <c r="H200" s="0" t="n">
        <v>0</v>
      </c>
      <c r="I200" s="0" t="n">
        <f aca="false">21*E200</f>
        <v>147</v>
      </c>
      <c r="J200" s="0" t="n">
        <f aca="false">G200+H200</f>
        <v>26827.5</v>
      </c>
      <c r="K200" s="0" t="n">
        <f aca="false">J200+I200</f>
        <v>26974.5</v>
      </c>
      <c r="L200" s="60" t="n">
        <f aca="false">K200-C200</f>
        <v>0</v>
      </c>
    </row>
    <row r="201" customFormat="false" ht="15.65" hidden="false" customHeight="false" outlineLevel="0" collapsed="false">
      <c r="A201" s="0" t="n">
        <v>105404819</v>
      </c>
      <c r="B201" s="6" t="s">
        <v>13894</v>
      </c>
      <c r="C201" s="7" t="n">
        <v>11560.5</v>
      </c>
      <c r="D201" s="0" t="n">
        <v>105404819</v>
      </c>
      <c r="E201" s="0" t="n">
        <v>3</v>
      </c>
      <c r="F201" s="0" t="s">
        <v>9036</v>
      </c>
      <c r="G201" s="0" t="n">
        <v>11497.5</v>
      </c>
      <c r="H201" s="0" t="n">
        <v>0</v>
      </c>
      <c r="I201" s="0" t="n">
        <f aca="false">21*E201</f>
        <v>63</v>
      </c>
      <c r="J201" s="0" t="n">
        <f aca="false">G201+H201</f>
        <v>11497.5</v>
      </c>
      <c r="K201" s="0" t="n">
        <f aca="false">J201+I201</f>
        <v>11560.5</v>
      </c>
      <c r="L201" s="60" t="n">
        <f aca="false">K201-C201</f>
        <v>0</v>
      </c>
    </row>
    <row r="202" customFormat="false" ht="15.65" hidden="false" customHeight="false" outlineLevel="0" collapsed="false">
      <c r="A202" s="0" t="n">
        <v>105404826</v>
      </c>
      <c r="B202" s="6" t="s">
        <v>13752</v>
      </c>
      <c r="C202" s="7" t="n">
        <v>3853.5</v>
      </c>
      <c r="D202" s="0" t="n">
        <v>105404826</v>
      </c>
      <c r="E202" s="0" t="n">
        <v>1</v>
      </c>
      <c r="F202" s="0" t="s">
        <v>8564</v>
      </c>
      <c r="G202" s="0" t="n">
        <v>3832.5</v>
      </c>
      <c r="H202" s="0" t="n">
        <v>0</v>
      </c>
      <c r="I202" s="0" t="n">
        <f aca="false">21*E202</f>
        <v>21</v>
      </c>
      <c r="J202" s="0" t="n">
        <f aca="false">G202+H202</f>
        <v>3832.5</v>
      </c>
      <c r="K202" s="0" t="n">
        <f aca="false">J202+I202</f>
        <v>3853.5</v>
      </c>
      <c r="L202" s="60" t="n">
        <f aca="false">K202-C202</f>
        <v>0</v>
      </c>
    </row>
    <row r="203" customFormat="false" ht="15.65" hidden="false" customHeight="false" outlineLevel="0" collapsed="false">
      <c r="A203" s="0" t="n">
        <v>105404863</v>
      </c>
      <c r="B203" s="6" t="s">
        <v>13572</v>
      </c>
      <c r="C203" s="7" t="n">
        <v>7707</v>
      </c>
      <c r="D203" s="0" t="n">
        <v>105404863</v>
      </c>
      <c r="E203" s="0" t="n">
        <v>2</v>
      </c>
      <c r="F203" s="0" t="s">
        <v>7979</v>
      </c>
      <c r="G203" s="0" t="n">
        <v>7665</v>
      </c>
      <c r="H203" s="0" t="n">
        <v>0</v>
      </c>
      <c r="I203" s="0" t="n">
        <f aca="false">21*E203</f>
        <v>42</v>
      </c>
      <c r="J203" s="0" t="n">
        <f aca="false">G203+H203</f>
        <v>7665</v>
      </c>
      <c r="K203" s="0" t="n">
        <f aca="false">J203+I203</f>
        <v>7707</v>
      </c>
      <c r="L203" s="60" t="n">
        <f aca="false">K203-C203</f>
        <v>0</v>
      </c>
    </row>
    <row r="204" s="16" customFormat="true" ht="15.65" hidden="false" customHeight="false" outlineLevel="0" collapsed="false">
      <c r="A204" s="0" t="n">
        <v>105404893</v>
      </c>
      <c r="B204" s="6" t="s">
        <v>13550</v>
      </c>
      <c r="C204" s="7" t="n">
        <v>34681.5</v>
      </c>
      <c r="D204" s="0" t="n">
        <v>105404893</v>
      </c>
      <c r="E204" s="0" t="n">
        <v>9</v>
      </c>
      <c r="F204" s="0" t="s">
        <v>371</v>
      </c>
      <c r="G204" s="0" t="n">
        <v>34492.5</v>
      </c>
      <c r="H204" s="0" t="n">
        <v>0</v>
      </c>
      <c r="I204" s="0" t="n">
        <f aca="false">21*E204</f>
        <v>189</v>
      </c>
      <c r="J204" s="0" t="n">
        <f aca="false">G204+H204</f>
        <v>34492.5</v>
      </c>
      <c r="K204" s="0" t="n">
        <f aca="false">J204+I204</f>
        <v>34681.5</v>
      </c>
      <c r="L204" s="60" t="n">
        <f aca="false">K204-C204</f>
        <v>0</v>
      </c>
      <c r="ALZ204" s="0"/>
      <c r="AMA204" s="0"/>
      <c r="AMB204" s="0"/>
      <c r="AMC204" s="0"/>
      <c r="AMD204" s="0"/>
      <c r="AME204" s="0"/>
      <c r="AMF204" s="0"/>
      <c r="AMG204" s="0"/>
      <c r="AMH204" s="0"/>
      <c r="AMI204" s="0"/>
      <c r="AMJ204" s="0"/>
    </row>
    <row r="205" customFormat="false" ht="15.65" hidden="false" customHeight="false" outlineLevel="0" collapsed="false">
      <c r="A205" s="0" t="n">
        <v>105404908</v>
      </c>
      <c r="B205" s="6" t="s">
        <v>14447</v>
      </c>
      <c r="C205" s="7" t="n">
        <v>19267.5</v>
      </c>
      <c r="D205" s="0" t="n">
        <v>105404908</v>
      </c>
      <c r="E205" s="0" t="n">
        <v>5</v>
      </c>
      <c r="F205" s="0" t="s">
        <v>10870</v>
      </c>
      <c r="G205" s="0" t="n">
        <v>19162.5</v>
      </c>
      <c r="H205" s="0" t="n">
        <v>0</v>
      </c>
      <c r="I205" s="0" t="n">
        <f aca="false">21*E205</f>
        <v>105</v>
      </c>
      <c r="J205" s="0" t="n">
        <f aca="false">G205+H205</f>
        <v>19162.5</v>
      </c>
      <c r="K205" s="0" t="n">
        <f aca="false">J205+I205</f>
        <v>19267.5</v>
      </c>
      <c r="L205" s="60" t="n">
        <f aca="false">K205-C205</f>
        <v>0</v>
      </c>
    </row>
    <row r="206" customFormat="false" ht="15.65" hidden="false" customHeight="false" outlineLevel="0" collapsed="false">
      <c r="A206" s="0" t="n">
        <v>105404933</v>
      </c>
      <c r="B206" s="6" t="s">
        <v>13700</v>
      </c>
      <c r="C206" s="7" t="n">
        <v>7707</v>
      </c>
      <c r="D206" s="0" t="n">
        <v>105404933</v>
      </c>
      <c r="E206" s="0" t="n">
        <v>2</v>
      </c>
      <c r="F206" s="0" t="s">
        <v>8395</v>
      </c>
      <c r="G206" s="0" t="n">
        <v>7665</v>
      </c>
      <c r="H206" s="0" t="n">
        <v>0</v>
      </c>
      <c r="I206" s="0" t="n">
        <f aca="false">21*E206</f>
        <v>42</v>
      </c>
      <c r="J206" s="0" t="n">
        <f aca="false">G206+H206</f>
        <v>7665</v>
      </c>
      <c r="K206" s="0" t="n">
        <f aca="false">J206+I206</f>
        <v>7707</v>
      </c>
      <c r="L206" s="60" t="n">
        <f aca="false">K206-C206</f>
        <v>0</v>
      </c>
    </row>
    <row r="207" customFormat="false" ht="15.65" hidden="false" customHeight="false" outlineLevel="0" collapsed="false">
      <c r="A207" s="0" t="n">
        <v>105405025</v>
      </c>
      <c r="B207" s="6" t="s">
        <v>13537</v>
      </c>
      <c r="C207" s="7" t="n">
        <v>11560.5</v>
      </c>
      <c r="D207" s="0" t="n">
        <v>105405025</v>
      </c>
      <c r="E207" s="0" t="n">
        <v>3</v>
      </c>
      <c r="F207" s="0" t="s">
        <v>7867</v>
      </c>
      <c r="G207" s="0" t="n">
        <v>11497.5</v>
      </c>
      <c r="H207" s="0" t="n">
        <v>0</v>
      </c>
      <c r="I207" s="0" t="n">
        <f aca="false">21*E207</f>
        <v>63</v>
      </c>
      <c r="J207" s="0" t="n">
        <f aca="false">G207+H207</f>
        <v>11497.5</v>
      </c>
      <c r="K207" s="0" t="n">
        <f aca="false">J207+I207</f>
        <v>11560.5</v>
      </c>
      <c r="L207" s="60" t="n">
        <f aca="false">K207-C207</f>
        <v>0</v>
      </c>
    </row>
    <row r="208" customFormat="false" ht="15.65" hidden="false" customHeight="false" outlineLevel="0" collapsed="false">
      <c r="A208" s="0" t="n">
        <v>105405039</v>
      </c>
      <c r="B208" s="6" t="s">
        <v>13568</v>
      </c>
      <c r="C208" s="7" t="n">
        <v>4693.5</v>
      </c>
      <c r="D208" s="0" t="n">
        <v>105405039</v>
      </c>
      <c r="E208" s="0" t="n">
        <v>1</v>
      </c>
      <c r="F208" s="0" t="s">
        <v>7965</v>
      </c>
      <c r="G208" s="0" t="n">
        <v>4672.5</v>
      </c>
      <c r="H208" s="0" t="n">
        <v>0</v>
      </c>
      <c r="I208" s="0" t="n">
        <f aca="false">21*E208</f>
        <v>21</v>
      </c>
      <c r="J208" s="0" t="n">
        <f aca="false">G208+H208</f>
        <v>4672.5</v>
      </c>
      <c r="K208" s="0" t="n">
        <f aca="false">J208+I208</f>
        <v>4693.5</v>
      </c>
      <c r="L208" s="60" t="n">
        <f aca="false">K208-C208</f>
        <v>0</v>
      </c>
    </row>
    <row r="209" customFormat="false" ht="15.65" hidden="false" customHeight="false" outlineLevel="0" collapsed="false">
      <c r="A209" s="0" t="n">
        <v>105405113</v>
      </c>
      <c r="B209" s="6" t="s">
        <v>13576</v>
      </c>
      <c r="C209" s="7" t="n">
        <v>14080.5</v>
      </c>
      <c r="D209" s="0" t="n">
        <v>105405113</v>
      </c>
      <c r="E209" s="0" t="n">
        <v>3</v>
      </c>
      <c r="F209" s="0" t="s">
        <v>7992</v>
      </c>
      <c r="G209" s="0" t="n">
        <v>14017.5</v>
      </c>
      <c r="H209" s="0" t="n">
        <v>0</v>
      </c>
      <c r="I209" s="0" t="n">
        <f aca="false">21*E209</f>
        <v>63</v>
      </c>
      <c r="J209" s="0" t="n">
        <f aca="false">G209+H209</f>
        <v>14017.5</v>
      </c>
      <c r="K209" s="0" t="n">
        <f aca="false">J209+I209</f>
        <v>14080.5</v>
      </c>
      <c r="L209" s="60" t="n">
        <f aca="false">K209-C209</f>
        <v>0</v>
      </c>
    </row>
    <row r="210" customFormat="false" ht="15.65" hidden="false" customHeight="false" outlineLevel="0" collapsed="false">
      <c r="A210" s="0" t="n">
        <v>105405116</v>
      </c>
      <c r="B210" s="6" t="s">
        <v>13571</v>
      </c>
      <c r="C210" s="7" t="n">
        <v>7707</v>
      </c>
      <c r="D210" s="0" t="n">
        <v>105405116</v>
      </c>
      <c r="E210" s="0" t="n">
        <v>2</v>
      </c>
      <c r="F210" s="0" t="s">
        <v>7976</v>
      </c>
      <c r="G210" s="0" t="n">
        <v>7665</v>
      </c>
      <c r="H210" s="0" t="n">
        <v>0</v>
      </c>
      <c r="I210" s="0" t="n">
        <f aca="false">21*E210</f>
        <v>42</v>
      </c>
      <c r="J210" s="0" t="n">
        <f aca="false">G210+H210</f>
        <v>7665</v>
      </c>
      <c r="K210" s="0" t="n">
        <f aca="false">J210+I210</f>
        <v>7707</v>
      </c>
      <c r="L210" s="60" t="n">
        <f aca="false">K210-C210</f>
        <v>0</v>
      </c>
    </row>
    <row r="211" s="16" customFormat="true" ht="15.65" hidden="false" customHeight="false" outlineLevel="0" collapsed="false">
      <c r="A211" s="0" t="n">
        <v>105405204</v>
      </c>
      <c r="B211" s="6" t="s">
        <v>13735</v>
      </c>
      <c r="C211" s="7" t="n">
        <v>14080.5</v>
      </c>
      <c r="D211" s="0" t="n">
        <v>105405204</v>
      </c>
      <c r="E211" s="0" t="n">
        <v>3</v>
      </c>
      <c r="F211" s="0" t="s">
        <v>8503</v>
      </c>
      <c r="G211" s="0" t="n">
        <v>14017.5</v>
      </c>
      <c r="H211" s="0" t="n">
        <v>0</v>
      </c>
      <c r="I211" s="0" t="n">
        <f aca="false">21*E211</f>
        <v>63</v>
      </c>
      <c r="J211" s="0" t="n">
        <f aca="false">G211+H211</f>
        <v>14017.5</v>
      </c>
      <c r="K211" s="0" t="n">
        <f aca="false">J211+I211</f>
        <v>14080.5</v>
      </c>
      <c r="L211" s="60" t="n">
        <f aca="false">K211-C211</f>
        <v>0</v>
      </c>
      <c r="ALZ211" s="0"/>
      <c r="AMA211" s="0"/>
      <c r="AMB211" s="0"/>
      <c r="AMC211" s="0"/>
      <c r="AMD211" s="0"/>
      <c r="AME211" s="0"/>
      <c r="AMF211" s="0"/>
      <c r="AMG211" s="0"/>
      <c r="AMH211" s="0"/>
      <c r="AMI211" s="0"/>
      <c r="AMJ211" s="0"/>
    </row>
    <row r="212" s="16" customFormat="true" ht="15.65" hidden="false" customHeight="false" outlineLevel="0" collapsed="false">
      <c r="A212" s="0" t="n">
        <v>105405689</v>
      </c>
      <c r="B212" s="6" t="s">
        <v>13934</v>
      </c>
      <c r="C212" s="7" t="n">
        <v>7707</v>
      </c>
      <c r="D212" s="0" t="n">
        <v>105405689</v>
      </c>
      <c r="E212" s="0" t="n">
        <v>2</v>
      </c>
      <c r="F212" s="0" t="s">
        <v>9181</v>
      </c>
      <c r="G212" s="0" t="n">
        <v>7665</v>
      </c>
      <c r="H212" s="0" t="n">
        <v>0</v>
      </c>
      <c r="I212" s="0" t="n">
        <f aca="false">21*E212</f>
        <v>42</v>
      </c>
      <c r="J212" s="0" t="n">
        <f aca="false">G212+H212</f>
        <v>7665</v>
      </c>
      <c r="K212" s="0" t="n">
        <f aca="false">J212+I212</f>
        <v>7707</v>
      </c>
      <c r="L212" s="60" t="n">
        <f aca="false">K212-C212</f>
        <v>0</v>
      </c>
      <c r="ALZ212" s="0"/>
      <c r="AMA212" s="0"/>
      <c r="AMB212" s="0"/>
      <c r="AMC212" s="0"/>
      <c r="AMD212" s="0"/>
      <c r="AME212" s="0"/>
      <c r="AMF212" s="0"/>
      <c r="AMG212" s="0"/>
      <c r="AMH212" s="0"/>
      <c r="AMI212" s="0"/>
      <c r="AMJ212" s="0"/>
    </row>
    <row r="213" customFormat="false" ht="15.65" hidden="false" customHeight="false" outlineLevel="0" collapsed="false">
      <c r="A213" s="0" t="n">
        <v>105405743</v>
      </c>
      <c r="B213" s="6" t="s">
        <v>13914</v>
      </c>
      <c r="C213" s="7" t="n">
        <v>23121</v>
      </c>
      <c r="D213" s="0" t="n">
        <v>105405743</v>
      </c>
      <c r="E213" s="0" t="n">
        <v>6</v>
      </c>
      <c r="F213" s="0" t="s">
        <v>9107</v>
      </c>
      <c r="G213" s="0" t="n">
        <v>22995</v>
      </c>
      <c r="H213" s="0" t="n">
        <v>0</v>
      </c>
      <c r="I213" s="0" t="n">
        <f aca="false">21*E213</f>
        <v>126</v>
      </c>
      <c r="J213" s="0" t="n">
        <f aca="false">G213+H213</f>
        <v>22995</v>
      </c>
      <c r="K213" s="0" t="n">
        <f aca="false">J213+I213</f>
        <v>23121</v>
      </c>
      <c r="L213" s="60" t="n">
        <f aca="false">K213-C213</f>
        <v>0</v>
      </c>
    </row>
    <row r="214" customFormat="false" ht="15.65" hidden="false" customHeight="false" outlineLevel="0" collapsed="false">
      <c r="A214" s="16" t="n">
        <v>105405827</v>
      </c>
      <c r="B214" s="17" t="s">
        <v>13753</v>
      </c>
      <c r="C214" s="18" t="n">
        <v>5743.4</v>
      </c>
      <c r="D214" s="0" t="n">
        <v>105405827</v>
      </c>
      <c r="E214" s="0" t="n">
        <v>1</v>
      </c>
      <c r="F214" s="0" t="s">
        <v>8567</v>
      </c>
      <c r="G214" s="0" t="n">
        <v>3815.9</v>
      </c>
      <c r="H214" s="0" t="n">
        <v>1906.5</v>
      </c>
      <c r="I214" s="0" t="n">
        <f aca="false">21*E214</f>
        <v>21</v>
      </c>
      <c r="J214" s="0" t="n">
        <f aca="false">G214+H214</f>
        <v>5722.4</v>
      </c>
      <c r="K214" s="0" t="n">
        <f aca="false">J214+I214</f>
        <v>5743.4</v>
      </c>
      <c r="L214" s="60" t="n">
        <f aca="false">K214-C214</f>
        <v>0</v>
      </c>
    </row>
    <row r="215" customFormat="false" ht="15.65" hidden="false" customHeight="false" outlineLevel="0" collapsed="false">
      <c r="A215" s="0" t="n">
        <v>105405889</v>
      </c>
      <c r="B215" s="6" t="s">
        <v>13887</v>
      </c>
      <c r="C215" s="7" t="n">
        <v>7707</v>
      </c>
      <c r="D215" s="0" t="n">
        <v>105405889</v>
      </c>
      <c r="E215" s="0" t="n">
        <v>2</v>
      </c>
      <c r="F215" s="0" t="s">
        <v>9016</v>
      </c>
      <c r="G215" s="0" t="n">
        <v>7665</v>
      </c>
      <c r="H215" s="0" t="n">
        <v>0</v>
      </c>
      <c r="I215" s="0" t="n">
        <f aca="false">21*E215</f>
        <v>42</v>
      </c>
      <c r="J215" s="0" t="n">
        <f aca="false">G215+H215</f>
        <v>7665</v>
      </c>
      <c r="K215" s="0" t="n">
        <f aca="false">J215+I215</f>
        <v>7707</v>
      </c>
      <c r="L215" s="60" t="n">
        <f aca="false">K215-C215</f>
        <v>0</v>
      </c>
    </row>
    <row r="216" customFormat="false" ht="15.65" hidden="false" customHeight="false" outlineLevel="0" collapsed="false">
      <c r="A216" s="0" t="n">
        <v>105405894</v>
      </c>
      <c r="B216" s="6" t="s">
        <v>13669</v>
      </c>
      <c r="C216" s="7" t="n">
        <v>26974.5</v>
      </c>
      <c r="D216" s="0" t="n">
        <v>105405894</v>
      </c>
      <c r="E216" s="0" t="n">
        <v>7</v>
      </c>
      <c r="F216" s="0" t="s">
        <v>8288</v>
      </c>
      <c r="G216" s="0" t="n">
        <v>26827.5</v>
      </c>
      <c r="H216" s="0" t="n">
        <v>0</v>
      </c>
      <c r="I216" s="0" t="n">
        <f aca="false">21*E216</f>
        <v>147</v>
      </c>
      <c r="J216" s="0" t="n">
        <f aca="false">G216+H216</f>
        <v>26827.5</v>
      </c>
      <c r="K216" s="0" t="n">
        <f aca="false">J216+I216</f>
        <v>26974.5</v>
      </c>
      <c r="L216" s="60" t="n">
        <f aca="false">K216-C216</f>
        <v>0</v>
      </c>
    </row>
    <row r="217" customFormat="false" ht="15.65" hidden="false" customHeight="false" outlineLevel="0" collapsed="false">
      <c r="A217" s="8" t="n">
        <v>105405983</v>
      </c>
      <c r="B217" s="9" t="s">
        <v>13848</v>
      </c>
      <c r="C217" s="10" t="n">
        <v>19267.5</v>
      </c>
      <c r="D217" s="0" t="n">
        <v>105405983</v>
      </c>
      <c r="E217" s="0" t="n">
        <v>5</v>
      </c>
      <c r="F217" s="0" t="s">
        <v>8882</v>
      </c>
      <c r="G217" s="0" t="n">
        <v>19162.5</v>
      </c>
      <c r="H217" s="0" t="n">
        <v>0</v>
      </c>
      <c r="I217" s="0" t="n">
        <f aca="false">21*E217</f>
        <v>105</v>
      </c>
      <c r="J217" s="0" t="n">
        <f aca="false">G217+H217</f>
        <v>19162.5</v>
      </c>
      <c r="K217" s="0" t="n">
        <f aca="false">J217+I217</f>
        <v>19267.5</v>
      </c>
      <c r="L217" s="60" t="n">
        <f aca="false">K217-C217</f>
        <v>0</v>
      </c>
    </row>
    <row r="218" customFormat="false" ht="15.65" hidden="false" customHeight="false" outlineLevel="0" collapsed="false">
      <c r="A218" s="8" t="n">
        <v>105405983</v>
      </c>
      <c r="B218" s="9" t="s">
        <v>13849</v>
      </c>
      <c r="C218" s="10" t="n">
        <v>19267.5</v>
      </c>
      <c r="D218" s="0" t="n">
        <v>105405983</v>
      </c>
      <c r="E218" s="0" t="n">
        <v>5</v>
      </c>
      <c r="F218" s="0" t="s">
        <v>8885</v>
      </c>
      <c r="G218" s="0" t="n">
        <v>19162.5</v>
      </c>
      <c r="H218" s="0" t="n">
        <v>0</v>
      </c>
      <c r="I218" s="0" t="n">
        <f aca="false">21*E218</f>
        <v>105</v>
      </c>
      <c r="J218" s="0" t="n">
        <f aca="false">G218+H218</f>
        <v>19162.5</v>
      </c>
      <c r="K218" s="0" t="n">
        <f aca="false">J218+I218</f>
        <v>19267.5</v>
      </c>
      <c r="L218" s="60" t="n">
        <f aca="false">K218-C218</f>
        <v>0</v>
      </c>
    </row>
    <row r="219" customFormat="false" ht="15.65" hidden="false" customHeight="false" outlineLevel="0" collapsed="false">
      <c r="A219" s="16" t="n">
        <v>105406062</v>
      </c>
      <c r="B219" s="17" t="s">
        <v>13818</v>
      </c>
      <c r="C219" s="18" t="n">
        <v>40203.8</v>
      </c>
      <c r="D219" s="0" t="n">
        <v>105406062</v>
      </c>
      <c r="E219" s="0" t="n">
        <v>7</v>
      </c>
      <c r="F219" s="0" t="s">
        <v>8783</v>
      </c>
      <c r="G219" s="0" t="n">
        <v>25421.2</v>
      </c>
      <c r="H219" s="0" t="n">
        <v>14635.6</v>
      </c>
      <c r="I219" s="0" t="n">
        <f aca="false">21*E219</f>
        <v>147</v>
      </c>
      <c r="J219" s="0" t="n">
        <f aca="false">G219+H219</f>
        <v>40056.8</v>
      </c>
      <c r="K219" s="0" t="n">
        <f aca="false">J219+I219</f>
        <v>40203.8</v>
      </c>
      <c r="L219" s="60" t="n">
        <f aca="false">K219-C219</f>
        <v>0</v>
      </c>
    </row>
    <row r="220" customFormat="false" ht="15.65" hidden="false" customHeight="false" outlineLevel="0" collapsed="false">
      <c r="A220" s="0" t="n">
        <v>105406164</v>
      </c>
      <c r="B220" s="6" t="s">
        <v>13836</v>
      </c>
      <c r="C220" s="7" t="n">
        <v>15414</v>
      </c>
      <c r="D220" s="0" t="n">
        <v>105406164</v>
      </c>
      <c r="E220" s="0" t="n">
        <v>4</v>
      </c>
      <c r="F220" s="0" t="s">
        <v>8852</v>
      </c>
      <c r="G220" s="0" t="n">
        <v>15330</v>
      </c>
      <c r="H220" s="0" t="n">
        <v>0</v>
      </c>
      <c r="I220" s="0" t="n">
        <f aca="false">21*E220</f>
        <v>84</v>
      </c>
      <c r="J220" s="0" t="n">
        <f aca="false">G220+H220</f>
        <v>15330</v>
      </c>
      <c r="K220" s="0" t="n">
        <f aca="false">J220+I220</f>
        <v>15414</v>
      </c>
      <c r="L220" s="60" t="n">
        <f aca="false">K220-C220</f>
        <v>0</v>
      </c>
    </row>
    <row r="221" customFormat="false" ht="15.65" hidden="false" customHeight="false" outlineLevel="0" collapsed="false">
      <c r="A221" s="0" t="n">
        <v>105406201</v>
      </c>
      <c r="B221" s="6" t="s">
        <v>13795</v>
      </c>
      <c r="C221" s="7" t="n">
        <v>7707</v>
      </c>
      <c r="D221" s="0" t="n">
        <v>105406201</v>
      </c>
      <c r="E221" s="0" t="n">
        <v>2</v>
      </c>
      <c r="F221" s="0" t="s">
        <v>8701</v>
      </c>
      <c r="G221" s="0" t="n">
        <v>7665</v>
      </c>
      <c r="H221" s="0" t="n">
        <v>0</v>
      </c>
      <c r="I221" s="0" t="n">
        <f aca="false">21*E221</f>
        <v>42</v>
      </c>
      <c r="J221" s="0" t="n">
        <f aca="false">G221+H221</f>
        <v>7665</v>
      </c>
      <c r="K221" s="0" t="n">
        <f aca="false">J221+I221</f>
        <v>7707</v>
      </c>
      <c r="L221" s="60" t="n">
        <f aca="false">K221-C221</f>
        <v>0</v>
      </c>
    </row>
    <row r="222" customFormat="false" ht="15.65" hidden="false" customHeight="false" outlineLevel="0" collapsed="false">
      <c r="A222" s="0" t="n">
        <v>105406333</v>
      </c>
      <c r="B222" s="6" t="s">
        <v>13623</v>
      </c>
      <c r="C222" s="7" t="n">
        <v>7707</v>
      </c>
      <c r="D222" s="0" t="n">
        <v>105406333</v>
      </c>
      <c r="E222" s="0" t="n">
        <v>2</v>
      </c>
      <c r="F222" s="0" t="s">
        <v>8140</v>
      </c>
      <c r="G222" s="0" t="n">
        <v>7665</v>
      </c>
      <c r="H222" s="0" t="n">
        <v>0</v>
      </c>
      <c r="I222" s="0" t="n">
        <f aca="false">21*E222</f>
        <v>42</v>
      </c>
      <c r="J222" s="0" t="n">
        <f aca="false">G222+H222</f>
        <v>7665</v>
      </c>
      <c r="K222" s="0" t="n">
        <f aca="false">J222+I222</f>
        <v>7707</v>
      </c>
      <c r="L222" s="60" t="n">
        <f aca="false">K222-C222</f>
        <v>0</v>
      </c>
    </row>
    <row r="223" customFormat="false" ht="15.65" hidden="false" customHeight="false" outlineLevel="0" collapsed="false">
      <c r="A223" s="0" t="n">
        <v>105406358</v>
      </c>
      <c r="B223" s="6" t="s">
        <v>13615</v>
      </c>
      <c r="C223" s="7" t="n">
        <v>3853.5</v>
      </c>
      <c r="D223" s="0" t="n">
        <v>105406358</v>
      </c>
      <c r="E223" s="0" t="n">
        <v>1</v>
      </c>
      <c r="F223" s="0" t="s">
        <v>6205</v>
      </c>
      <c r="G223" s="0" t="n">
        <v>3832.5</v>
      </c>
      <c r="H223" s="0" t="n">
        <v>0</v>
      </c>
      <c r="I223" s="0" t="n">
        <f aca="false">21*E223</f>
        <v>21</v>
      </c>
      <c r="J223" s="0" t="n">
        <f aca="false">G223+H223</f>
        <v>3832.5</v>
      </c>
      <c r="K223" s="0" t="n">
        <f aca="false">J223+I223</f>
        <v>3853.5</v>
      </c>
      <c r="L223" s="60" t="n">
        <f aca="false">K223-C223</f>
        <v>0</v>
      </c>
    </row>
    <row r="224" customFormat="false" ht="15.65" hidden="false" customHeight="false" outlineLevel="0" collapsed="false">
      <c r="A224" s="16" t="n">
        <v>105406547</v>
      </c>
      <c r="B224" s="17" t="s">
        <v>14039</v>
      </c>
      <c r="C224" s="18" t="n">
        <v>5743.4</v>
      </c>
      <c r="D224" s="0" t="n">
        <v>105406547</v>
      </c>
      <c r="E224" s="0" t="n">
        <v>1</v>
      </c>
      <c r="F224" s="0" t="s">
        <v>9532</v>
      </c>
      <c r="G224" s="0" t="n">
        <v>5722.4</v>
      </c>
      <c r="H224" s="0" t="n">
        <v>0</v>
      </c>
      <c r="I224" s="0" t="n">
        <f aca="false">21*E224</f>
        <v>21</v>
      </c>
      <c r="J224" s="0" t="n">
        <f aca="false">G224+H224</f>
        <v>5722.4</v>
      </c>
      <c r="K224" s="0" t="n">
        <f aca="false">J224+I224</f>
        <v>5743.4</v>
      </c>
      <c r="L224" s="60" t="n">
        <f aca="false">K224-C224</f>
        <v>0</v>
      </c>
    </row>
    <row r="225" customFormat="false" ht="15.65" hidden="false" customHeight="false" outlineLevel="0" collapsed="false">
      <c r="A225" s="0" t="n">
        <v>105406555</v>
      </c>
      <c r="B225" s="6" t="s">
        <v>13622</v>
      </c>
      <c r="C225" s="7" t="n">
        <v>7707</v>
      </c>
      <c r="D225" s="0" t="n">
        <v>105406555</v>
      </c>
      <c r="E225" s="0" t="n">
        <v>2</v>
      </c>
      <c r="F225" s="0" t="s">
        <v>8136</v>
      </c>
      <c r="G225" s="0" t="n">
        <v>7665</v>
      </c>
      <c r="H225" s="0" t="n">
        <v>0</v>
      </c>
      <c r="I225" s="0" t="n">
        <f aca="false">21*E225</f>
        <v>42</v>
      </c>
      <c r="J225" s="0" t="n">
        <f aca="false">G225+H225</f>
        <v>7665</v>
      </c>
      <c r="K225" s="0" t="n">
        <f aca="false">J225+I225</f>
        <v>7707</v>
      </c>
      <c r="L225" s="60" t="n">
        <f aca="false">K225-C225</f>
        <v>0</v>
      </c>
    </row>
    <row r="226" customFormat="false" ht="15.65" hidden="false" customHeight="false" outlineLevel="0" collapsed="false">
      <c r="A226" s="0" t="n">
        <v>105406590</v>
      </c>
      <c r="B226" s="6" t="s">
        <v>13792</v>
      </c>
      <c r="C226" s="7" t="n">
        <v>7707</v>
      </c>
      <c r="D226" s="0" t="n">
        <v>105406590</v>
      </c>
      <c r="E226" s="0" t="n">
        <v>2</v>
      </c>
      <c r="F226" s="0" t="s">
        <v>8690</v>
      </c>
      <c r="G226" s="0" t="n">
        <v>7665</v>
      </c>
      <c r="H226" s="0" t="n">
        <v>0</v>
      </c>
      <c r="I226" s="0" t="n">
        <f aca="false">21*E226</f>
        <v>42</v>
      </c>
      <c r="J226" s="0" t="n">
        <f aca="false">G226+H226</f>
        <v>7665</v>
      </c>
      <c r="K226" s="0" t="n">
        <f aca="false">J226+I226</f>
        <v>7707</v>
      </c>
      <c r="L226" s="60" t="n">
        <f aca="false">K226-C226</f>
        <v>0</v>
      </c>
    </row>
    <row r="227" customFormat="false" ht="29.85" hidden="false" customHeight="false" outlineLevel="0" collapsed="false">
      <c r="A227" s="16" t="n">
        <v>105406596</v>
      </c>
      <c r="B227" s="17" t="s">
        <v>13677</v>
      </c>
      <c r="C227" s="18" t="n">
        <v>5743.4</v>
      </c>
      <c r="D227" s="0" t="n">
        <v>105406596</v>
      </c>
      <c r="E227" s="0" t="n">
        <v>1</v>
      </c>
      <c r="F227" s="0" t="s">
        <v>7063</v>
      </c>
      <c r="G227" s="0" t="n">
        <v>5722.4</v>
      </c>
      <c r="H227" s="0" t="n">
        <v>0</v>
      </c>
      <c r="I227" s="0" t="n">
        <f aca="false">21*E227</f>
        <v>21</v>
      </c>
      <c r="J227" s="0" t="n">
        <f aca="false">G227+H227</f>
        <v>5722.4</v>
      </c>
      <c r="K227" s="0" t="n">
        <f aca="false">J227+I227</f>
        <v>5743.4</v>
      </c>
      <c r="L227" s="60" t="n">
        <f aca="false">K227-C227</f>
        <v>0</v>
      </c>
    </row>
    <row r="228" customFormat="false" ht="15.65" hidden="false" customHeight="false" outlineLevel="0" collapsed="false">
      <c r="A228" s="0" t="n">
        <v>105406633</v>
      </c>
      <c r="B228" s="6" t="s">
        <v>14089</v>
      </c>
      <c r="C228" s="7" t="n">
        <v>26974.5</v>
      </c>
      <c r="D228" s="0" t="n">
        <v>105406633</v>
      </c>
      <c r="E228" s="0" t="n">
        <v>7</v>
      </c>
      <c r="F228" s="0" t="s">
        <v>9692</v>
      </c>
      <c r="G228" s="0" t="n">
        <v>26827.5</v>
      </c>
      <c r="H228" s="0" t="n">
        <v>0</v>
      </c>
      <c r="I228" s="0" t="n">
        <f aca="false">21*E228</f>
        <v>147</v>
      </c>
      <c r="J228" s="0" t="n">
        <f aca="false">G228+H228</f>
        <v>26827.5</v>
      </c>
      <c r="K228" s="0" t="n">
        <f aca="false">J228+I228</f>
        <v>26974.5</v>
      </c>
      <c r="L228" s="60" t="n">
        <f aca="false">K228-C228</f>
        <v>0</v>
      </c>
    </row>
    <row r="229" customFormat="false" ht="15.65" hidden="false" customHeight="false" outlineLevel="0" collapsed="false">
      <c r="A229" s="0" t="n">
        <v>105406697</v>
      </c>
      <c r="B229" s="6" t="s">
        <v>13793</v>
      </c>
      <c r="C229" s="7" t="n">
        <v>7707</v>
      </c>
      <c r="D229" s="0" t="n">
        <v>105406697</v>
      </c>
      <c r="E229" s="0" t="n">
        <v>2</v>
      </c>
      <c r="F229" s="0" t="s">
        <v>8694</v>
      </c>
      <c r="G229" s="0" t="n">
        <v>7665</v>
      </c>
      <c r="H229" s="0" t="n">
        <v>0</v>
      </c>
      <c r="I229" s="0" t="n">
        <f aca="false">21*E229</f>
        <v>42</v>
      </c>
      <c r="J229" s="0" t="n">
        <f aca="false">G229+H229</f>
        <v>7665</v>
      </c>
      <c r="K229" s="0" t="n">
        <f aca="false">J229+I229</f>
        <v>7707</v>
      </c>
      <c r="L229" s="60" t="n">
        <f aca="false">K229-C229</f>
        <v>0</v>
      </c>
    </row>
    <row r="230" customFormat="false" ht="15.65" hidden="false" customHeight="false" outlineLevel="0" collapsed="false">
      <c r="A230" s="0" t="n">
        <v>105406959</v>
      </c>
      <c r="B230" s="6" t="s">
        <v>13617</v>
      </c>
      <c r="C230" s="7" t="n">
        <v>3853.5</v>
      </c>
      <c r="D230" s="0" t="n">
        <v>105406959</v>
      </c>
      <c r="E230" s="0" t="n">
        <v>1</v>
      </c>
      <c r="F230" s="0" t="s">
        <v>8120</v>
      </c>
      <c r="G230" s="0" t="n">
        <v>3832.5</v>
      </c>
      <c r="H230" s="0" t="n">
        <v>0</v>
      </c>
      <c r="I230" s="0" t="n">
        <f aca="false">21*E230</f>
        <v>21</v>
      </c>
      <c r="J230" s="0" t="n">
        <f aca="false">G230+H230</f>
        <v>3832.5</v>
      </c>
      <c r="K230" s="0" t="n">
        <f aca="false">J230+I230</f>
        <v>3853.5</v>
      </c>
      <c r="L230" s="60" t="n">
        <f aca="false">K230-C230</f>
        <v>0</v>
      </c>
    </row>
    <row r="231" customFormat="false" ht="15.65" hidden="false" customHeight="false" outlineLevel="0" collapsed="false">
      <c r="A231" s="0" t="n">
        <v>105407208</v>
      </c>
      <c r="B231" s="6" t="s">
        <v>13871</v>
      </c>
      <c r="C231" s="7" t="n">
        <v>23121</v>
      </c>
      <c r="D231" s="0" t="n">
        <v>105407208</v>
      </c>
      <c r="E231" s="0" t="n">
        <v>6</v>
      </c>
      <c r="F231" s="0" t="s">
        <v>7172</v>
      </c>
      <c r="G231" s="0" t="n">
        <v>22995</v>
      </c>
      <c r="H231" s="0" t="n">
        <v>0</v>
      </c>
      <c r="I231" s="0" t="n">
        <f aca="false">21*E231</f>
        <v>126</v>
      </c>
      <c r="J231" s="0" t="n">
        <f aca="false">G231+H231</f>
        <v>22995</v>
      </c>
      <c r="K231" s="0" t="n">
        <f aca="false">J231+I231</f>
        <v>23121</v>
      </c>
      <c r="L231" s="60" t="n">
        <f aca="false">K231-C231</f>
        <v>0</v>
      </c>
    </row>
    <row r="232" customFormat="false" ht="29.85" hidden="false" customHeight="false" outlineLevel="0" collapsed="false">
      <c r="A232" s="0" t="n">
        <v>105407212</v>
      </c>
      <c r="B232" s="6" t="s">
        <v>13624</v>
      </c>
      <c r="C232" s="7" t="n">
        <v>7707</v>
      </c>
      <c r="D232" s="0" t="n">
        <v>105407212</v>
      </c>
      <c r="E232" s="0" t="n">
        <v>2</v>
      </c>
      <c r="F232" s="0" t="s">
        <v>8143</v>
      </c>
      <c r="G232" s="0" t="n">
        <v>7665</v>
      </c>
      <c r="H232" s="0" t="n">
        <v>0</v>
      </c>
      <c r="I232" s="0" t="n">
        <f aca="false">21*E232</f>
        <v>42</v>
      </c>
      <c r="J232" s="0" t="n">
        <f aca="false">G232+H232</f>
        <v>7665</v>
      </c>
      <c r="K232" s="0" t="n">
        <f aca="false">J232+I232</f>
        <v>7707</v>
      </c>
      <c r="L232" s="60" t="n">
        <f aca="false">K232-C232</f>
        <v>0</v>
      </c>
    </row>
    <row r="233" customFormat="false" ht="15.65" hidden="false" customHeight="false" outlineLevel="0" collapsed="false">
      <c r="A233" s="0" t="n">
        <v>105407285</v>
      </c>
      <c r="B233" s="6" t="s">
        <v>13832</v>
      </c>
      <c r="C233" s="7" t="n">
        <v>7707</v>
      </c>
      <c r="D233" s="0" t="n">
        <v>105407285</v>
      </c>
      <c r="E233" s="0" t="n">
        <v>2</v>
      </c>
      <c r="F233" s="0" t="s">
        <v>8836</v>
      </c>
      <c r="G233" s="0" t="n">
        <v>7665</v>
      </c>
      <c r="H233" s="0" t="n">
        <v>0</v>
      </c>
      <c r="I233" s="0" t="n">
        <f aca="false">21*E233</f>
        <v>42</v>
      </c>
      <c r="J233" s="0" t="n">
        <f aca="false">G233+H233</f>
        <v>7665</v>
      </c>
      <c r="K233" s="0" t="n">
        <f aca="false">J233+I233</f>
        <v>7707</v>
      </c>
      <c r="L233" s="60" t="n">
        <f aca="false">K233-C233</f>
        <v>0</v>
      </c>
    </row>
    <row r="234" customFormat="false" ht="15.65" hidden="false" customHeight="false" outlineLevel="0" collapsed="false">
      <c r="A234" s="0" t="n">
        <v>105407294</v>
      </c>
      <c r="B234" s="6" t="s">
        <v>13789</v>
      </c>
      <c r="C234" s="7" t="n">
        <v>7707</v>
      </c>
      <c r="D234" s="0" t="n">
        <v>105407294</v>
      </c>
      <c r="E234" s="0" t="n">
        <v>2</v>
      </c>
      <c r="F234" s="0" t="s">
        <v>8682</v>
      </c>
      <c r="G234" s="0" t="n">
        <v>7665</v>
      </c>
      <c r="H234" s="0" t="n">
        <v>0</v>
      </c>
      <c r="I234" s="0" t="n">
        <f aca="false">21*E234</f>
        <v>42</v>
      </c>
      <c r="J234" s="0" t="n">
        <f aca="false">G234+H234</f>
        <v>7665</v>
      </c>
      <c r="K234" s="0" t="n">
        <f aca="false">J234+I234</f>
        <v>7707</v>
      </c>
      <c r="L234" s="60" t="n">
        <f aca="false">K234-C234</f>
        <v>0</v>
      </c>
    </row>
    <row r="235" customFormat="false" ht="29.85" hidden="false" customHeight="false" outlineLevel="0" collapsed="false">
      <c r="A235" s="0" t="n">
        <v>105407370</v>
      </c>
      <c r="B235" s="6" t="s">
        <v>13613</v>
      </c>
      <c r="C235" s="7" t="n">
        <v>4693.5</v>
      </c>
      <c r="D235" s="0" t="n">
        <v>105407370</v>
      </c>
      <c r="E235" s="0" t="n">
        <v>1</v>
      </c>
      <c r="F235" s="0" t="s">
        <v>8109</v>
      </c>
      <c r="G235" s="0" t="n">
        <v>4672.5</v>
      </c>
      <c r="H235" s="0" t="n">
        <v>0</v>
      </c>
      <c r="I235" s="0" t="n">
        <f aca="false">21*E235</f>
        <v>21</v>
      </c>
      <c r="J235" s="0" t="n">
        <f aca="false">G235+H235</f>
        <v>4672.5</v>
      </c>
      <c r="K235" s="0" t="n">
        <f aca="false">J235+I235</f>
        <v>4693.5</v>
      </c>
      <c r="L235" s="60" t="n">
        <f aca="false">K235-C235</f>
        <v>0</v>
      </c>
    </row>
    <row r="236" s="8" customFormat="true" ht="15.65" hidden="false" customHeight="false" outlineLevel="0" collapsed="false">
      <c r="A236" s="0" t="n">
        <v>105407445</v>
      </c>
      <c r="B236" s="6" t="s">
        <v>13614</v>
      </c>
      <c r="C236" s="7" t="n">
        <v>3853.5</v>
      </c>
      <c r="D236" s="0" t="n">
        <v>105407445</v>
      </c>
      <c r="E236" s="0" t="n">
        <v>1</v>
      </c>
      <c r="F236" s="0" t="s">
        <v>8112</v>
      </c>
      <c r="G236" s="0" t="n">
        <v>3832.5</v>
      </c>
      <c r="H236" s="0" t="n">
        <v>0</v>
      </c>
      <c r="I236" s="0" t="n">
        <f aca="false">21*E236</f>
        <v>21</v>
      </c>
      <c r="J236" s="0" t="n">
        <f aca="false">G236+H236</f>
        <v>3832.5</v>
      </c>
      <c r="K236" s="0" t="n">
        <f aca="false">J236+I236</f>
        <v>3853.5</v>
      </c>
      <c r="L236" s="60" t="n">
        <f aca="false">K236-C236</f>
        <v>0</v>
      </c>
      <c r="ALZ236" s="0"/>
      <c r="AMA236" s="0"/>
      <c r="AMB236" s="0"/>
      <c r="AMC236" s="0"/>
      <c r="AMD236" s="0"/>
      <c r="AME236" s="0"/>
      <c r="AMF236" s="0"/>
      <c r="AMG236" s="0"/>
      <c r="AMH236" s="0"/>
      <c r="AMI236" s="0"/>
      <c r="AMJ236" s="0"/>
    </row>
    <row r="237" s="11" customFormat="true" ht="15.65" hidden="false" customHeight="false" outlineLevel="0" collapsed="false">
      <c r="A237" s="8" t="n">
        <v>105407462</v>
      </c>
      <c r="B237" s="9" t="s">
        <v>13790</v>
      </c>
      <c r="C237" s="10" t="n">
        <v>7707</v>
      </c>
      <c r="D237" s="0" t="n">
        <v>105407462</v>
      </c>
      <c r="E237" s="0" t="n">
        <v>2</v>
      </c>
      <c r="F237" s="0" t="s">
        <v>6132</v>
      </c>
      <c r="G237" s="0" t="n">
        <v>7665</v>
      </c>
      <c r="H237" s="0" t="n">
        <v>0</v>
      </c>
      <c r="I237" s="0" t="n">
        <f aca="false">21*E237</f>
        <v>42</v>
      </c>
      <c r="J237" s="0" t="n">
        <f aca="false">G237+H237</f>
        <v>7665</v>
      </c>
      <c r="K237" s="0" t="n">
        <f aca="false">J237+I237</f>
        <v>7707</v>
      </c>
      <c r="L237" s="60" t="n">
        <f aca="false">K237-C237</f>
        <v>0</v>
      </c>
      <c r="ALZ237" s="0"/>
      <c r="AMA237" s="0"/>
      <c r="AMB237" s="0"/>
      <c r="AMC237" s="0"/>
      <c r="AMD237" s="0"/>
      <c r="AME237" s="0"/>
      <c r="AMF237" s="0"/>
      <c r="AMG237" s="0"/>
      <c r="AMH237" s="0"/>
      <c r="AMI237" s="0"/>
      <c r="AMJ237" s="0"/>
    </row>
    <row r="238" customFormat="false" ht="15.65" hidden="false" customHeight="false" outlineLevel="0" collapsed="false">
      <c r="A238" s="8" t="n">
        <v>105407462</v>
      </c>
      <c r="B238" s="9" t="s">
        <v>13791</v>
      </c>
      <c r="C238" s="10" t="n">
        <v>7707</v>
      </c>
      <c r="D238" s="0" t="n">
        <v>105407462</v>
      </c>
      <c r="E238" s="0" t="n">
        <v>2</v>
      </c>
      <c r="F238" s="0" t="s">
        <v>8687</v>
      </c>
      <c r="G238" s="0" t="n">
        <v>7665</v>
      </c>
      <c r="H238" s="0" t="n">
        <v>0</v>
      </c>
      <c r="I238" s="0" t="n">
        <f aca="false">21*E238</f>
        <v>42</v>
      </c>
      <c r="J238" s="0" t="n">
        <f aca="false">G238+H238</f>
        <v>7665</v>
      </c>
      <c r="K238" s="0" t="n">
        <f aca="false">J238+I238</f>
        <v>7707</v>
      </c>
      <c r="L238" s="60" t="n">
        <f aca="false">K238-C238</f>
        <v>0</v>
      </c>
    </row>
    <row r="239" customFormat="false" ht="15.65" hidden="false" customHeight="false" outlineLevel="0" collapsed="false">
      <c r="A239" s="0" t="n">
        <v>105407477</v>
      </c>
      <c r="B239" s="6" t="s">
        <v>13744</v>
      </c>
      <c r="C239" s="7" t="n">
        <v>4693.5</v>
      </c>
      <c r="D239" s="0" t="n">
        <v>105407477</v>
      </c>
      <c r="E239" s="0" t="n">
        <v>1</v>
      </c>
      <c r="F239" s="0" t="s">
        <v>8538</v>
      </c>
      <c r="G239" s="0" t="n">
        <v>4672.5</v>
      </c>
      <c r="H239" s="0" t="n">
        <v>0</v>
      </c>
      <c r="I239" s="0" t="n">
        <f aca="false">21*E239</f>
        <v>21</v>
      </c>
      <c r="J239" s="0" t="n">
        <f aca="false">G239+H239</f>
        <v>4672.5</v>
      </c>
      <c r="K239" s="0" t="n">
        <f aca="false">J239+I239</f>
        <v>4693.5</v>
      </c>
      <c r="L239" s="60" t="n">
        <f aca="false">K239-C239</f>
        <v>0</v>
      </c>
    </row>
    <row r="240" s="8" customFormat="true" ht="15.65" hidden="false" customHeight="false" outlineLevel="0" collapsed="false">
      <c r="A240" s="0" t="n">
        <v>105407495</v>
      </c>
      <c r="B240" s="6" t="s">
        <v>13796</v>
      </c>
      <c r="C240" s="7" t="n">
        <v>7707</v>
      </c>
      <c r="D240" s="0" t="n">
        <v>105407495</v>
      </c>
      <c r="E240" s="0" t="n">
        <v>2</v>
      </c>
      <c r="F240" s="0" t="s">
        <v>8705</v>
      </c>
      <c r="G240" s="0" t="n">
        <v>7665</v>
      </c>
      <c r="H240" s="0" t="n">
        <v>0</v>
      </c>
      <c r="I240" s="0" t="n">
        <f aca="false">21*E240</f>
        <v>42</v>
      </c>
      <c r="J240" s="0" t="n">
        <f aca="false">G240+H240</f>
        <v>7665</v>
      </c>
      <c r="K240" s="0" t="n">
        <f aca="false">J240+I240</f>
        <v>7707</v>
      </c>
      <c r="L240" s="60" t="n">
        <f aca="false">K240-C240</f>
        <v>0</v>
      </c>
      <c r="ALZ240" s="0"/>
      <c r="AMA240" s="0"/>
      <c r="AMB240" s="0"/>
      <c r="AMC240" s="0"/>
      <c r="AMD240" s="0"/>
      <c r="AME240" s="0"/>
      <c r="AMF240" s="0"/>
      <c r="AMG240" s="0"/>
      <c r="AMH240" s="0"/>
      <c r="AMI240" s="0"/>
      <c r="AMJ240" s="0"/>
    </row>
    <row r="241" customFormat="false" ht="15.65" hidden="false" customHeight="false" outlineLevel="0" collapsed="false">
      <c r="A241" s="0" t="n">
        <v>105407629</v>
      </c>
      <c r="B241" s="6" t="s">
        <v>13778</v>
      </c>
      <c r="C241" s="7" t="n">
        <v>23121</v>
      </c>
      <c r="D241" s="0" t="n">
        <v>105407629</v>
      </c>
      <c r="E241" s="0" t="n">
        <v>6</v>
      </c>
      <c r="F241" s="0" t="s">
        <v>8643</v>
      </c>
      <c r="G241" s="0" t="n">
        <v>22995</v>
      </c>
      <c r="H241" s="0" t="n">
        <v>0</v>
      </c>
      <c r="I241" s="0" t="n">
        <f aca="false">21*E241</f>
        <v>126</v>
      </c>
      <c r="J241" s="0" t="n">
        <f aca="false">G241+H241</f>
        <v>22995</v>
      </c>
      <c r="K241" s="0" t="n">
        <f aca="false">J241+I241</f>
        <v>23121</v>
      </c>
      <c r="L241" s="60" t="n">
        <f aca="false">K241-C241</f>
        <v>0</v>
      </c>
    </row>
    <row r="242" customFormat="false" ht="15.65" hidden="false" customHeight="false" outlineLevel="0" collapsed="false">
      <c r="A242" s="0" t="n">
        <v>105407657</v>
      </c>
      <c r="B242" s="6" t="s">
        <v>13607</v>
      </c>
      <c r="C242" s="7" t="n">
        <v>26974.5</v>
      </c>
      <c r="D242" s="0" t="n">
        <v>105407657</v>
      </c>
      <c r="E242" s="0" t="n">
        <v>7</v>
      </c>
      <c r="F242" s="0" t="s">
        <v>8090</v>
      </c>
      <c r="G242" s="0" t="n">
        <v>26827.5</v>
      </c>
      <c r="H242" s="0" t="n">
        <v>0</v>
      </c>
      <c r="I242" s="0" t="n">
        <f aca="false">21*E242</f>
        <v>147</v>
      </c>
      <c r="J242" s="0" t="n">
        <f aca="false">G242+H242</f>
        <v>26827.5</v>
      </c>
      <c r="K242" s="0" t="n">
        <f aca="false">J242+I242</f>
        <v>26974.5</v>
      </c>
      <c r="L242" s="60" t="n">
        <f aca="false">K242-C242</f>
        <v>0</v>
      </c>
    </row>
    <row r="243" customFormat="false" ht="15.65" hidden="false" customHeight="false" outlineLevel="0" collapsed="false">
      <c r="A243" s="0" t="n">
        <v>105407689</v>
      </c>
      <c r="B243" s="6" t="s">
        <v>14246</v>
      </c>
      <c r="C243" s="7" t="n">
        <v>15414</v>
      </c>
      <c r="D243" s="0" t="n">
        <v>105407689</v>
      </c>
      <c r="E243" s="0" t="n">
        <v>4</v>
      </c>
      <c r="F243" s="0" t="s">
        <v>10207</v>
      </c>
      <c r="G243" s="0" t="n">
        <v>15330</v>
      </c>
      <c r="H243" s="0" t="n">
        <v>0</v>
      </c>
      <c r="I243" s="0" t="n">
        <f aca="false">21*E243</f>
        <v>84</v>
      </c>
      <c r="J243" s="0" t="n">
        <f aca="false">G243+H243</f>
        <v>15330</v>
      </c>
      <c r="K243" s="0" t="n">
        <f aca="false">J243+I243</f>
        <v>15414</v>
      </c>
      <c r="L243" s="60" t="n">
        <f aca="false">K243-C243</f>
        <v>0</v>
      </c>
    </row>
    <row r="244" customFormat="false" ht="15.65" hidden="false" customHeight="false" outlineLevel="0" collapsed="false">
      <c r="A244" s="0" t="n">
        <v>105407734</v>
      </c>
      <c r="B244" s="6" t="s">
        <v>13758</v>
      </c>
      <c r="C244" s="7" t="n">
        <v>50095.5</v>
      </c>
      <c r="D244" s="0" t="n">
        <v>105407734</v>
      </c>
      <c r="E244" s="0" t="n">
        <v>13</v>
      </c>
      <c r="F244" s="0" t="s">
        <v>8586</v>
      </c>
      <c r="G244" s="0" t="n">
        <v>49822.5</v>
      </c>
      <c r="H244" s="0" t="n">
        <v>0</v>
      </c>
      <c r="I244" s="0" t="n">
        <f aca="false">21*E244</f>
        <v>273</v>
      </c>
      <c r="J244" s="0" t="n">
        <f aca="false">G244+H244</f>
        <v>49822.5</v>
      </c>
      <c r="K244" s="0" t="n">
        <f aca="false">J244+I244</f>
        <v>50095.5</v>
      </c>
      <c r="L244" s="60" t="n">
        <f aca="false">K244-C244</f>
        <v>0</v>
      </c>
    </row>
    <row r="245" customFormat="false" ht="15.65" hidden="false" customHeight="false" outlineLevel="0" collapsed="false">
      <c r="A245" s="0" t="n">
        <v>105408011</v>
      </c>
      <c r="B245" s="6" t="s">
        <v>13596</v>
      </c>
      <c r="C245" s="7" t="n">
        <v>3853.5</v>
      </c>
      <c r="D245" s="0" t="n">
        <v>105408011</v>
      </c>
      <c r="E245" s="0" t="n">
        <v>1</v>
      </c>
      <c r="F245" s="0" t="s">
        <v>8060</v>
      </c>
      <c r="G245" s="0" t="n">
        <v>3832.5</v>
      </c>
      <c r="H245" s="0" t="n">
        <v>0</v>
      </c>
      <c r="I245" s="0" t="n">
        <f aca="false">21*E245</f>
        <v>21</v>
      </c>
      <c r="J245" s="0" t="n">
        <f aca="false">G245+H245</f>
        <v>3832.5</v>
      </c>
      <c r="K245" s="0" t="n">
        <f aca="false">J245+I245</f>
        <v>3853.5</v>
      </c>
      <c r="L245" s="60" t="n">
        <f aca="false">K245-C245</f>
        <v>0</v>
      </c>
    </row>
    <row r="246" s="16" customFormat="true" ht="15.65" hidden="false" customHeight="false" outlineLevel="0" collapsed="false">
      <c r="A246" s="0" t="n">
        <v>105408096</v>
      </c>
      <c r="B246" s="6" t="s">
        <v>14113</v>
      </c>
      <c r="C246" s="7" t="n">
        <v>15414</v>
      </c>
      <c r="D246" s="0" t="n">
        <v>105408096</v>
      </c>
      <c r="E246" s="0" t="n">
        <v>4</v>
      </c>
      <c r="F246" s="0" t="s">
        <v>9778</v>
      </c>
      <c r="G246" s="0" t="n">
        <v>15330</v>
      </c>
      <c r="H246" s="0" t="n">
        <v>0</v>
      </c>
      <c r="I246" s="0" t="n">
        <f aca="false">21*E246</f>
        <v>84</v>
      </c>
      <c r="J246" s="0" t="n">
        <f aca="false">G246+H246</f>
        <v>15330</v>
      </c>
      <c r="K246" s="0" t="n">
        <f aca="false">J246+I246</f>
        <v>15414</v>
      </c>
      <c r="L246" s="60" t="n">
        <f aca="false">K246-C246</f>
        <v>0</v>
      </c>
      <c r="ALZ246" s="0"/>
      <c r="AMA246" s="0"/>
      <c r="AMB246" s="0"/>
      <c r="AMC246" s="0"/>
      <c r="AMD246" s="0"/>
      <c r="AME246" s="0"/>
      <c r="AMF246" s="0"/>
      <c r="AMG246" s="0"/>
      <c r="AMH246" s="0"/>
      <c r="AMI246" s="0"/>
      <c r="AMJ246" s="0"/>
    </row>
    <row r="247" customFormat="false" ht="15.65" hidden="false" customHeight="false" outlineLevel="0" collapsed="false">
      <c r="A247" s="0" t="n">
        <v>105408160</v>
      </c>
      <c r="B247" s="6" t="s">
        <v>13641</v>
      </c>
      <c r="C247" s="7" t="n">
        <v>7707</v>
      </c>
      <c r="D247" s="0" t="n">
        <v>105408160</v>
      </c>
      <c r="E247" s="0" t="n">
        <v>2</v>
      </c>
      <c r="F247" s="0" t="s">
        <v>8203</v>
      </c>
      <c r="G247" s="0" t="n">
        <v>7665</v>
      </c>
      <c r="H247" s="0" t="n">
        <v>0</v>
      </c>
      <c r="I247" s="0" t="n">
        <f aca="false">21*E247</f>
        <v>42</v>
      </c>
      <c r="J247" s="0" t="n">
        <f aca="false">G247+H247</f>
        <v>7665</v>
      </c>
      <c r="K247" s="0" t="n">
        <f aca="false">J247+I247</f>
        <v>7707</v>
      </c>
      <c r="L247" s="60" t="n">
        <f aca="false">K247-C247</f>
        <v>0</v>
      </c>
    </row>
    <row r="248" customFormat="false" ht="15.65" hidden="false" customHeight="false" outlineLevel="0" collapsed="false">
      <c r="A248" s="0" t="n">
        <v>105408165</v>
      </c>
      <c r="B248" s="6" t="s">
        <v>13834</v>
      </c>
      <c r="C248" s="7" t="n">
        <v>14080.5</v>
      </c>
      <c r="D248" s="0" t="n">
        <v>105408165</v>
      </c>
      <c r="E248" s="0" t="n">
        <v>3</v>
      </c>
      <c r="F248" s="0" t="s">
        <v>8844</v>
      </c>
      <c r="G248" s="0" t="n">
        <v>14017.5</v>
      </c>
      <c r="H248" s="0" t="n">
        <v>0</v>
      </c>
      <c r="I248" s="0" t="n">
        <f aca="false">21*E248</f>
        <v>63</v>
      </c>
      <c r="J248" s="0" t="n">
        <f aca="false">G248+H248</f>
        <v>14017.5</v>
      </c>
      <c r="K248" s="0" t="n">
        <f aca="false">J248+I248</f>
        <v>14080.5</v>
      </c>
      <c r="L248" s="60" t="n">
        <f aca="false">K248-C248</f>
        <v>0</v>
      </c>
    </row>
    <row r="249" customFormat="false" ht="29.85" hidden="false" customHeight="false" outlineLevel="0" collapsed="false">
      <c r="A249" s="0" t="n">
        <v>105408190</v>
      </c>
      <c r="B249" s="6" t="s">
        <v>13644</v>
      </c>
      <c r="C249" s="7" t="n">
        <v>3853.5</v>
      </c>
      <c r="D249" s="0" t="n">
        <v>105408190</v>
      </c>
      <c r="E249" s="0" t="n">
        <v>1</v>
      </c>
      <c r="F249" s="0" t="s">
        <v>8212</v>
      </c>
      <c r="G249" s="0" t="n">
        <v>3832.5</v>
      </c>
      <c r="H249" s="0" t="n">
        <v>0</v>
      </c>
      <c r="I249" s="0" t="n">
        <f aca="false">21*E249</f>
        <v>21</v>
      </c>
      <c r="J249" s="0" t="n">
        <f aca="false">G249+H249</f>
        <v>3832.5</v>
      </c>
      <c r="K249" s="0" t="n">
        <f aca="false">J249+I249</f>
        <v>3853.5</v>
      </c>
      <c r="L249" s="60" t="n">
        <f aca="false">K249-C249</f>
        <v>0</v>
      </c>
    </row>
    <row r="250" customFormat="false" ht="15.65" hidden="false" customHeight="false" outlineLevel="0" collapsed="false">
      <c r="A250" s="0" t="n">
        <v>105408273</v>
      </c>
      <c r="B250" s="6" t="s">
        <v>13646</v>
      </c>
      <c r="C250" s="7" t="n">
        <v>3853.5</v>
      </c>
      <c r="D250" s="0" t="n">
        <v>105408273</v>
      </c>
      <c r="E250" s="0" t="n">
        <v>1</v>
      </c>
      <c r="F250" s="0" t="s">
        <v>8218</v>
      </c>
      <c r="G250" s="0" t="n">
        <v>3832.5</v>
      </c>
      <c r="H250" s="0" t="n">
        <v>0</v>
      </c>
      <c r="I250" s="0" t="n">
        <f aca="false">21*E250</f>
        <v>21</v>
      </c>
      <c r="J250" s="0" t="n">
        <f aca="false">G250+H250</f>
        <v>3832.5</v>
      </c>
      <c r="K250" s="0" t="n">
        <f aca="false">J250+I250</f>
        <v>3853.5</v>
      </c>
      <c r="L250" s="60" t="n">
        <f aca="false">K250-C250</f>
        <v>0</v>
      </c>
    </row>
    <row r="251" customFormat="false" ht="15.65" hidden="false" customHeight="false" outlineLevel="0" collapsed="false">
      <c r="A251" s="0" t="n">
        <v>105408309</v>
      </c>
      <c r="B251" s="6" t="s">
        <v>13983</v>
      </c>
      <c r="C251" s="7" t="n">
        <v>19267.5</v>
      </c>
      <c r="D251" s="0" t="n">
        <v>105408309</v>
      </c>
      <c r="E251" s="0" t="n">
        <v>5</v>
      </c>
      <c r="F251" s="0" t="s">
        <v>7474</v>
      </c>
      <c r="G251" s="0" t="n">
        <v>19162.5</v>
      </c>
      <c r="H251" s="0" t="n">
        <v>0</v>
      </c>
      <c r="I251" s="0" t="n">
        <f aca="false">21*E251</f>
        <v>105</v>
      </c>
      <c r="J251" s="0" t="n">
        <f aca="false">G251+H251</f>
        <v>19162.5</v>
      </c>
      <c r="K251" s="0" t="n">
        <f aca="false">J251+I251</f>
        <v>19267.5</v>
      </c>
      <c r="L251" s="60" t="n">
        <f aca="false">K251-C251</f>
        <v>0</v>
      </c>
    </row>
    <row r="252" s="16" customFormat="true" ht="15.65" hidden="false" customHeight="false" outlineLevel="0" collapsed="false">
      <c r="A252" s="0" t="n">
        <v>105408366</v>
      </c>
      <c r="B252" s="6" t="s">
        <v>13648</v>
      </c>
      <c r="C252" s="7" t="n">
        <v>3853.5</v>
      </c>
      <c r="D252" s="0" t="n">
        <v>105408366</v>
      </c>
      <c r="E252" s="0" t="n">
        <v>1</v>
      </c>
      <c r="F252" s="0" t="s">
        <v>8120</v>
      </c>
      <c r="G252" s="0" t="n">
        <v>3832.5</v>
      </c>
      <c r="H252" s="0" t="n">
        <v>0</v>
      </c>
      <c r="I252" s="0" t="n">
        <f aca="false">21*E252</f>
        <v>21</v>
      </c>
      <c r="J252" s="0" t="n">
        <f aca="false">G252+H252</f>
        <v>3832.5</v>
      </c>
      <c r="K252" s="0" t="n">
        <f aca="false">J252+I252</f>
        <v>3853.5</v>
      </c>
      <c r="L252" s="60" t="n">
        <f aca="false">K252-C252</f>
        <v>0</v>
      </c>
      <c r="ALZ252" s="0"/>
      <c r="AMA252" s="0"/>
      <c r="AMB252" s="0"/>
      <c r="AMC252" s="0"/>
      <c r="AMD252" s="0"/>
      <c r="AME252" s="0"/>
      <c r="AMF252" s="0"/>
      <c r="AMG252" s="0"/>
      <c r="AMH252" s="0"/>
      <c r="AMI252" s="0"/>
      <c r="AMJ252" s="0"/>
    </row>
    <row r="253" customFormat="false" ht="15.65" hidden="false" customHeight="false" outlineLevel="0" collapsed="false">
      <c r="A253" s="0" t="n">
        <v>105408389</v>
      </c>
      <c r="B253" s="6" t="s">
        <v>14287</v>
      </c>
      <c r="C253" s="7" t="n">
        <v>38535</v>
      </c>
      <c r="D253" s="0" t="n">
        <v>105408389</v>
      </c>
      <c r="E253" s="0" t="n">
        <v>10</v>
      </c>
      <c r="F253" s="0" t="s">
        <v>10339</v>
      </c>
      <c r="G253" s="0" t="n">
        <v>38325</v>
      </c>
      <c r="H253" s="0" t="n">
        <v>0</v>
      </c>
      <c r="I253" s="0" t="n">
        <f aca="false">21*E253</f>
        <v>210</v>
      </c>
      <c r="J253" s="0" t="n">
        <f aca="false">G253+H253</f>
        <v>38325</v>
      </c>
      <c r="K253" s="0" t="n">
        <f aca="false">J253+I253</f>
        <v>38535</v>
      </c>
      <c r="L253" s="60" t="n">
        <f aca="false">K253-C253</f>
        <v>0</v>
      </c>
    </row>
    <row r="254" customFormat="false" ht="15.65" hidden="false" customHeight="false" outlineLevel="0" collapsed="false">
      <c r="A254" s="0" t="n">
        <v>105408464</v>
      </c>
      <c r="B254" s="6" t="s">
        <v>13772</v>
      </c>
      <c r="C254" s="7" t="n">
        <v>7707</v>
      </c>
      <c r="D254" s="0" t="n">
        <v>105408464</v>
      </c>
      <c r="E254" s="0" t="n">
        <v>2</v>
      </c>
      <c r="F254" s="0" t="s">
        <v>6325</v>
      </c>
      <c r="G254" s="0" t="n">
        <v>7665</v>
      </c>
      <c r="H254" s="0" t="n">
        <v>0</v>
      </c>
      <c r="I254" s="0" t="n">
        <f aca="false">21*E254</f>
        <v>42</v>
      </c>
      <c r="J254" s="0" t="n">
        <f aca="false">G254+H254</f>
        <v>7665</v>
      </c>
      <c r="K254" s="0" t="n">
        <f aca="false">J254+I254</f>
        <v>7707</v>
      </c>
      <c r="L254" s="60" t="n">
        <f aca="false">K254-C254</f>
        <v>0</v>
      </c>
    </row>
    <row r="255" customFormat="false" ht="15.65" hidden="false" customHeight="false" outlineLevel="0" collapsed="false">
      <c r="A255" s="0" t="n">
        <v>105408468</v>
      </c>
      <c r="B255" s="6" t="s">
        <v>13645</v>
      </c>
      <c r="C255" s="7" t="n">
        <v>3853.5</v>
      </c>
      <c r="D255" s="0" t="n">
        <v>105408468</v>
      </c>
      <c r="E255" s="0" t="n">
        <v>1</v>
      </c>
      <c r="F255" s="0" t="s">
        <v>8215</v>
      </c>
      <c r="G255" s="0" t="n">
        <v>3832.5</v>
      </c>
      <c r="H255" s="0" t="n">
        <v>0</v>
      </c>
      <c r="I255" s="0" t="n">
        <f aca="false">21*E255</f>
        <v>21</v>
      </c>
      <c r="J255" s="0" t="n">
        <f aca="false">G255+H255</f>
        <v>3832.5</v>
      </c>
      <c r="K255" s="0" t="n">
        <f aca="false">J255+I255</f>
        <v>3853.5</v>
      </c>
      <c r="L255" s="60" t="n">
        <f aca="false">K255-C255</f>
        <v>0</v>
      </c>
    </row>
    <row r="256" customFormat="false" ht="15.65" hidden="false" customHeight="false" outlineLevel="0" collapsed="false">
      <c r="A256" s="0" t="n">
        <v>105408616</v>
      </c>
      <c r="B256" s="6" t="s">
        <v>13642</v>
      </c>
      <c r="C256" s="7" t="n">
        <v>11560.5</v>
      </c>
      <c r="D256" s="0" t="n">
        <v>105408616</v>
      </c>
      <c r="E256" s="0" t="n">
        <v>3</v>
      </c>
      <c r="F256" s="0" t="s">
        <v>8206</v>
      </c>
      <c r="G256" s="0" t="n">
        <v>11497.5</v>
      </c>
      <c r="H256" s="0" t="n">
        <v>0</v>
      </c>
      <c r="I256" s="0" t="n">
        <f aca="false">21*E256</f>
        <v>63</v>
      </c>
      <c r="J256" s="0" t="n">
        <f aca="false">G256+H256</f>
        <v>11497.5</v>
      </c>
      <c r="K256" s="0" t="n">
        <f aca="false">J256+I256</f>
        <v>11560.5</v>
      </c>
      <c r="L256" s="60" t="n">
        <f aca="false">K256-C256</f>
        <v>0</v>
      </c>
    </row>
    <row r="257" customFormat="false" ht="15.65" hidden="false" customHeight="false" outlineLevel="0" collapsed="false">
      <c r="A257" s="16" t="n">
        <v>105408681</v>
      </c>
      <c r="B257" s="17" t="s">
        <v>13891</v>
      </c>
      <c r="C257" s="18" t="n">
        <v>11486.8</v>
      </c>
      <c r="D257" s="0" t="n">
        <v>105408681</v>
      </c>
      <c r="E257" s="0" t="n">
        <v>2</v>
      </c>
      <c r="F257" s="0" t="s">
        <v>9027</v>
      </c>
      <c r="G257" s="0" t="n">
        <v>11444.8</v>
      </c>
      <c r="H257" s="0" t="n">
        <v>0</v>
      </c>
      <c r="I257" s="0" t="n">
        <f aca="false">21*E257</f>
        <v>42</v>
      </c>
      <c r="J257" s="0" t="n">
        <f aca="false">G257+H257</f>
        <v>11444.8</v>
      </c>
      <c r="K257" s="0" t="n">
        <f aca="false">J257+I257</f>
        <v>11486.8</v>
      </c>
      <c r="L257" s="60" t="n">
        <f aca="false">K257-C257</f>
        <v>0</v>
      </c>
    </row>
    <row r="258" s="32" customFormat="true" ht="15.65" hidden="false" customHeight="false" outlineLevel="0" collapsed="false">
      <c r="A258" s="0" t="n">
        <v>105408682</v>
      </c>
      <c r="B258" s="6" t="s">
        <v>13977</v>
      </c>
      <c r="C258" s="7" t="n">
        <v>7707</v>
      </c>
      <c r="D258" s="0" t="n">
        <v>105408682</v>
      </c>
      <c r="E258" s="0" t="n">
        <v>2</v>
      </c>
      <c r="F258" s="0" t="s">
        <v>7470</v>
      </c>
      <c r="G258" s="0" t="n">
        <v>7665</v>
      </c>
      <c r="H258" s="0" t="n">
        <v>0</v>
      </c>
      <c r="I258" s="0" t="n">
        <f aca="false">21*E258</f>
        <v>42</v>
      </c>
      <c r="J258" s="0" t="n">
        <f aca="false">G258+H258</f>
        <v>7665</v>
      </c>
      <c r="K258" s="0" t="n">
        <f aca="false">J258+I258</f>
        <v>7707</v>
      </c>
      <c r="L258" s="60" t="n">
        <f aca="false">K258-C258</f>
        <v>0</v>
      </c>
      <c r="ALZ258" s="0"/>
      <c r="AMA258" s="0"/>
      <c r="AMB258" s="0"/>
      <c r="AMC258" s="0"/>
      <c r="AMD258" s="0"/>
      <c r="AME258" s="0"/>
      <c r="AMF258" s="0"/>
      <c r="AMG258" s="0"/>
      <c r="AMH258" s="0"/>
      <c r="AMI258" s="0"/>
      <c r="AMJ258" s="0"/>
    </row>
    <row r="259" customFormat="false" ht="15.65" hidden="false" customHeight="false" outlineLevel="0" collapsed="false">
      <c r="A259" s="0" t="n">
        <v>105408766</v>
      </c>
      <c r="B259" s="6" t="s">
        <v>14118</v>
      </c>
      <c r="C259" s="7" t="n">
        <v>11560.5</v>
      </c>
      <c r="D259" s="0" t="n">
        <v>105408766</v>
      </c>
      <c r="E259" s="0" t="n">
        <v>3</v>
      </c>
      <c r="F259" s="0" t="s">
        <v>7470</v>
      </c>
      <c r="G259" s="0" t="n">
        <v>11497.5</v>
      </c>
      <c r="H259" s="0" t="n">
        <v>0</v>
      </c>
      <c r="I259" s="0" t="n">
        <f aca="false">21*E259</f>
        <v>63</v>
      </c>
      <c r="J259" s="0" t="n">
        <f aca="false">G259+H259</f>
        <v>11497.5</v>
      </c>
      <c r="K259" s="0" t="n">
        <f aca="false">J259+I259</f>
        <v>11560.5</v>
      </c>
      <c r="L259" s="60" t="n">
        <f aca="false">K259-C259</f>
        <v>0</v>
      </c>
    </row>
    <row r="260" customFormat="false" ht="15.65" hidden="false" customHeight="false" outlineLevel="0" collapsed="false">
      <c r="A260" s="0" t="n">
        <v>105408793</v>
      </c>
      <c r="B260" s="6" t="s">
        <v>14024</v>
      </c>
      <c r="C260" s="7" t="n">
        <v>11560.5</v>
      </c>
      <c r="D260" s="0" t="n">
        <v>105408793</v>
      </c>
      <c r="E260" s="0" t="n">
        <v>3</v>
      </c>
      <c r="F260" s="0" t="s">
        <v>9480</v>
      </c>
      <c r="G260" s="0" t="n">
        <v>11497.5</v>
      </c>
      <c r="H260" s="0" t="n">
        <v>0</v>
      </c>
      <c r="I260" s="0" t="n">
        <f aca="false">21*E260</f>
        <v>63</v>
      </c>
      <c r="J260" s="0" t="n">
        <f aca="false">G260+H260</f>
        <v>11497.5</v>
      </c>
      <c r="K260" s="0" t="n">
        <f aca="false">J260+I260</f>
        <v>11560.5</v>
      </c>
      <c r="L260" s="60" t="n">
        <f aca="false">K260-C260</f>
        <v>0</v>
      </c>
    </row>
    <row r="261" customFormat="false" ht="15.65" hidden="false" customHeight="false" outlineLevel="0" collapsed="false">
      <c r="A261" s="0" t="n">
        <v>105408891</v>
      </c>
      <c r="B261" s="6" t="s">
        <v>14497</v>
      </c>
      <c r="C261" s="7" t="n">
        <v>7707</v>
      </c>
      <c r="D261" s="0" t="n">
        <v>105408891</v>
      </c>
      <c r="E261" s="0" t="n">
        <v>2</v>
      </c>
      <c r="F261" s="0" t="s">
        <v>11058</v>
      </c>
      <c r="G261" s="0" t="n">
        <v>7665</v>
      </c>
      <c r="H261" s="0" t="n">
        <v>0</v>
      </c>
      <c r="I261" s="0" t="n">
        <f aca="false">21*E261</f>
        <v>42</v>
      </c>
      <c r="J261" s="0" t="n">
        <f aca="false">G261+H261</f>
        <v>7665</v>
      </c>
      <c r="K261" s="0" t="n">
        <f aca="false">J261+I261</f>
        <v>7707</v>
      </c>
      <c r="L261" s="60" t="n">
        <f aca="false">K261-C261</f>
        <v>0</v>
      </c>
    </row>
    <row r="262" customFormat="false" ht="15.65" hidden="false" customHeight="false" outlineLevel="0" collapsed="false">
      <c r="A262" s="16" t="n">
        <v>105408893</v>
      </c>
      <c r="B262" s="17" t="s">
        <v>13885</v>
      </c>
      <c r="C262" s="18" t="n">
        <v>11486.8</v>
      </c>
      <c r="D262" s="0" t="n">
        <v>105408893</v>
      </c>
      <c r="E262" s="0" t="n">
        <v>2</v>
      </c>
      <c r="F262" s="0" t="s">
        <v>9011</v>
      </c>
      <c r="G262" s="0" t="n">
        <v>11444.8</v>
      </c>
      <c r="H262" s="0" t="n">
        <v>0</v>
      </c>
      <c r="I262" s="0" t="n">
        <f aca="false">21*E262</f>
        <v>42</v>
      </c>
      <c r="J262" s="0" t="n">
        <f aca="false">G262+H262</f>
        <v>11444.8</v>
      </c>
      <c r="K262" s="0" t="n">
        <f aca="false">J262+I262</f>
        <v>11486.8</v>
      </c>
      <c r="L262" s="60" t="n">
        <f aca="false">K262-C262</f>
        <v>0</v>
      </c>
    </row>
    <row r="263" customFormat="false" ht="29.85" hidden="false" customHeight="false" outlineLevel="0" collapsed="false">
      <c r="A263" s="0" t="n">
        <v>105409050</v>
      </c>
      <c r="B263" s="6" t="s">
        <v>13647</v>
      </c>
      <c r="C263" s="7" t="n">
        <v>3853.5</v>
      </c>
      <c r="D263" s="0" t="n">
        <v>105409050</v>
      </c>
      <c r="E263" s="0" t="n">
        <v>1</v>
      </c>
      <c r="F263" s="0" t="s">
        <v>3198</v>
      </c>
      <c r="G263" s="0" t="n">
        <v>3832.5</v>
      </c>
      <c r="H263" s="0" t="n">
        <v>0</v>
      </c>
      <c r="I263" s="0" t="n">
        <f aca="false">21*E263</f>
        <v>21</v>
      </c>
      <c r="J263" s="0" t="n">
        <f aca="false">G263+H263</f>
        <v>3832.5</v>
      </c>
      <c r="K263" s="0" t="n">
        <f aca="false">J263+I263</f>
        <v>3853.5</v>
      </c>
      <c r="L263" s="60" t="n">
        <f aca="false">K263-C263</f>
        <v>0</v>
      </c>
    </row>
    <row r="264" customFormat="false" ht="15.65" hidden="false" customHeight="false" outlineLevel="0" collapsed="false">
      <c r="A264" s="0" t="n">
        <v>105409076</v>
      </c>
      <c r="B264" s="6" t="s">
        <v>13984</v>
      </c>
      <c r="C264" s="7" t="n">
        <v>19267.5</v>
      </c>
      <c r="D264" s="0" t="n">
        <v>105409076</v>
      </c>
      <c r="E264" s="0" t="n">
        <v>5</v>
      </c>
      <c r="F264" s="0" t="s">
        <v>9353</v>
      </c>
      <c r="G264" s="0" t="n">
        <v>19162.5</v>
      </c>
      <c r="H264" s="0" t="n">
        <v>0</v>
      </c>
      <c r="I264" s="0" t="n">
        <f aca="false">21*E264</f>
        <v>105</v>
      </c>
      <c r="J264" s="0" t="n">
        <f aca="false">G264+H264</f>
        <v>19162.5</v>
      </c>
      <c r="K264" s="0" t="n">
        <f aca="false">J264+I264</f>
        <v>19267.5</v>
      </c>
      <c r="L264" s="60" t="n">
        <f aca="false">K264-C264</f>
        <v>0</v>
      </c>
    </row>
    <row r="265" customFormat="false" ht="15.65" hidden="false" customHeight="false" outlineLevel="0" collapsed="false">
      <c r="A265" s="0" t="n">
        <v>105409814</v>
      </c>
      <c r="B265" s="6" t="s">
        <v>13786</v>
      </c>
      <c r="C265" s="7" t="n">
        <v>4693.5</v>
      </c>
      <c r="D265" s="0" t="n">
        <v>105409814</v>
      </c>
      <c r="E265" s="0" t="n">
        <v>1</v>
      </c>
      <c r="F265" s="0" t="s">
        <v>8672</v>
      </c>
      <c r="G265" s="0" t="n">
        <v>4672.5</v>
      </c>
      <c r="H265" s="0" t="n">
        <v>0</v>
      </c>
      <c r="I265" s="0" t="n">
        <f aca="false">21*E265</f>
        <v>21</v>
      </c>
      <c r="J265" s="0" t="n">
        <f aca="false">G265+H265</f>
        <v>4672.5</v>
      </c>
      <c r="K265" s="0" t="n">
        <f aca="false">J265+I265</f>
        <v>4693.5</v>
      </c>
      <c r="L265" s="60" t="n">
        <f aca="false">K265-C265</f>
        <v>0</v>
      </c>
    </row>
    <row r="266" customFormat="false" ht="15.65" hidden="false" customHeight="false" outlineLevel="0" collapsed="false">
      <c r="A266" s="0" t="n">
        <v>105409827</v>
      </c>
      <c r="B266" s="6" t="s">
        <v>14045</v>
      </c>
      <c r="C266" s="7" t="n">
        <v>7707</v>
      </c>
      <c r="D266" s="0" t="n">
        <v>105409827</v>
      </c>
      <c r="E266" s="0" t="n">
        <v>2</v>
      </c>
      <c r="F266" s="0" t="s">
        <v>9549</v>
      </c>
      <c r="G266" s="0" t="n">
        <v>7665</v>
      </c>
      <c r="H266" s="0" t="n">
        <v>0</v>
      </c>
      <c r="I266" s="0" t="n">
        <f aca="false">21*E266</f>
        <v>42</v>
      </c>
      <c r="J266" s="0" t="n">
        <f aca="false">G266+H266</f>
        <v>7665</v>
      </c>
      <c r="K266" s="0" t="n">
        <f aca="false">J266+I266</f>
        <v>7707</v>
      </c>
      <c r="L266" s="60" t="n">
        <f aca="false">K266-C266</f>
        <v>0</v>
      </c>
    </row>
    <row r="267" customFormat="false" ht="15.65" hidden="false" customHeight="false" outlineLevel="0" collapsed="false">
      <c r="A267" s="0" t="n">
        <v>105409857</v>
      </c>
      <c r="B267" s="6" t="s">
        <v>13809</v>
      </c>
      <c r="C267" s="7" t="n">
        <v>3853.5</v>
      </c>
      <c r="D267" s="0" t="n">
        <v>105409857</v>
      </c>
      <c r="E267" s="0" t="n">
        <v>1</v>
      </c>
      <c r="F267" s="0" t="s">
        <v>8750</v>
      </c>
      <c r="G267" s="0" t="n">
        <v>3832.5</v>
      </c>
      <c r="H267" s="0" t="n">
        <v>0</v>
      </c>
      <c r="I267" s="0" t="n">
        <f aca="false">21*E267</f>
        <v>21</v>
      </c>
      <c r="J267" s="0" t="n">
        <f aca="false">G267+H267</f>
        <v>3832.5</v>
      </c>
      <c r="K267" s="0" t="n">
        <f aca="false">J267+I267</f>
        <v>3853.5</v>
      </c>
      <c r="L267" s="60" t="n">
        <f aca="false">K267-C267</f>
        <v>0</v>
      </c>
    </row>
    <row r="268" customFormat="false" ht="15.65" hidden="false" customHeight="false" outlineLevel="0" collapsed="false">
      <c r="A268" s="16" t="n">
        <v>105409879</v>
      </c>
      <c r="B268" s="17" t="s">
        <v>13764</v>
      </c>
      <c r="C268" s="18" t="n">
        <v>11486.8</v>
      </c>
      <c r="D268" s="0" t="n">
        <v>105409879</v>
      </c>
      <c r="E268" s="0" t="n">
        <v>2</v>
      </c>
      <c r="F268" s="0" t="s">
        <v>8599</v>
      </c>
      <c r="G268" s="0" t="n">
        <v>11444.8</v>
      </c>
      <c r="H268" s="0" t="n">
        <v>0</v>
      </c>
      <c r="I268" s="0" t="n">
        <f aca="false">21*E268</f>
        <v>42</v>
      </c>
      <c r="J268" s="0" t="n">
        <f aca="false">G268+H268</f>
        <v>11444.8</v>
      </c>
      <c r="K268" s="0" t="n">
        <f aca="false">J268+I268</f>
        <v>11486.8</v>
      </c>
      <c r="L268" s="60" t="n">
        <f aca="false">K268-C268</f>
        <v>0</v>
      </c>
    </row>
    <row r="269" customFormat="false" ht="15.65" hidden="false" customHeight="false" outlineLevel="0" collapsed="false">
      <c r="A269" s="0" t="n">
        <v>105410509</v>
      </c>
      <c r="B269" s="6" t="s">
        <v>13694</v>
      </c>
      <c r="C269" s="7" t="n">
        <v>3853.5</v>
      </c>
      <c r="D269" s="0" t="n">
        <v>105410509</v>
      </c>
      <c r="E269" s="0" t="n">
        <v>1</v>
      </c>
      <c r="F269" s="0" t="s">
        <v>8381</v>
      </c>
      <c r="G269" s="0" t="n">
        <v>3832.5</v>
      </c>
      <c r="H269" s="0" t="n">
        <v>0</v>
      </c>
      <c r="I269" s="0" t="n">
        <f aca="false">21*E269</f>
        <v>21</v>
      </c>
      <c r="J269" s="0" t="n">
        <f aca="false">G269+H269</f>
        <v>3832.5</v>
      </c>
      <c r="K269" s="0" t="n">
        <f aca="false">J269+I269</f>
        <v>3853.5</v>
      </c>
      <c r="L269" s="60" t="n">
        <f aca="false">K269-C269</f>
        <v>0</v>
      </c>
    </row>
    <row r="270" customFormat="false" ht="15.65" hidden="false" customHeight="false" outlineLevel="0" collapsed="false">
      <c r="A270" s="0" t="n">
        <v>105410540</v>
      </c>
      <c r="B270" s="6" t="s">
        <v>14332</v>
      </c>
      <c r="C270" s="7" t="n">
        <v>7707</v>
      </c>
      <c r="D270" s="0" t="n">
        <v>105410540</v>
      </c>
      <c r="E270" s="0" t="n">
        <v>2</v>
      </c>
      <c r="F270" s="0" t="s">
        <v>3738</v>
      </c>
      <c r="G270" s="0" t="n">
        <v>7665</v>
      </c>
      <c r="H270" s="0" t="n">
        <v>0</v>
      </c>
      <c r="I270" s="0" t="n">
        <f aca="false">21*E270</f>
        <v>42</v>
      </c>
      <c r="J270" s="0" t="n">
        <f aca="false">G270+H270</f>
        <v>7665</v>
      </c>
      <c r="K270" s="0" t="n">
        <f aca="false">J270+I270</f>
        <v>7707</v>
      </c>
      <c r="L270" s="60" t="n">
        <f aca="false">K270-C270</f>
        <v>0</v>
      </c>
    </row>
    <row r="271" customFormat="false" ht="15.65" hidden="false" customHeight="false" outlineLevel="0" collapsed="false">
      <c r="A271" s="0" t="n">
        <v>105411106</v>
      </c>
      <c r="B271" s="6" t="s">
        <v>14783</v>
      </c>
      <c r="C271" s="7" t="n">
        <v>3853.5</v>
      </c>
      <c r="D271" s="0" t="n">
        <v>105411106</v>
      </c>
      <c r="E271" s="0" t="n">
        <v>1</v>
      </c>
      <c r="F271" s="0" t="s">
        <v>12068</v>
      </c>
      <c r="G271" s="0" t="n">
        <v>3832.5</v>
      </c>
      <c r="H271" s="0" t="n">
        <v>0</v>
      </c>
      <c r="I271" s="0" t="n">
        <f aca="false">21*E271</f>
        <v>21</v>
      </c>
      <c r="J271" s="0" t="n">
        <f aca="false">G271+H271</f>
        <v>3832.5</v>
      </c>
      <c r="K271" s="0" t="n">
        <f aca="false">J271+I271</f>
        <v>3853.5</v>
      </c>
      <c r="L271" s="60" t="n">
        <f aca="false">K271-C271</f>
        <v>0</v>
      </c>
    </row>
    <row r="272" customFormat="false" ht="29.85" hidden="false" customHeight="false" outlineLevel="0" collapsed="false">
      <c r="A272" s="0" t="n">
        <v>105411297</v>
      </c>
      <c r="B272" s="6" t="s">
        <v>14186</v>
      </c>
      <c r="C272" s="7" t="n">
        <v>26974.5</v>
      </c>
      <c r="D272" s="0" t="n">
        <v>105411297</v>
      </c>
      <c r="E272" s="0" t="n">
        <v>7</v>
      </c>
      <c r="F272" s="0" t="s">
        <v>10015</v>
      </c>
      <c r="G272" s="0" t="n">
        <v>26827.5</v>
      </c>
      <c r="H272" s="0" t="n">
        <v>0</v>
      </c>
      <c r="I272" s="0" t="n">
        <f aca="false">21*E272</f>
        <v>147</v>
      </c>
      <c r="J272" s="0" t="n">
        <f aca="false">G272+H272</f>
        <v>26827.5</v>
      </c>
      <c r="K272" s="0" t="n">
        <f aca="false">J272+I272</f>
        <v>26974.5</v>
      </c>
      <c r="L272" s="60" t="n">
        <f aca="false">K272-C272</f>
        <v>0</v>
      </c>
    </row>
    <row r="273" customFormat="false" ht="15.65" hidden="false" customHeight="false" outlineLevel="0" collapsed="false">
      <c r="A273" s="0" t="n">
        <v>105411355</v>
      </c>
      <c r="B273" s="6" t="s">
        <v>14240</v>
      </c>
      <c r="C273" s="7" t="n">
        <v>7707</v>
      </c>
      <c r="D273" s="0" t="n">
        <v>105411355</v>
      </c>
      <c r="E273" s="0" t="n">
        <v>2</v>
      </c>
      <c r="F273" s="0" t="s">
        <v>10188</v>
      </c>
      <c r="G273" s="0" t="n">
        <v>7665</v>
      </c>
      <c r="H273" s="0" t="n">
        <v>0</v>
      </c>
      <c r="I273" s="0" t="n">
        <f aca="false">21*E273</f>
        <v>42</v>
      </c>
      <c r="J273" s="0" t="n">
        <f aca="false">G273+H273</f>
        <v>7665</v>
      </c>
      <c r="K273" s="0" t="n">
        <f aca="false">J273+I273</f>
        <v>7707</v>
      </c>
      <c r="L273" s="60" t="n">
        <f aca="false">K273-C273</f>
        <v>0</v>
      </c>
    </row>
    <row r="274" s="16" customFormat="true" ht="15.65" hidden="false" customHeight="false" outlineLevel="0" collapsed="false">
      <c r="A274" s="0" t="n">
        <v>105411410</v>
      </c>
      <c r="B274" s="6" t="s">
        <v>14001</v>
      </c>
      <c r="C274" s="7" t="n">
        <v>42388.5</v>
      </c>
      <c r="D274" s="0" t="n">
        <v>105411410</v>
      </c>
      <c r="E274" s="0" t="n">
        <v>11</v>
      </c>
      <c r="F274" s="0" t="s">
        <v>9418</v>
      </c>
      <c r="G274" s="0" t="n">
        <v>42157.5</v>
      </c>
      <c r="H274" s="0" t="n">
        <v>0</v>
      </c>
      <c r="I274" s="0" t="n">
        <f aca="false">21*E274</f>
        <v>231</v>
      </c>
      <c r="J274" s="0" t="n">
        <f aca="false">G274+H274</f>
        <v>42157.5</v>
      </c>
      <c r="K274" s="0" t="n">
        <f aca="false">J274+I274</f>
        <v>42388.5</v>
      </c>
      <c r="L274" s="60" t="n">
        <f aca="false">K274-C274</f>
        <v>0</v>
      </c>
      <c r="ALZ274" s="0"/>
      <c r="AMA274" s="0"/>
      <c r="AMB274" s="0"/>
      <c r="AMC274" s="0"/>
      <c r="AMD274" s="0"/>
      <c r="AME274" s="0"/>
      <c r="AMF274" s="0"/>
      <c r="AMG274" s="0"/>
      <c r="AMH274" s="0"/>
      <c r="AMI274" s="0"/>
      <c r="AMJ274" s="0"/>
    </row>
    <row r="275" s="16" customFormat="true" ht="15.65" hidden="false" customHeight="false" outlineLevel="0" collapsed="false">
      <c r="A275" s="0" t="n">
        <v>105411446</v>
      </c>
      <c r="B275" s="6" t="s">
        <v>13787</v>
      </c>
      <c r="C275" s="7" t="n">
        <v>3853.5</v>
      </c>
      <c r="D275" s="0" t="n">
        <v>105411446</v>
      </c>
      <c r="E275" s="0" t="n">
        <v>1</v>
      </c>
      <c r="F275" s="0" t="s">
        <v>8676</v>
      </c>
      <c r="G275" s="0" t="n">
        <v>3832.5</v>
      </c>
      <c r="H275" s="0" t="n">
        <v>0</v>
      </c>
      <c r="I275" s="0" t="n">
        <f aca="false">21*E275</f>
        <v>21</v>
      </c>
      <c r="J275" s="0" t="n">
        <f aca="false">G275+H275</f>
        <v>3832.5</v>
      </c>
      <c r="K275" s="0" t="n">
        <f aca="false">J275+I275</f>
        <v>3853.5</v>
      </c>
      <c r="L275" s="60" t="n">
        <f aca="false">K275-C275</f>
        <v>0</v>
      </c>
      <c r="ALZ275" s="0"/>
      <c r="AMA275" s="0"/>
      <c r="AMB275" s="0"/>
      <c r="AMC275" s="0"/>
      <c r="AMD275" s="0"/>
      <c r="AME275" s="0"/>
      <c r="AMF275" s="0"/>
      <c r="AMG275" s="0"/>
      <c r="AMH275" s="0"/>
      <c r="AMI275" s="0"/>
      <c r="AMJ275" s="0"/>
    </row>
    <row r="276" s="16" customFormat="true" ht="15.65" hidden="false" customHeight="false" outlineLevel="0" collapsed="false">
      <c r="A276" s="0" t="n">
        <v>105411524</v>
      </c>
      <c r="B276" s="6" t="s">
        <v>13941</v>
      </c>
      <c r="C276" s="7" t="n">
        <v>4693.5</v>
      </c>
      <c r="D276" s="0" t="n">
        <v>105411524</v>
      </c>
      <c r="E276" s="0" t="n">
        <v>1</v>
      </c>
      <c r="F276" s="0" t="s">
        <v>9203</v>
      </c>
      <c r="G276" s="0" t="n">
        <v>4672.5</v>
      </c>
      <c r="H276" s="0" t="n">
        <v>0</v>
      </c>
      <c r="I276" s="0" t="n">
        <f aca="false">21*E276</f>
        <v>21</v>
      </c>
      <c r="J276" s="0" t="n">
        <f aca="false">G276+H276</f>
        <v>4672.5</v>
      </c>
      <c r="K276" s="0" t="n">
        <f aca="false">J276+I276</f>
        <v>4693.5</v>
      </c>
      <c r="L276" s="60" t="n">
        <f aca="false">K276-C276</f>
        <v>0</v>
      </c>
      <c r="ALZ276" s="0"/>
      <c r="AMA276" s="0"/>
      <c r="AMB276" s="0"/>
      <c r="AMC276" s="0"/>
      <c r="AMD276" s="0"/>
      <c r="AME276" s="0"/>
      <c r="AMF276" s="0"/>
      <c r="AMG276" s="0"/>
      <c r="AMH276" s="0"/>
      <c r="AMI276" s="0"/>
      <c r="AMJ276" s="0"/>
    </row>
    <row r="277" customFormat="false" ht="15.65" hidden="false" customHeight="false" outlineLevel="0" collapsed="false">
      <c r="A277" s="0" t="n">
        <v>105411798</v>
      </c>
      <c r="B277" s="6" t="s">
        <v>13768</v>
      </c>
      <c r="C277" s="7" t="n">
        <v>4693.5</v>
      </c>
      <c r="D277" s="0" t="n">
        <v>105411798</v>
      </c>
      <c r="E277" s="0" t="n">
        <v>1</v>
      </c>
      <c r="F277" s="0" t="s">
        <v>8610</v>
      </c>
      <c r="G277" s="0" t="n">
        <v>4672.5</v>
      </c>
      <c r="H277" s="0" t="n">
        <v>0</v>
      </c>
      <c r="I277" s="0" t="n">
        <f aca="false">21*E277</f>
        <v>21</v>
      </c>
      <c r="J277" s="0" t="n">
        <f aca="false">G277+H277</f>
        <v>4672.5</v>
      </c>
      <c r="K277" s="0" t="n">
        <f aca="false">J277+I277</f>
        <v>4693.5</v>
      </c>
      <c r="L277" s="60" t="n">
        <f aca="false">K277-C277</f>
        <v>0</v>
      </c>
    </row>
    <row r="278" customFormat="false" ht="15.65" hidden="false" customHeight="false" outlineLevel="0" collapsed="false">
      <c r="A278" s="0" t="n">
        <v>105411825</v>
      </c>
      <c r="B278" s="6" t="s">
        <v>13978</v>
      </c>
      <c r="C278" s="7" t="n">
        <v>7707</v>
      </c>
      <c r="D278" s="0" t="n">
        <v>105411825</v>
      </c>
      <c r="E278" s="0" t="n">
        <v>2</v>
      </c>
      <c r="F278" s="0" t="s">
        <v>310</v>
      </c>
      <c r="G278" s="0" t="n">
        <v>7665</v>
      </c>
      <c r="H278" s="0" t="n">
        <v>0</v>
      </c>
      <c r="I278" s="0" t="n">
        <f aca="false">21*E278</f>
        <v>42</v>
      </c>
      <c r="J278" s="0" t="n">
        <f aca="false">G278+H278</f>
        <v>7665</v>
      </c>
      <c r="K278" s="0" t="n">
        <f aca="false">J278+I278</f>
        <v>7707</v>
      </c>
      <c r="L278" s="60" t="n">
        <f aca="false">K278-C278</f>
        <v>0</v>
      </c>
    </row>
    <row r="279" customFormat="false" ht="15.65" hidden="false" customHeight="false" outlineLevel="0" collapsed="false">
      <c r="A279" s="0" t="n">
        <v>105411871</v>
      </c>
      <c r="B279" s="6" t="s">
        <v>13996</v>
      </c>
      <c r="C279" s="7" t="n">
        <v>30828</v>
      </c>
      <c r="D279" s="0" t="n">
        <v>105411871</v>
      </c>
      <c r="E279" s="0" t="n">
        <v>8</v>
      </c>
      <c r="F279" s="0" t="s">
        <v>9402</v>
      </c>
      <c r="G279" s="0" t="n">
        <v>30660</v>
      </c>
      <c r="H279" s="0" t="n">
        <v>0</v>
      </c>
      <c r="I279" s="0" t="n">
        <f aca="false">21*E279</f>
        <v>168</v>
      </c>
      <c r="J279" s="0" t="n">
        <f aca="false">G279+H279</f>
        <v>30660</v>
      </c>
      <c r="K279" s="0" t="n">
        <f aca="false">J279+I279</f>
        <v>30828</v>
      </c>
      <c r="L279" s="60" t="n">
        <f aca="false">K279-C279</f>
        <v>0</v>
      </c>
    </row>
    <row r="280" customFormat="false" ht="15.65" hidden="false" customHeight="false" outlineLevel="0" collapsed="false">
      <c r="A280" s="0" t="n">
        <v>105412073</v>
      </c>
      <c r="B280" s="6" t="s">
        <v>13767</v>
      </c>
      <c r="C280" s="7" t="n">
        <v>3853.5</v>
      </c>
      <c r="D280" s="0" t="n">
        <v>105412073</v>
      </c>
      <c r="E280" s="0" t="n">
        <v>1</v>
      </c>
      <c r="F280" s="0" t="s">
        <v>4012</v>
      </c>
      <c r="G280" s="0" t="n">
        <v>3832.5</v>
      </c>
      <c r="H280" s="0" t="n">
        <v>0</v>
      </c>
      <c r="I280" s="0" t="n">
        <f aca="false">21*E280</f>
        <v>21</v>
      </c>
      <c r="J280" s="0" t="n">
        <f aca="false">G280+H280</f>
        <v>3832.5</v>
      </c>
      <c r="K280" s="0" t="n">
        <f aca="false">J280+I280</f>
        <v>3853.5</v>
      </c>
      <c r="L280" s="60" t="n">
        <f aca="false">K280-C280</f>
        <v>0</v>
      </c>
    </row>
    <row r="281" customFormat="false" ht="15.65" hidden="false" customHeight="false" outlineLevel="0" collapsed="false">
      <c r="A281" s="0" t="n">
        <v>105412091</v>
      </c>
      <c r="B281" s="6" t="s">
        <v>14635</v>
      </c>
      <c r="C281" s="7" t="n">
        <v>26974.5</v>
      </c>
      <c r="D281" s="0" t="n">
        <v>105412091</v>
      </c>
      <c r="E281" s="0" t="n">
        <v>7</v>
      </c>
      <c r="F281" s="0" t="s">
        <v>11457</v>
      </c>
      <c r="G281" s="0" t="n">
        <v>26827.5</v>
      </c>
      <c r="H281" s="0" t="n">
        <v>0</v>
      </c>
      <c r="I281" s="0" t="n">
        <f aca="false">21*E281</f>
        <v>147</v>
      </c>
      <c r="J281" s="0" t="n">
        <f aca="false">G281+H281</f>
        <v>26827.5</v>
      </c>
      <c r="K281" s="0" t="n">
        <f aca="false">J281+I281</f>
        <v>26974.5</v>
      </c>
      <c r="L281" s="60" t="n">
        <f aca="false">K281-C281</f>
        <v>0</v>
      </c>
    </row>
    <row r="282" customFormat="false" ht="15.65" hidden="false" customHeight="false" outlineLevel="0" collapsed="false">
      <c r="A282" s="0" t="n">
        <v>105412094</v>
      </c>
      <c r="B282" s="6" t="s">
        <v>14247</v>
      </c>
      <c r="C282" s="7" t="n">
        <v>19267.5</v>
      </c>
      <c r="D282" s="0" t="n">
        <v>105412094</v>
      </c>
      <c r="E282" s="0" t="n">
        <v>5</v>
      </c>
      <c r="F282" s="0" t="s">
        <v>10210</v>
      </c>
      <c r="G282" s="0" t="n">
        <v>19162.5</v>
      </c>
      <c r="H282" s="0" t="n">
        <v>0</v>
      </c>
      <c r="I282" s="0" t="n">
        <f aca="false">21*E282</f>
        <v>105</v>
      </c>
      <c r="J282" s="0" t="n">
        <f aca="false">G282+H282</f>
        <v>19162.5</v>
      </c>
      <c r="K282" s="0" t="n">
        <f aca="false">J282+I282</f>
        <v>19267.5</v>
      </c>
      <c r="L282" s="60" t="n">
        <f aca="false">K282-C282</f>
        <v>0</v>
      </c>
    </row>
    <row r="283" customFormat="false" ht="15.65" hidden="false" customHeight="false" outlineLevel="0" collapsed="false">
      <c r="A283" s="0" t="n">
        <v>105412640</v>
      </c>
      <c r="B283" s="6" t="s">
        <v>14088</v>
      </c>
      <c r="C283" s="7" t="n">
        <v>11560.5</v>
      </c>
      <c r="D283" s="0" t="n">
        <v>105412640</v>
      </c>
      <c r="E283" s="0" t="n">
        <v>3</v>
      </c>
      <c r="F283" s="0" t="s">
        <v>9689</v>
      </c>
      <c r="G283" s="0" t="n">
        <v>11497.5</v>
      </c>
      <c r="H283" s="0" t="n">
        <v>0</v>
      </c>
      <c r="I283" s="0" t="n">
        <f aca="false">21*E283</f>
        <v>63</v>
      </c>
      <c r="J283" s="0" t="n">
        <f aca="false">G283+H283</f>
        <v>11497.5</v>
      </c>
      <c r="K283" s="0" t="n">
        <f aca="false">J283+I283</f>
        <v>11560.5</v>
      </c>
      <c r="L283" s="60" t="n">
        <f aca="false">K283-C283</f>
        <v>0</v>
      </c>
    </row>
    <row r="284" customFormat="false" ht="15.65" hidden="false" customHeight="false" outlineLevel="0" collapsed="false">
      <c r="A284" s="16" t="n">
        <v>105412661</v>
      </c>
      <c r="B284" s="17" t="s">
        <v>14008</v>
      </c>
      <c r="C284" s="18" t="n">
        <v>5743.4</v>
      </c>
      <c r="D284" s="0" t="n">
        <v>105412661</v>
      </c>
      <c r="E284" s="0" t="n">
        <v>1</v>
      </c>
      <c r="F284" s="0" t="s">
        <v>377</v>
      </c>
      <c r="G284" s="0" t="n">
        <v>5722.4</v>
      </c>
      <c r="H284" s="0" t="n">
        <v>0</v>
      </c>
      <c r="I284" s="0" t="n">
        <f aca="false">21*E284</f>
        <v>21</v>
      </c>
      <c r="J284" s="0" t="n">
        <f aca="false">G284+H284</f>
        <v>5722.4</v>
      </c>
      <c r="K284" s="0" t="n">
        <f aca="false">J284+I284</f>
        <v>5743.4</v>
      </c>
      <c r="L284" s="60" t="n">
        <f aca="false">K284-C284</f>
        <v>0</v>
      </c>
    </row>
    <row r="285" customFormat="false" ht="15.65" hidden="false" customHeight="false" outlineLevel="0" collapsed="false">
      <c r="A285" s="1" t="n">
        <v>105412675</v>
      </c>
      <c r="B285" s="6" t="s">
        <v>13904</v>
      </c>
      <c r="C285" s="7" t="n">
        <v>4693.5</v>
      </c>
      <c r="D285" s="0" t="n">
        <v>105412675</v>
      </c>
      <c r="E285" s="0" t="n">
        <v>1</v>
      </c>
      <c r="F285" s="0" t="s">
        <v>9074</v>
      </c>
      <c r="G285" s="0" t="n">
        <v>4672.5</v>
      </c>
      <c r="H285" s="0" t="n">
        <v>0</v>
      </c>
      <c r="I285" s="0" t="n">
        <f aca="false">21*E285</f>
        <v>21</v>
      </c>
      <c r="J285" s="0" t="n">
        <f aca="false">G285+H285</f>
        <v>4672.5</v>
      </c>
      <c r="K285" s="0" t="n">
        <f aca="false">J285+I285</f>
        <v>4693.5</v>
      </c>
      <c r="L285" s="60" t="n">
        <f aca="false">K285-C285</f>
        <v>0</v>
      </c>
    </row>
    <row r="286" customFormat="false" ht="15.65" hidden="false" customHeight="false" outlineLevel="0" collapsed="false">
      <c r="A286" s="0" t="n">
        <v>105412736</v>
      </c>
      <c r="B286" s="6" t="s">
        <v>13905</v>
      </c>
      <c r="C286" s="7" t="n">
        <v>4693.5</v>
      </c>
      <c r="D286" s="0" t="n">
        <v>105412736</v>
      </c>
      <c r="E286" s="0" t="n">
        <v>1</v>
      </c>
      <c r="F286" s="0" t="s">
        <v>9078</v>
      </c>
      <c r="G286" s="0" t="n">
        <v>4672.5</v>
      </c>
      <c r="H286" s="0" t="n">
        <v>0</v>
      </c>
      <c r="I286" s="0" t="n">
        <f aca="false">21*E286</f>
        <v>21</v>
      </c>
      <c r="J286" s="0" t="n">
        <f aca="false">G286+H286</f>
        <v>4672.5</v>
      </c>
      <c r="K286" s="0" t="n">
        <f aca="false">J286+I286</f>
        <v>4693.5</v>
      </c>
      <c r="L286" s="60" t="n">
        <f aca="false">K286-C286</f>
        <v>0</v>
      </c>
    </row>
    <row r="287" s="8" customFormat="true" ht="15.65" hidden="false" customHeight="false" outlineLevel="0" collapsed="false">
      <c r="A287" s="0" t="n">
        <v>105412766</v>
      </c>
      <c r="B287" s="6" t="s">
        <v>14086</v>
      </c>
      <c r="C287" s="7" t="n">
        <v>7707</v>
      </c>
      <c r="D287" s="0" t="n">
        <v>105412766</v>
      </c>
      <c r="E287" s="0" t="n">
        <v>2</v>
      </c>
      <c r="F287" s="0" t="s">
        <v>9683</v>
      </c>
      <c r="G287" s="0" t="n">
        <v>7665</v>
      </c>
      <c r="H287" s="0" t="n">
        <v>0</v>
      </c>
      <c r="I287" s="0" t="n">
        <f aca="false">21*E287</f>
        <v>42</v>
      </c>
      <c r="J287" s="0" t="n">
        <f aca="false">G287+H287</f>
        <v>7665</v>
      </c>
      <c r="K287" s="0" t="n">
        <f aca="false">J287+I287</f>
        <v>7707</v>
      </c>
      <c r="L287" s="60" t="n">
        <f aca="false">K287-C287</f>
        <v>0</v>
      </c>
      <c r="ALZ287" s="0"/>
      <c r="AMA287" s="0"/>
      <c r="AMB287" s="0"/>
      <c r="AMC287" s="0"/>
      <c r="AMD287" s="0"/>
      <c r="AME287" s="0"/>
      <c r="AMF287" s="0"/>
      <c r="AMG287" s="0"/>
      <c r="AMH287" s="0"/>
      <c r="AMI287" s="0"/>
      <c r="AMJ287" s="0"/>
    </row>
    <row r="288" customFormat="false" ht="15.65" hidden="false" customHeight="false" outlineLevel="0" collapsed="false">
      <c r="A288" s="8" t="n">
        <v>105412778</v>
      </c>
      <c r="B288" s="9" t="s">
        <v>14862</v>
      </c>
      <c r="C288" s="10" t="n">
        <v>15414</v>
      </c>
      <c r="D288" s="0" t="n">
        <v>105412778</v>
      </c>
      <c r="E288" s="0" t="n">
        <v>4</v>
      </c>
      <c r="F288" s="0" t="s">
        <v>12500</v>
      </c>
      <c r="G288" s="0" t="n">
        <v>15330</v>
      </c>
      <c r="H288" s="0" t="n">
        <v>0</v>
      </c>
      <c r="I288" s="0" t="n">
        <f aca="false">21*E288</f>
        <v>84</v>
      </c>
      <c r="J288" s="0" t="n">
        <f aca="false">G288+H288</f>
        <v>15330</v>
      </c>
      <c r="K288" s="0" t="n">
        <f aca="false">J288+I288</f>
        <v>15414</v>
      </c>
      <c r="L288" s="60" t="n">
        <f aca="false">K288-C288</f>
        <v>0</v>
      </c>
    </row>
    <row r="289" customFormat="false" ht="15.65" hidden="false" customHeight="false" outlineLevel="0" collapsed="false">
      <c r="A289" s="8" t="n">
        <v>105412778</v>
      </c>
      <c r="B289" s="9" t="s">
        <v>14863</v>
      </c>
      <c r="C289" s="10" t="n">
        <v>15414</v>
      </c>
      <c r="D289" s="0" t="n">
        <v>105412778</v>
      </c>
      <c r="E289" s="0" t="n">
        <v>4</v>
      </c>
      <c r="F289" s="0" t="s">
        <v>12503</v>
      </c>
      <c r="G289" s="0" t="n">
        <v>15330</v>
      </c>
      <c r="H289" s="0" t="n">
        <v>0</v>
      </c>
      <c r="I289" s="0" t="n">
        <f aca="false">21*E289</f>
        <v>84</v>
      </c>
      <c r="J289" s="0" t="n">
        <f aca="false">G289+H289</f>
        <v>15330</v>
      </c>
      <c r="K289" s="0" t="n">
        <f aca="false">J289+I289</f>
        <v>15414</v>
      </c>
      <c r="L289" s="60" t="n">
        <f aca="false">K289-C289</f>
        <v>0</v>
      </c>
    </row>
    <row r="290" customFormat="false" ht="15.65" hidden="false" customHeight="false" outlineLevel="0" collapsed="false">
      <c r="A290" s="0" t="n">
        <v>105412898</v>
      </c>
      <c r="B290" s="6" t="s">
        <v>14174</v>
      </c>
      <c r="C290" s="7" t="n">
        <v>7707</v>
      </c>
      <c r="D290" s="0" t="n">
        <v>105412898</v>
      </c>
      <c r="E290" s="0" t="n">
        <v>2</v>
      </c>
      <c r="F290" s="0" t="s">
        <v>9972</v>
      </c>
      <c r="G290" s="0" t="n">
        <v>7665</v>
      </c>
      <c r="H290" s="0" t="n">
        <v>0</v>
      </c>
      <c r="I290" s="0" t="n">
        <f aca="false">21*E290</f>
        <v>42</v>
      </c>
      <c r="J290" s="0" t="n">
        <f aca="false">G290+H290</f>
        <v>7665</v>
      </c>
      <c r="K290" s="0" t="n">
        <f aca="false">J290+I290</f>
        <v>7707</v>
      </c>
      <c r="L290" s="60" t="n">
        <f aca="false">K290-C290</f>
        <v>0</v>
      </c>
    </row>
    <row r="291" customFormat="false" ht="15.65" hidden="false" customHeight="false" outlineLevel="0" collapsed="false">
      <c r="A291" s="0" t="n">
        <v>105413065</v>
      </c>
      <c r="B291" s="6" t="s">
        <v>14808</v>
      </c>
      <c r="C291" s="7" t="n">
        <v>3853.5</v>
      </c>
      <c r="D291" s="0" t="n">
        <v>105413065</v>
      </c>
      <c r="E291" s="0" t="n">
        <v>1</v>
      </c>
      <c r="F291" s="0" t="s">
        <v>12233</v>
      </c>
      <c r="G291" s="0" t="n">
        <v>3832.5</v>
      </c>
      <c r="H291" s="0" t="n">
        <v>0</v>
      </c>
      <c r="I291" s="0" t="n">
        <f aca="false">21*E291</f>
        <v>21</v>
      </c>
      <c r="J291" s="0" t="n">
        <f aca="false">G291+H291</f>
        <v>3832.5</v>
      </c>
      <c r="K291" s="0" t="n">
        <f aca="false">J291+I291</f>
        <v>3853.5</v>
      </c>
      <c r="L291" s="60" t="n">
        <f aca="false">K291-C291</f>
        <v>0</v>
      </c>
    </row>
    <row r="292" customFormat="false" ht="15.65" hidden="false" customHeight="false" outlineLevel="0" collapsed="false">
      <c r="A292" s="0" t="n">
        <v>105413090</v>
      </c>
      <c r="B292" s="6" t="s">
        <v>14253</v>
      </c>
      <c r="C292" s="7" t="n">
        <v>23121</v>
      </c>
      <c r="D292" s="0" t="n">
        <v>105413090</v>
      </c>
      <c r="E292" s="0" t="n">
        <v>6</v>
      </c>
      <c r="F292" s="0" t="s">
        <v>10229</v>
      </c>
      <c r="G292" s="0" t="n">
        <v>22995</v>
      </c>
      <c r="H292" s="0" t="n">
        <v>0</v>
      </c>
      <c r="I292" s="0" t="n">
        <f aca="false">21*E292</f>
        <v>126</v>
      </c>
      <c r="J292" s="0" t="n">
        <f aca="false">G292+H292</f>
        <v>22995</v>
      </c>
      <c r="K292" s="0" t="n">
        <f aca="false">J292+I292</f>
        <v>23121</v>
      </c>
      <c r="L292" s="60" t="n">
        <f aca="false">K292-C292</f>
        <v>0</v>
      </c>
    </row>
    <row r="293" customFormat="false" ht="15.65" hidden="false" customHeight="false" outlineLevel="0" collapsed="false">
      <c r="A293" s="0" t="n">
        <v>105413101</v>
      </c>
      <c r="B293" s="6" t="s">
        <v>13761</v>
      </c>
      <c r="C293" s="7" t="n">
        <v>3853.5</v>
      </c>
      <c r="D293" s="0" t="n">
        <v>105413101</v>
      </c>
      <c r="E293" s="0" t="n">
        <v>1</v>
      </c>
      <c r="F293" s="0" t="s">
        <v>3807</v>
      </c>
      <c r="G293" s="0" t="n">
        <v>3832.5</v>
      </c>
      <c r="H293" s="0" t="n">
        <v>0</v>
      </c>
      <c r="I293" s="0" t="n">
        <f aca="false">21*E293</f>
        <v>21</v>
      </c>
      <c r="J293" s="0" t="n">
        <f aca="false">G293+H293</f>
        <v>3832.5</v>
      </c>
      <c r="K293" s="0" t="n">
        <f aca="false">J293+I293</f>
        <v>3853.5</v>
      </c>
      <c r="L293" s="60" t="n">
        <f aca="false">K293-C293</f>
        <v>0</v>
      </c>
    </row>
    <row r="294" s="8" customFormat="true" ht="15.65" hidden="false" customHeight="false" outlineLevel="0" collapsed="false">
      <c r="A294" s="0" t="n">
        <v>105413111</v>
      </c>
      <c r="B294" s="6" t="s">
        <v>14064</v>
      </c>
      <c r="C294" s="7" t="n">
        <v>4693.5</v>
      </c>
      <c r="D294" s="0" t="n">
        <v>105413111</v>
      </c>
      <c r="E294" s="0" t="n">
        <v>1</v>
      </c>
      <c r="F294" s="0" t="s">
        <v>9608</v>
      </c>
      <c r="G294" s="0" t="n">
        <v>4672.5</v>
      </c>
      <c r="H294" s="0" t="n">
        <v>0</v>
      </c>
      <c r="I294" s="0" t="n">
        <f aca="false">21*E294</f>
        <v>21</v>
      </c>
      <c r="J294" s="0" t="n">
        <f aca="false">G294+H294</f>
        <v>4672.5</v>
      </c>
      <c r="K294" s="0" t="n">
        <f aca="false">J294+I294</f>
        <v>4693.5</v>
      </c>
      <c r="L294" s="60" t="n">
        <f aca="false">K294-C294</f>
        <v>0</v>
      </c>
      <c r="ALZ294" s="0"/>
      <c r="AMA294" s="0"/>
      <c r="AMB294" s="0"/>
      <c r="AMC294" s="0"/>
      <c r="AMD294" s="0"/>
      <c r="AME294" s="0"/>
      <c r="AMF294" s="0"/>
      <c r="AMG294" s="0"/>
      <c r="AMH294" s="0"/>
      <c r="AMI294" s="0"/>
      <c r="AMJ294" s="0"/>
    </row>
    <row r="295" s="11" customFormat="true" ht="15.65" hidden="false" customHeight="false" outlineLevel="0" collapsed="false">
      <c r="A295" s="0" t="n">
        <v>105413178</v>
      </c>
      <c r="B295" s="6" t="s">
        <v>14633</v>
      </c>
      <c r="C295" s="7" t="n">
        <v>11560.5</v>
      </c>
      <c r="D295" s="0" t="n">
        <v>105413178</v>
      </c>
      <c r="E295" s="0" t="n">
        <v>3</v>
      </c>
      <c r="F295" s="0" t="s">
        <v>11451</v>
      </c>
      <c r="G295" s="0" t="n">
        <v>11497.5</v>
      </c>
      <c r="H295" s="0" t="n">
        <v>0</v>
      </c>
      <c r="I295" s="0" t="n">
        <f aca="false">21*E295</f>
        <v>63</v>
      </c>
      <c r="J295" s="0" t="n">
        <f aca="false">G295+H295</f>
        <v>11497.5</v>
      </c>
      <c r="K295" s="0" t="n">
        <f aca="false">J295+I295</f>
        <v>11560.5</v>
      </c>
      <c r="L295" s="60" t="n">
        <f aca="false">K295-C295</f>
        <v>0</v>
      </c>
      <c r="ALZ295" s="0"/>
      <c r="AMA295" s="0"/>
      <c r="AMB295" s="0"/>
      <c r="AMC295" s="0"/>
      <c r="AMD295" s="0"/>
      <c r="AME295" s="0"/>
      <c r="AMF295" s="0"/>
      <c r="AMG295" s="0"/>
      <c r="AMH295" s="0"/>
      <c r="AMI295" s="0"/>
      <c r="AMJ295" s="0"/>
    </row>
    <row r="296" customFormat="false" ht="29.85" hidden="false" customHeight="false" outlineLevel="0" collapsed="false">
      <c r="A296" s="0" t="n">
        <v>105413235</v>
      </c>
      <c r="B296" s="6" t="s">
        <v>14650</v>
      </c>
      <c r="C296" s="7" t="n">
        <v>34681.5</v>
      </c>
      <c r="D296" s="0" t="n">
        <v>105413235</v>
      </c>
      <c r="E296" s="0" t="n">
        <v>9</v>
      </c>
      <c r="F296" s="0" t="s">
        <v>11530</v>
      </c>
      <c r="G296" s="0" t="n">
        <v>34492.5</v>
      </c>
      <c r="H296" s="0" t="n">
        <v>0</v>
      </c>
      <c r="I296" s="0" t="n">
        <f aca="false">21*E296</f>
        <v>189</v>
      </c>
      <c r="J296" s="0" t="n">
        <f aca="false">G296+H296</f>
        <v>34492.5</v>
      </c>
      <c r="K296" s="0" t="n">
        <f aca="false">J296+I296</f>
        <v>34681.5</v>
      </c>
      <c r="L296" s="60" t="n">
        <f aca="false">K296-C296</f>
        <v>0</v>
      </c>
    </row>
    <row r="297" customFormat="false" ht="15.65" hidden="false" customHeight="false" outlineLevel="0" collapsed="false">
      <c r="A297" s="0" t="n">
        <v>105413249</v>
      </c>
      <c r="B297" s="6" t="s">
        <v>14145</v>
      </c>
      <c r="C297" s="7" t="n">
        <v>19267.5</v>
      </c>
      <c r="D297" s="0" t="n">
        <v>105413249</v>
      </c>
      <c r="E297" s="0" t="n">
        <v>5</v>
      </c>
      <c r="F297" s="0" t="s">
        <v>9870</v>
      </c>
      <c r="G297" s="0" t="n">
        <v>19162.5</v>
      </c>
      <c r="H297" s="0" t="n">
        <v>0</v>
      </c>
      <c r="I297" s="0" t="n">
        <f aca="false">21*E297</f>
        <v>105</v>
      </c>
      <c r="J297" s="0" t="n">
        <f aca="false">G297+H297</f>
        <v>19162.5</v>
      </c>
      <c r="K297" s="0" t="n">
        <f aca="false">J297+I297</f>
        <v>19267.5</v>
      </c>
      <c r="L297" s="60" t="n">
        <f aca="false">K297-C297</f>
        <v>0</v>
      </c>
    </row>
    <row r="298" s="8" customFormat="true" ht="15.65" hidden="false" customHeight="false" outlineLevel="0" collapsed="false">
      <c r="A298" s="0" t="n">
        <v>105413389</v>
      </c>
      <c r="B298" s="6" t="s">
        <v>14205</v>
      </c>
      <c r="C298" s="7" t="n">
        <v>11560.5</v>
      </c>
      <c r="D298" s="0" t="n">
        <v>105413389</v>
      </c>
      <c r="E298" s="0" t="n">
        <v>3</v>
      </c>
      <c r="F298" s="0" t="s">
        <v>5870</v>
      </c>
      <c r="G298" s="0" t="n">
        <v>11497.5</v>
      </c>
      <c r="H298" s="0" t="n">
        <v>0</v>
      </c>
      <c r="I298" s="0" t="n">
        <f aca="false">21*E298</f>
        <v>63</v>
      </c>
      <c r="J298" s="0" t="n">
        <f aca="false">G298+H298</f>
        <v>11497.5</v>
      </c>
      <c r="K298" s="0" t="n">
        <f aca="false">J298+I298</f>
        <v>11560.5</v>
      </c>
      <c r="L298" s="60" t="n">
        <f aca="false">K298-C298</f>
        <v>0</v>
      </c>
      <c r="ALZ298" s="0"/>
      <c r="AMA298" s="0"/>
      <c r="AMB298" s="0"/>
      <c r="AMC298" s="0"/>
      <c r="AMD298" s="0"/>
      <c r="AME298" s="0"/>
      <c r="AMF298" s="0"/>
      <c r="AMG298" s="0"/>
      <c r="AMH298" s="0"/>
      <c r="AMI298" s="0"/>
      <c r="AMJ298" s="0"/>
    </row>
    <row r="299" s="11" customFormat="true" ht="15.65" hidden="false" customHeight="false" outlineLevel="0" collapsed="false">
      <c r="A299" s="0" t="n">
        <v>105413430</v>
      </c>
      <c r="B299" s="6" t="s">
        <v>14324</v>
      </c>
      <c r="C299" s="7" t="n">
        <v>7707</v>
      </c>
      <c r="D299" s="0" t="n">
        <v>105413430</v>
      </c>
      <c r="E299" s="0" t="n">
        <v>2</v>
      </c>
      <c r="F299" s="0" t="s">
        <v>10458</v>
      </c>
      <c r="G299" s="0" t="n">
        <v>7665</v>
      </c>
      <c r="H299" s="0" t="n">
        <v>0</v>
      </c>
      <c r="I299" s="0" t="n">
        <f aca="false">21*E299</f>
        <v>42</v>
      </c>
      <c r="J299" s="0" t="n">
        <f aca="false">G299+H299</f>
        <v>7665</v>
      </c>
      <c r="K299" s="0" t="n">
        <f aca="false">J299+I299</f>
        <v>7707</v>
      </c>
      <c r="L299" s="60" t="n">
        <f aca="false">K299-C299</f>
        <v>0</v>
      </c>
      <c r="ALZ299" s="0"/>
      <c r="AMA299" s="0"/>
      <c r="AMB299" s="0"/>
      <c r="AMC299" s="0"/>
      <c r="AMD299" s="0"/>
      <c r="AME299" s="0"/>
      <c r="AMF299" s="0"/>
      <c r="AMG299" s="0"/>
      <c r="AMH299" s="0"/>
      <c r="AMI299" s="0"/>
      <c r="AMJ299" s="0"/>
    </row>
    <row r="300" s="11" customFormat="true" ht="15.65" hidden="false" customHeight="false" outlineLevel="0" collapsed="false">
      <c r="A300" s="0" t="n">
        <v>105413690</v>
      </c>
      <c r="B300" s="6" t="s">
        <v>14632</v>
      </c>
      <c r="C300" s="7" t="n">
        <v>11560.5</v>
      </c>
      <c r="D300" s="0" t="n">
        <v>105413690</v>
      </c>
      <c r="E300" s="0" t="n">
        <v>3</v>
      </c>
      <c r="F300" s="0" t="s">
        <v>11447</v>
      </c>
      <c r="G300" s="0" t="n">
        <v>11497.5</v>
      </c>
      <c r="H300" s="0" t="n">
        <v>0</v>
      </c>
      <c r="I300" s="0" t="n">
        <f aca="false">21*E300</f>
        <v>63</v>
      </c>
      <c r="J300" s="0" t="n">
        <f aca="false">G300+H300</f>
        <v>11497.5</v>
      </c>
      <c r="K300" s="0" t="n">
        <f aca="false">J300+I300</f>
        <v>11560.5</v>
      </c>
      <c r="L300" s="60" t="n">
        <f aca="false">K300-C300</f>
        <v>0</v>
      </c>
      <c r="ALZ300" s="0"/>
      <c r="AMA300" s="0"/>
      <c r="AMB300" s="0"/>
      <c r="AMC300" s="0"/>
      <c r="AMD300" s="0"/>
      <c r="AME300" s="0"/>
      <c r="AMF300" s="0"/>
      <c r="AMG300" s="0"/>
      <c r="AMH300" s="0"/>
      <c r="AMI300" s="0"/>
      <c r="AMJ300" s="0"/>
    </row>
    <row r="301" customFormat="false" ht="15.65" hidden="false" customHeight="false" outlineLevel="0" collapsed="false">
      <c r="A301" s="0" t="n">
        <v>105413734</v>
      </c>
      <c r="B301" s="6" t="s">
        <v>14280</v>
      </c>
      <c r="C301" s="7" t="n">
        <v>7707</v>
      </c>
      <c r="D301" s="0" t="n">
        <v>105413734</v>
      </c>
      <c r="E301" s="0" t="n">
        <v>2</v>
      </c>
      <c r="F301" s="0" t="s">
        <v>10310</v>
      </c>
      <c r="G301" s="0" t="n">
        <v>7665</v>
      </c>
      <c r="H301" s="0" t="n">
        <v>0</v>
      </c>
      <c r="I301" s="0" t="n">
        <f aca="false">21*E301</f>
        <v>42</v>
      </c>
      <c r="J301" s="0" t="n">
        <f aca="false">G301+H301</f>
        <v>7665</v>
      </c>
      <c r="K301" s="0" t="n">
        <f aca="false">J301+I301</f>
        <v>7707</v>
      </c>
      <c r="L301" s="60" t="n">
        <f aca="false">K301-C301</f>
        <v>0</v>
      </c>
    </row>
    <row r="302" customFormat="false" ht="29.85" hidden="false" customHeight="false" outlineLevel="0" collapsed="false">
      <c r="A302" s="0" t="n">
        <v>105413794</v>
      </c>
      <c r="B302" s="6" t="s">
        <v>14083</v>
      </c>
      <c r="C302" s="7" t="n">
        <v>9387</v>
      </c>
      <c r="D302" s="0" t="n">
        <v>105413794</v>
      </c>
      <c r="E302" s="0" t="n">
        <v>2</v>
      </c>
      <c r="F302" s="0" t="s">
        <v>9674</v>
      </c>
      <c r="G302" s="0" t="n">
        <v>9345</v>
      </c>
      <c r="H302" s="0" t="n">
        <v>0</v>
      </c>
      <c r="I302" s="0" t="n">
        <f aca="false">21*E302</f>
        <v>42</v>
      </c>
      <c r="J302" s="0" t="n">
        <f aca="false">G302+H302</f>
        <v>9345</v>
      </c>
      <c r="K302" s="0" t="n">
        <f aca="false">J302+I302</f>
        <v>9387</v>
      </c>
      <c r="L302" s="60" t="n">
        <f aca="false">K302-C302</f>
        <v>0</v>
      </c>
    </row>
    <row r="303" customFormat="false" ht="15.65" hidden="false" customHeight="false" outlineLevel="0" collapsed="false">
      <c r="A303" s="0" t="n">
        <v>105413809</v>
      </c>
      <c r="B303" s="6" t="s">
        <v>13881</v>
      </c>
      <c r="C303" s="7" t="n">
        <v>3853.5</v>
      </c>
      <c r="D303" s="0" t="n">
        <v>105413809</v>
      </c>
      <c r="E303" s="0" t="n">
        <v>1</v>
      </c>
      <c r="F303" s="0" t="s">
        <v>9000</v>
      </c>
      <c r="G303" s="0" t="n">
        <v>3832.5</v>
      </c>
      <c r="H303" s="0" t="n">
        <v>0</v>
      </c>
      <c r="I303" s="0" t="n">
        <f aca="false">21*E303</f>
        <v>21</v>
      </c>
      <c r="J303" s="0" t="n">
        <f aca="false">G303+H303</f>
        <v>3832.5</v>
      </c>
      <c r="K303" s="0" t="n">
        <f aca="false">J303+I303</f>
        <v>3853.5</v>
      </c>
      <c r="L303" s="60" t="n">
        <f aca="false">K303-C303</f>
        <v>0</v>
      </c>
    </row>
    <row r="304" customFormat="false" ht="15.65" hidden="false" customHeight="false" outlineLevel="0" collapsed="false">
      <c r="A304" s="0" t="n">
        <v>105413929</v>
      </c>
      <c r="B304" s="6" t="s">
        <v>13940</v>
      </c>
      <c r="C304" s="7" t="n">
        <v>3853.5</v>
      </c>
      <c r="D304" s="0" t="n">
        <v>105413929</v>
      </c>
      <c r="E304" s="0" t="n">
        <v>1</v>
      </c>
      <c r="F304" s="0" t="s">
        <v>7217</v>
      </c>
      <c r="G304" s="0" t="n">
        <v>3832.5</v>
      </c>
      <c r="H304" s="0" t="n">
        <v>0</v>
      </c>
      <c r="I304" s="0" t="n">
        <f aca="false">21*E304</f>
        <v>21</v>
      </c>
      <c r="J304" s="0" t="n">
        <f aca="false">G304+H304</f>
        <v>3832.5</v>
      </c>
      <c r="K304" s="0" t="n">
        <f aca="false">J304+I304</f>
        <v>3853.5</v>
      </c>
      <c r="L304" s="60" t="n">
        <f aca="false">K304-C304</f>
        <v>0</v>
      </c>
    </row>
    <row r="305" customFormat="false" ht="15.65" hidden="false" customHeight="false" outlineLevel="0" collapsed="false">
      <c r="A305" s="0" t="n">
        <v>105414078</v>
      </c>
      <c r="B305" s="6" t="s">
        <v>13884</v>
      </c>
      <c r="C305" s="7" t="n">
        <v>7707</v>
      </c>
      <c r="D305" s="0" t="n">
        <v>105414078</v>
      </c>
      <c r="E305" s="0" t="n">
        <v>2</v>
      </c>
      <c r="F305" s="0" t="s">
        <v>9009</v>
      </c>
      <c r="G305" s="0" t="n">
        <v>7665</v>
      </c>
      <c r="H305" s="0" t="n">
        <v>0</v>
      </c>
      <c r="I305" s="0" t="n">
        <f aca="false">21*E305</f>
        <v>42</v>
      </c>
      <c r="J305" s="0" t="n">
        <f aca="false">G305+H305</f>
        <v>7665</v>
      </c>
      <c r="K305" s="0" t="n">
        <f aca="false">J305+I305</f>
        <v>7707</v>
      </c>
      <c r="L305" s="60" t="n">
        <f aca="false">K305-C305</f>
        <v>0</v>
      </c>
    </row>
    <row r="306" customFormat="false" ht="15.65" hidden="false" customHeight="false" outlineLevel="0" collapsed="false">
      <c r="A306" s="0" t="n">
        <v>105414342</v>
      </c>
      <c r="B306" s="6" t="s">
        <v>14625</v>
      </c>
      <c r="C306" s="7" t="n">
        <v>26974.5</v>
      </c>
      <c r="D306" s="0" t="n">
        <v>105414342</v>
      </c>
      <c r="E306" s="0" t="n">
        <v>7</v>
      </c>
      <c r="F306" s="0" t="s">
        <v>11409</v>
      </c>
      <c r="G306" s="0" t="n">
        <v>26827.5</v>
      </c>
      <c r="H306" s="0" t="n">
        <v>0</v>
      </c>
      <c r="I306" s="0" t="n">
        <f aca="false">21*E306</f>
        <v>147</v>
      </c>
      <c r="J306" s="0" t="n">
        <f aca="false">G306+H306</f>
        <v>26827.5</v>
      </c>
      <c r="K306" s="0" t="n">
        <f aca="false">J306+I306</f>
        <v>26974.5</v>
      </c>
      <c r="L306" s="60" t="n">
        <f aca="false">K306-C306</f>
        <v>0</v>
      </c>
    </row>
    <row r="307" customFormat="false" ht="15.65" hidden="false" customHeight="false" outlineLevel="0" collapsed="false">
      <c r="A307" s="0" t="n">
        <v>105414406</v>
      </c>
      <c r="B307" s="6" t="s">
        <v>14082</v>
      </c>
      <c r="C307" s="7" t="n">
        <v>7707</v>
      </c>
      <c r="D307" s="0" t="n">
        <v>105414406</v>
      </c>
      <c r="E307" s="0" t="n">
        <v>2</v>
      </c>
      <c r="F307" s="0" t="s">
        <v>9670</v>
      </c>
      <c r="G307" s="0" t="n">
        <v>7665</v>
      </c>
      <c r="H307" s="0" t="n">
        <v>0</v>
      </c>
      <c r="I307" s="0" t="n">
        <f aca="false">21*E307</f>
        <v>42</v>
      </c>
      <c r="J307" s="0" t="n">
        <f aca="false">G307+H307</f>
        <v>7665</v>
      </c>
      <c r="K307" s="0" t="n">
        <f aca="false">J307+I307</f>
        <v>7707</v>
      </c>
      <c r="L307" s="60" t="n">
        <f aca="false">K307-C307</f>
        <v>0</v>
      </c>
    </row>
    <row r="308" customFormat="false" ht="15.65" hidden="false" customHeight="false" outlineLevel="0" collapsed="false">
      <c r="A308" s="0" t="n">
        <v>105414718</v>
      </c>
      <c r="B308" s="6" t="s">
        <v>14302</v>
      </c>
      <c r="C308" s="7" t="n">
        <v>53949</v>
      </c>
      <c r="D308" s="0" t="n">
        <v>105414718</v>
      </c>
      <c r="E308" s="0" t="n">
        <v>14</v>
      </c>
      <c r="F308" s="0" t="s">
        <v>10394</v>
      </c>
      <c r="G308" s="0" t="n">
        <v>53655</v>
      </c>
      <c r="H308" s="0" t="n">
        <v>0</v>
      </c>
      <c r="I308" s="0" t="n">
        <f aca="false">21*E308</f>
        <v>294</v>
      </c>
      <c r="J308" s="0" t="n">
        <f aca="false">G308+H308</f>
        <v>53655</v>
      </c>
      <c r="K308" s="0" t="n">
        <f aca="false">J308+I308</f>
        <v>53949</v>
      </c>
      <c r="L308" s="60" t="n">
        <f aca="false">K308-C308</f>
        <v>0</v>
      </c>
    </row>
    <row r="309" customFormat="false" ht="15.65" hidden="false" customHeight="false" outlineLevel="0" collapsed="false">
      <c r="A309" s="0" t="n">
        <v>105414751</v>
      </c>
      <c r="B309" s="6" t="s">
        <v>14396</v>
      </c>
      <c r="C309" s="7" t="n">
        <v>23121</v>
      </c>
      <c r="D309" s="0" t="n">
        <v>105414751</v>
      </c>
      <c r="E309" s="0" t="n">
        <v>6</v>
      </c>
      <c r="F309" s="0" t="s">
        <v>10709</v>
      </c>
      <c r="G309" s="0" t="n">
        <v>22995</v>
      </c>
      <c r="H309" s="0" t="n">
        <v>0</v>
      </c>
      <c r="I309" s="0" t="n">
        <f aca="false">21*E309</f>
        <v>126</v>
      </c>
      <c r="J309" s="0" t="n">
        <f aca="false">G309+H309</f>
        <v>22995</v>
      </c>
      <c r="K309" s="0" t="n">
        <f aca="false">J309+I309</f>
        <v>23121</v>
      </c>
      <c r="L309" s="60" t="n">
        <f aca="false">K309-C309</f>
        <v>0</v>
      </c>
    </row>
    <row r="310" s="16" customFormat="true" ht="15.65" hidden="false" customHeight="false" outlineLevel="0" collapsed="false">
      <c r="A310" s="0" t="n">
        <v>105414790</v>
      </c>
      <c r="B310" s="6" t="s">
        <v>14885</v>
      </c>
      <c r="C310" s="7" t="n">
        <v>11560.5</v>
      </c>
      <c r="D310" s="0" t="n">
        <v>105414790</v>
      </c>
      <c r="E310" s="0" t="n">
        <v>3</v>
      </c>
      <c r="F310" s="0" t="s">
        <v>12683</v>
      </c>
      <c r="G310" s="0" t="n">
        <v>11497.5</v>
      </c>
      <c r="H310" s="0" t="n">
        <v>0</v>
      </c>
      <c r="I310" s="0" t="n">
        <f aca="false">21*E310</f>
        <v>63</v>
      </c>
      <c r="J310" s="0" t="n">
        <f aca="false">G310+H310</f>
        <v>11497.5</v>
      </c>
      <c r="K310" s="0" t="n">
        <f aca="false">J310+I310</f>
        <v>11560.5</v>
      </c>
      <c r="L310" s="60" t="n">
        <f aca="false">K310-C310</f>
        <v>0</v>
      </c>
      <c r="ALZ310" s="0"/>
      <c r="AMA310" s="0"/>
      <c r="AMB310" s="0"/>
      <c r="AMC310" s="0"/>
      <c r="AMD310" s="0"/>
      <c r="AME310" s="0"/>
      <c r="AMF310" s="0"/>
      <c r="AMG310" s="0"/>
      <c r="AMH310" s="0"/>
      <c r="AMI310" s="0"/>
      <c r="AMJ310" s="0"/>
    </row>
    <row r="311" customFormat="false" ht="15.65" hidden="false" customHeight="false" outlineLevel="0" collapsed="false">
      <c r="A311" s="0" t="n">
        <v>105414855</v>
      </c>
      <c r="B311" s="6" t="s">
        <v>13883</v>
      </c>
      <c r="C311" s="7" t="n">
        <v>3853.5</v>
      </c>
      <c r="D311" s="0" t="n">
        <v>105414855</v>
      </c>
      <c r="E311" s="0" t="n">
        <v>1</v>
      </c>
      <c r="F311" s="0" t="s">
        <v>9006</v>
      </c>
      <c r="G311" s="0" t="n">
        <v>3832.5</v>
      </c>
      <c r="H311" s="0" t="n">
        <v>0</v>
      </c>
      <c r="I311" s="0" t="n">
        <f aca="false">21*E311</f>
        <v>21</v>
      </c>
      <c r="J311" s="0" t="n">
        <f aca="false">G311+H311</f>
        <v>3832.5</v>
      </c>
      <c r="K311" s="0" t="n">
        <f aca="false">J311+I311</f>
        <v>3853.5</v>
      </c>
      <c r="L311" s="60" t="n">
        <f aca="false">K311-C311</f>
        <v>0</v>
      </c>
    </row>
    <row r="312" s="16" customFormat="true" ht="15.65" hidden="false" customHeight="false" outlineLevel="0" collapsed="false">
      <c r="A312" s="16" t="n">
        <v>105415077</v>
      </c>
      <c r="B312" s="17" t="s">
        <v>14316</v>
      </c>
      <c r="C312" s="18" t="n">
        <v>17230.2</v>
      </c>
      <c r="D312" s="0" t="n">
        <v>105415077</v>
      </c>
      <c r="E312" s="0" t="n">
        <v>3</v>
      </c>
      <c r="F312" s="0" t="s">
        <v>10439</v>
      </c>
      <c r="G312" s="0" t="n">
        <v>17167.2</v>
      </c>
      <c r="H312" s="0" t="n">
        <v>0</v>
      </c>
      <c r="I312" s="0" t="n">
        <f aca="false">21*E312</f>
        <v>63</v>
      </c>
      <c r="J312" s="0" t="n">
        <f aca="false">G312+H312</f>
        <v>17167.2</v>
      </c>
      <c r="K312" s="0" t="n">
        <f aca="false">J312+I312</f>
        <v>17230.2</v>
      </c>
      <c r="L312" s="60" t="n">
        <f aca="false">K312-C312</f>
        <v>0</v>
      </c>
      <c r="ALZ312" s="0"/>
      <c r="AMA312" s="0"/>
      <c r="AMB312" s="0"/>
      <c r="AMC312" s="0"/>
      <c r="AMD312" s="0"/>
      <c r="AME312" s="0"/>
      <c r="AMF312" s="0"/>
      <c r="AMG312" s="0"/>
      <c r="AMH312" s="0"/>
      <c r="AMI312" s="0"/>
      <c r="AMJ312" s="0"/>
    </row>
    <row r="313" customFormat="false" ht="15.65" hidden="false" customHeight="false" outlineLevel="0" collapsed="false">
      <c r="A313" s="0" t="n">
        <v>105415345</v>
      </c>
      <c r="B313" s="6" t="s">
        <v>14579</v>
      </c>
      <c r="C313" s="7" t="n">
        <v>7707</v>
      </c>
      <c r="D313" s="0" t="n">
        <v>105415345</v>
      </c>
      <c r="E313" s="0" t="n">
        <v>2</v>
      </c>
      <c r="F313" s="0" t="s">
        <v>11349</v>
      </c>
      <c r="G313" s="0" t="n">
        <v>7665</v>
      </c>
      <c r="H313" s="0" t="n">
        <v>0</v>
      </c>
      <c r="I313" s="0" t="n">
        <f aca="false">21*E313</f>
        <v>42</v>
      </c>
      <c r="J313" s="0" t="n">
        <f aca="false">G313+H313</f>
        <v>7665</v>
      </c>
      <c r="K313" s="0" t="n">
        <f aca="false">J313+I313</f>
        <v>7707</v>
      </c>
      <c r="L313" s="60" t="n">
        <f aca="false">K313-C313</f>
        <v>0</v>
      </c>
    </row>
    <row r="314" s="16" customFormat="true" ht="15.65" hidden="false" customHeight="false" outlineLevel="0" collapsed="false">
      <c r="A314" s="0" t="n">
        <v>105415351</v>
      </c>
      <c r="B314" s="6" t="s">
        <v>14199</v>
      </c>
      <c r="C314" s="7" t="n">
        <v>23121</v>
      </c>
      <c r="D314" s="0" t="n">
        <v>105415351</v>
      </c>
      <c r="E314" s="0" t="n">
        <v>6</v>
      </c>
      <c r="F314" s="0" t="s">
        <v>10059</v>
      </c>
      <c r="G314" s="0" t="n">
        <v>22995</v>
      </c>
      <c r="H314" s="0" t="n">
        <v>0</v>
      </c>
      <c r="I314" s="0" t="n">
        <f aca="false">21*E314</f>
        <v>126</v>
      </c>
      <c r="J314" s="0" t="n">
        <f aca="false">G314+H314</f>
        <v>22995</v>
      </c>
      <c r="K314" s="0" t="n">
        <f aca="false">J314+I314</f>
        <v>23121</v>
      </c>
      <c r="L314" s="60" t="n">
        <f aca="false">K314-C314</f>
        <v>0</v>
      </c>
      <c r="ALZ314" s="0"/>
      <c r="AMA314" s="0"/>
      <c r="AMB314" s="0"/>
      <c r="AMC314" s="0"/>
      <c r="AMD314" s="0"/>
      <c r="AME314" s="0"/>
      <c r="AMF314" s="0"/>
      <c r="AMG314" s="0"/>
      <c r="AMH314" s="0"/>
      <c r="AMI314" s="0"/>
      <c r="AMJ314" s="0"/>
    </row>
    <row r="315" s="16" customFormat="true" ht="15.65" hidden="false" customHeight="false" outlineLevel="0" collapsed="false">
      <c r="A315" s="0" t="n">
        <v>105415355</v>
      </c>
      <c r="B315" s="6" t="s">
        <v>14005</v>
      </c>
      <c r="C315" s="7" t="n">
        <v>3853.5</v>
      </c>
      <c r="D315" s="0" t="n">
        <v>105415355</v>
      </c>
      <c r="E315" s="0" t="n">
        <v>1</v>
      </c>
      <c r="F315" s="0" t="s">
        <v>9429</v>
      </c>
      <c r="G315" s="0" t="n">
        <v>3832.5</v>
      </c>
      <c r="H315" s="0" t="n">
        <v>0</v>
      </c>
      <c r="I315" s="0" t="n">
        <f aca="false">21*E315</f>
        <v>21</v>
      </c>
      <c r="J315" s="0" t="n">
        <f aca="false">G315+H315</f>
        <v>3832.5</v>
      </c>
      <c r="K315" s="0" t="n">
        <f aca="false">J315+I315</f>
        <v>3853.5</v>
      </c>
      <c r="L315" s="60" t="n">
        <f aca="false">K315-C315</f>
        <v>0</v>
      </c>
      <c r="ALZ315" s="0"/>
      <c r="AMA315" s="0"/>
      <c r="AMB315" s="0"/>
      <c r="AMC315" s="0"/>
      <c r="AMD315" s="0"/>
      <c r="AME315" s="0"/>
      <c r="AMF315" s="0"/>
      <c r="AMG315" s="0"/>
      <c r="AMH315" s="0"/>
      <c r="AMI315" s="0"/>
      <c r="AMJ315" s="0"/>
    </row>
    <row r="316" customFormat="false" ht="15.65" hidden="false" customHeight="false" outlineLevel="0" collapsed="false">
      <c r="A316" s="0" t="n">
        <v>105415441</v>
      </c>
      <c r="B316" s="6" t="s">
        <v>14128</v>
      </c>
      <c r="C316" s="7" t="n">
        <v>15414</v>
      </c>
      <c r="D316" s="0" t="n">
        <v>105415441</v>
      </c>
      <c r="E316" s="0" t="n">
        <v>4</v>
      </c>
      <c r="F316" s="0" t="s">
        <v>9821</v>
      </c>
      <c r="G316" s="0" t="n">
        <v>15330</v>
      </c>
      <c r="H316" s="0" t="n">
        <v>0</v>
      </c>
      <c r="I316" s="0" t="n">
        <f aca="false">21*E316</f>
        <v>84</v>
      </c>
      <c r="J316" s="0" t="n">
        <f aca="false">G316+H316</f>
        <v>15330</v>
      </c>
      <c r="K316" s="0" t="n">
        <f aca="false">J316+I316</f>
        <v>15414</v>
      </c>
      <c r="L316" s="60" t="n">
        <f aca="false">K316-C316</f>
        <v>0</v>
      </c>
    </row>
    <row r="317" s="60" customFormat="true" ht="12.8" hidden="false" customHeight="false" outlineLevel="0" collapsed="false">
      <c r="A317" s="61" t="n">
        <v>105415766</v>
      </c>
      <c r="B317" s="61"/>
      <c r="C317" s="61" t="n">
        <v>0</v>
      </c>
      <c r="D317" s="60" t="n">
        <v>105415766</v>
      </c>
      <c r="E317" s="60" t="n">
        <v>1</v>
      </c>
      <c r="F317" s="60" t="s">
        <v>9488</v>
      </c>
      <c r="G317" s="60" t="n">
        <v>3832.5</v>
      </c>
      <c r="H317" s="60" t="n">
        <v>0</v>
      </c>
      <c r="I317" s="60" t="n">
        <f aca="false">21*E317</f>
        <v>21</v>
      </c>
      <c r="J317" s="60" t="n">
        <f aca="false">G317+H317</f>
        <v>3832.5</v>
      </c>
      <c r="K317" s="60" t="n">
        <f aca="false">J317+I317</f>
        <v>3853.5</v>
      </c>
      <c r="L317" s="60" t="n">
        <f aca="false">K317-C317</f>
        <v>3853.5</v>
      </c>
    </row>
    <row r="318" customFormat="false" ht="15.65" hidden="false" customHeight="false" outlineLevel="0" collapsed="false">
      <c r="A318" s="0" t="n">
        <v>105415854</v>
      </c>
      <c r="B318" s="6" t="s">
        <v>14370</v>
      </c>
      <c r="C318" s="7" t="n">
        <v>15414</v>
      </c>
      <c r="D318" s="0" t="n">
        <v>105415854</v>
      </c>
      <c r="E318" s="0" t="n">
        <v>4</v>
      </c>
      <c r="F318" s="0" t="s">
        <v>10616</v>
      </c>
      <c r="G318" s="0" t="n">
        <v>15330</v>
      </c>
      <c r="H318" s="0" t="n">
        <v>0</v>
      </c>
      <c r="I318" s="0" t="n">
        <f aca="false">21*E318</f>
        <v>84</v>
      </c>
      <c r="J318" s="0" t="n">
        <f aca="false">G318+H318</f>
        <v>15330</v>
      </c>
      <c r="K318" s="0" t="n">
        <f aca="false">J318+I318</f>
        <v>15414</v>
      </c>
      <c r="L318" s="60" t="n">
        <f aca="false">K318-C318</f>
        <v>0</v>
      </c>
    </row>
    <row r="319" customFormat="false" ht="15.65" hidden="false" customHeight="false" outlineLevel="0" collapsed="false">
      <c r="A319" s="0" t="n">
        <v>105415868</v>
      </c>
      <c r="B319" s="6" t="s">
        <v>14679</v>
      </c>
      <c r="C319" s="7" t="n">
        <v>26974.5</v>
      </c>
      <c r="D319" s="0" t="n">
        <v>105415868</v>
      </c>
      <c r="E319" s="0" t="n">
        <v>7</v>
      </c>
      <c r="F319" s="0" t="s">
        <v>11665</v>
      </c>
      <c r="G319" s="0" t="n">
        <v>26827.5</v>
      </c>
      <c r="H319" s="0" t="n">
        <v>0</v>
      </c>
      <c r="I319" s="0" t="n">
        <f aca="false">21*E319</f>
        <v>147</v>
      </c>
      <c r="J319" s="0" t="n">
        <f aca="false">G319+H319</f>
        <v>26827.5</v>
      </c>
      <c r="K319" s="0" t="n">
        <f aca="false">J319+I319</f>
        <v>26974.5</v>
      </c>
      <c r="L319" s="60" t="n">
        <f aca="false">K319-C319</f>
        <v>0</v>
      </c>
    </row>
    <row r="320" customFormat="false" ht="15.65" hidden="false" customHeight="false" outlineLevel="0" collapsed="false">
      <c r="A320" s="0" t="n">
        <v>105415948</v>
      </c>
      <c r="B320" s="6" t="s">
        <v>14297</v>
      </c>
      <c r="C320" s="7" t="n">
        <v>26974.5</v>
      </c>
      <c r="D320" s="0" t="n">
        <v>105415948</v>
      </c>
      <c r="E320" s="0" t="n">
        <v>7</v>
      </c>
      <c r="F320" s="0" t="s">
        <v>10376</v>
      </c>
      <c r="G320" s="0" t="n">
        <v>26827.5</v>
      </c>
      <c r="H320" s="0" t="n">
        <v>0</v>
      </c>
      <c r="I320" s="0" t="n">
        <f aca="false">21*E320</f>
        <v>147</v>
      </c>
      <c r="J320" s="0" t="n">
        <f aca="false">G320+H320</f>
        <v>26827.5</v>
      </c>
      <c r="K320" s="0" t="n">
        <f aca="false">J320+I320</f>
        <v>26974.5</v>
      </c>
      <c r="L320" s="60" t="n">
        <f aca="false">K320-C320</f>
        <v>0</v>
      </c>
    </row>
    <row r="321" s="16" customFormat="true" ht="15.65" hidden="false" customHeight="false" outlineLevel="0" collapsed="false">
      <c r="A321" s="8" t="n">
        <v>105416175</v>
      </c>
      <c r="B321" s="9" t="s">
        <v>14321</v>
      </c>
      <c r="C321" s="10" t="n">
        <v>7707</v>
      </c>
      <c r="D321" s="0" t="n">
        <v>105416175</v>
      </c>
      <c r="E321" s="0" t="n">
        <v>2</v>
      </c>
      <c r="F321" s="0" t="s">
        <v>10452</v>
      </c>
      <c r="G321" s="0" t="n">
        <v>7665</v>
      </c>
      <c r="H321" s="0" t="n">
        <v>0</v>
      </c>
      <c r="I321" s="0" t="n">
        <f aca="false">21*E321</f>
        <v>42</v>
      </c>
      <c r="J321" s="0" t="n">
        <f aca="false">G321+H321</f>
        <v>7665</v>
      </c>
      <c r="K321" s="0" t="n">
        <f aca="false">J321+I321</f>
        <v>7707</v>
      </c>
      <c r="L321" s="60" t="n">
        <f aca="false">K321-C321</f>
        <v>0</v>
      </c>
      <c r="ALZ321" s="0"/>
      <c r="AMA321" s="0"/>
      <c r="AMB321" s="0"/>
      <c r="AMC321" s="0"/>
      <c r="AMD321" s="0"/>
      <c r="AME321" s="0"/>
      <c r="AMF321" s="0"/>
      <c r="AMG321" s="0"/>
      <c r="AMH321" s="0"/>
      <c r="AMI321" s="0"/>
      <c r="AMJ321" s="0"/>
    </row>
    <row r="322" customFormat="false" ht="15.65" hidden="false" customHeight="false" outlineLevel="0" collapsed="false">
      <c r="A322" s="8" t="n">
        <v>105416175</v>
      </c>
      <c r="B322" s="9" t="s">
        <v>14322</v>
      </c>
      <c r="C322" s="10" t="n">
        <v>7707</v>
      </c>
      <c r="D322" s="0" t="n">
        <v>105416175</v>
      </c>
      <c r="E322" s="0" t="n">
        <v>2</v>
      </c>
      <c r="F322" s="0" t="s">
        <v>10452</v>
      </c>
      <c r="G322" s="0" t="n">
        <v>7665</v>
      </c>
      <c r="H322" s="0" t="n">
        <v>0</v>
      </c>
      <c r="I322" s="0" t="n">
        <f aca="false">21*E322</f>
        <v>42</v>
      </c>
      <c r="J322" s="0" t="n">
        <f aca="false">G322+H322</f>
        <v>7665</v>
      </c>
      <c r="K322" s="0" t="n">
        <f aca="false">J322+I322</f>
        <v>7707</v>
      </c>
      <c r="L322" s="60" t="n">
        <f aca="false">K322-C322</f>
        <v>0</v>
      </c>
    </row>
    <row r="323" customFormat="false" ht="29.85" hidden="false" customHeight="false" outlineLevel="0" collapsed="false">
      <c r="A323" s="8" t="n">
        <v>105416175</v>
      </c>
      <c r="B323" s="9" t="s">
        <v>14323</v>
      </c>
      <c r="C323" s="10" t="n">
        <v>7707</v>
      </c>
      <c r="D323" s="0" t="n">
        <v>105416175</v>
      </c>
      <c r="E323" s="0" t="n">
        <v>2</v>
      </c>
      <c r="F323" s="0" t="s">
        <v>10455</v>
      </c>
      <c r="G323" s="0" t="n">
        <v>7665</v>
      </c>
      <c r="H323" s="0" t="n">
        <v>0</v>
      </c>
      <c r="I323" s="0" t="n">
        <f aca="false">21*E323</f>
        <v>42</v>
      </c>
      <c r="J323" s="0" t="n">
        <f aca="false">G323+H323</f>
        <v>7665</v>
      </c>
      <c r="K323" s="0" t="n">
        <f aca="false">J323+I323</f>
        <v>7707</v>
      </c>
      <c r="L323" s="60" t="n">
        <f aca="false">K323-C323</f>
        <v>0</v>
      </c>
    </row>
    <row r="324" customFormat="false" ht="15.65" hidden="false" customHeight="false" outlineLevel="0" collapsed="false">
      <c r="A324" s="0" t="n">
        <v>105416177</v>
      </c>
      <c r="B324" s="6" t="s">
        <v>14580</v>
      </c>
      <c r="C324" s="7" t="n">
        <v>7707</v>
      </c>
      <c r="D324" s="0" t="n">
        <v>105416177</v>
      </c>
      <c r="E324" s="0" t="n">
        <v>2</v>
      </c>
      <c r="F324" s="0" t="s">
        <v>11352</v>
      </c>
      <c r="G324" s="0" t="n">
        <v>7665</v>
      </c>
      <c r="H324" s="0" t="n">
        <v>0</v>
      </c>
      <c r="I324" s="0" t="n">
        <f aca="false">21*E324</f>
        <v>42</v>
      </c>
      <c r="J324" s="0" t="n">
        <f aca="false">G324+H324</f>
        <v>7665</v>
      </c>
      <c r="K324" s="0" t="n">
        <f aca="false">J324+I324</f>
        <v>7707</v>
      </c>
      <c r="L324" s="60" t="n">
        <f aca="false">K324-C324</f>
        <v>0</v>
      </c>
    </row>
    <row r="325" customFormat="false" ht="15.65" hidden="false" customHeight="false" outlineLevel="0" collapsed="false">
      <c r="A325" s="0" t="n">
        <v>105416271</v>
      </c>
      <c r="B325" s="6" t="s">
        <v>14012</v>
      </c>
      <c r="C325" s="7" t="n">
        <v>3853.5</v>
      </c>
      <c r="D325" s="0" t="n">
        <v>105416271</v>
      </c>
      <c r="E325" s="0" t="n">
        <v>1</v>
      </c>
      <c r="F325" s="0" t="s">
        <v>8938</v>
      </c>
      <c r="G325" s="0" t="n">
        <v>3832.5</v>
      </c>
      <c r="H325" s="0" t="n">
        <v>0</v>
      </c>
      <c r="I325" s="0" t="n">
        <f aca="false">21*E325</f>
        <v>21</v>
      </c>
      <c r="J325" s="0" t="n">
        <f aca="false">G325+H325</f>
        <v>3832.5</v>
      </c>
      <c r="K325" s="0" t="n">
        <f aca="false">J325+I325</f>
        <v>3853.5</v>
      </c>
      <c r="L325" s="60" t="n">
        <f aca="false">K325-C325</f>
        <v>0</v>
      </c>
    </row>
    <row r="326" customFormat="false" ht="15.65" hidden="false" customHeight="false" outlineLevel="0" collapsed="false">
      <c r="A326" s="0" t="n">
        <v>105416293</v>
      </c>
      <c r="B326" s="6" t="s">
        <v>14313</v>
      </c>
      <c r="C326" s="7" t="n">
        <v>38535</v>
      </c>
      <c r="D326" s="0" t="n">
        <v>105416293</v>
      </c>
      <c r="E326" s="0" t="n">
        <v>10</v>
      </c>
      <c r="F326" s="0" t="s">
        <v>10430</v>
      </c>
      <c r="G326" s="0" t="n">
        <v>38325</v>
      </c>
      <c r="H326" s="0" t="n">
        <v>0</v>
      </c>
      <c r="I326" s="0" t="n">
        <f aca="false">21*E326</f>
        <v>210</v>
      </c>
      <c r="J326" s="0" t="n">
        <f aca="false">G326+H326</f>
        <v>38325</v>
      </c>
      <c r="K326" s="0" t="n">
        <f aca="false">J326+I326</f>
        <v>38535</v>
      </c>
      <c r="L326" s="60" t="n">
        <f aca="false">K326-C326</f>
        <v>0</v>
      </c>
    </row>
    <row r="327" s="8" customFormat="true" ht="15.65" hidden="false" customHeight="false" outlineLevel="0" collapsed="false">
      <c r="A327" s="0" t="n">
        <v>105416323</v>
      </c>
      <c r="B327" s="6" t="s">
        <v>14638</v>
      </c>
      <c r="C327" s="7" t="n">
        <v>7707</v>
      </c>
      <c r="D327" s="0" t="n">
        <v>105416323</v>
      </c>
      <c r="E327" s="0" t="n">
        <v>2</v>
      </c>
      <c r="F327" s="0" t="s">
        <v>11468</v>
      </c>
      <c r="G327" s="0" t="n">
        <v>7665</v>
      </c>
      <c r="H327" s="0" t="n">
        <v>0</v>
      </c>
      <c r="I327" s="0" t="n">
        <f aca="false">21*E327</f>
        <v>42</v>
      </c>
      <c r="J327" s="0" t="n">
        <f aca="false">G327+H327</f>
        <v>7665</v>
      </c>
      <c r="K327" s="0" t="n">
        <f aca="false">J327+I327</f>
        <v>7707</v>
      </c>
      <c r="L327" s="60" t="n">
        <f aca="false">K327-C327</f>
        <v>0</v>
      </c>
      <c r="ALZ327" s="0"/>
      <c r="AMA327" s="0"/>
      <c r="AMB327" s="0"/>
      <c r="AMC327" s="0"/>
      <c r="AMD327" s="0"/>
      <c r="AME327" s="0"/>
      <c r="AMF327" s="0"/>
      <c r="AMG327" s="0"/>
      <c r="AMH327" s="0"/>
      <c r="AMI327" s="0"/>
      <c r="AMJ327" s="0"/>
    </row>
    <row r="328" s="60" customFormat="true" ht="12.8" hidden="false" customHeight="false" outlineLevel="0" collapsed="false">
      <c r="A328" s="61" t="n">
        <v>105416420</v>
      </c>
      <c r="B328" s="61"/>
      <c r="C328" s="61" t="n">
        <v>0</v>
      </c>
      <c r="D328" s="60" t="n">
        <v>105416420</v>
      </c>
      <c r="E328" s="60" t="n">
        <v>1</v>
      </c>
      <c r="F328" s="60" t="s">
        <v>8865</v>
      </c>
      <c r="G328" s="60" t="n">
        <v>3832.5</v>
      </c>
      <c r="H328" s="60" t="n">
        <v>0</v>
      </c>
      <c r="I328" s="60" t="n">
        <f aca="false">21*E328</f>
        <v>21</v>
      </c>
      <c r="J328" s="60" t="n">
        <f aca="false">G328+H328</f>
        <v>3832.5</v>
      </c>
      <c r="K328" s="60" t="n">
        <f aca="false">J328+I328</f>
        <v>3853.5</v>
      </c>
      <c r="L328" s="60" t="n">
        <f aca="false">K328-C328</f>
        <v>3853.5</v>
      </c>
    </row>
    <row r="329" customFormat="false" ht="15.65" hidden="false" customHeight="false" outlineLevel="0" collapsed="false">
      <c r="A329" s="0" t="n">
        <v>105416458</v>
      </c>
      <c r="B329" s="6" t="s">
        <v>14027</v>
      </c>
      <c r="C329" s="7" t="n">
        <v>3853.5</v>
      </c>
      <c r="D329" s="0" t="n">
        <v>105416458</v>
      </c>
      <c r="E329" s="0" t="n">
        <v>1</v>
      </c>
      <c r="F329" s="0" t="s">
        <v>8863</v>
      </c>
      <c r="G329" s="0" t="n">
        <v>3832.5</v>
      </c>
      <c r="H329" s="0" t="n">
        <v>0</v>
      </c>
      <c r="I329" s="0" t="n">
        <f aca="false">21*E329</f>
        <v>21</v>
      </c>
      <c r="J329" s="0" t="n">
        <f aca="false">G329+H329</f>
        <v>3832.5</v>
      </c>
      <c r="K329" s="0" t="n">
        <f aca="false">J329+I329</f>
        <v>3853.5</v>
      </c>
      <c r="L329" s="60" t="n">
        <f aca="false">K329-C329</f>
        <v>0</v>
      </c>
    </row>
    <row r="330" s="60" customFormat="true" ht="12.8" hidden="false" customHeight="false" outlineLevel="0" collapsed="false">
      <c r="A330" s="61" t="n">
        <v>105416558</v>
      </c>
      <c r="B330" s="61"/>
      <c r="C330" s="61" t="n">
        <v>0</v>
      </c>
      <c r="D330" s="60" t="n">
        <v>105416558</v>
      </c>
      <c r="E330" s="60" t="n">
        <v>1</v>
      </c>
      <c r="F330" s="60" t="s">
        <v>8867</v>
      </c>
      <c r="G330" s="60" t="n">
        <v>3832.5</v>
      </c>
      <c r="H330" s="60" t="n">
        <v>0</v>
      </c>
      <c r="I330" s="60" t="n">
        <f aca="false">21*E330</f>
        <v>21</v>
      </c>
      <c r="J330" s="60" t="n">
        <f aca="false">G330+H330</f>
        <v>3832.5</v>
      </c>
      <c r="K330" s="60" t="n">
        <f aca="false">J330+I330</f>
        <v>3853.5</v>
      </c>
      <c r="L330" s="60" t="n">
        <f aca="false">K330-C330</f>
        <v>3853.5</v>
      </c>
    </row>
    <row r="331" customFormat="false" ht="15.65" hidden="false" customHeight="false" outlineLevel="0" collapsed="false">
      <c r="A331" s="0" t="n">
        <v>105416718</v>
      </c>
      <c r="B331" s="6" t="s">
        <v>14792</v>
      </c>
      <c r="C331" s="7" t="n">
        <v>23121</v>
      </c>
      <c r="D331" s="0" t="n">
        <v>105416718</v>
      </c>
      <c r="E331" s="0" t="n">
        <v>6</v>
      </c>
      <c r="F331" s="0" t="s">
        <v>12093</v>
      </c>
      <c r="G331" s="0" t="n">
        <v>22995</v>
      </c>
      <c r="H331" s="0" t="n">
        <v>0</v>
      </c>
      <c r="I331" s="0" t="n">
        <f aca="false">21*E331</f>
        <v>126</v>
      </c>
      <c r="J331" s="0" t="n">
        <f aca="false">G331+H331</f>
        <v>22995</v>
      </c>
      <c r="K331" s="0" t="n">
        <f aca="false">J331+I331</f>
        <v>23121</v>
      </c>
      <c r="L331" s="60" t="n">
        <f aca="false">K331-C331</f>
        <v>0</v>
      </c>
    </row>
    <row r="332" customFormat="false" ht="15.65" hidden="false" customHeight="false" outlineLevel="0" collapsed="false">
      <c r="A332" s="0" t="n">
        <v>105416773</v>
      </c>
      <c r="B332" s="6" t="s">
        <v>14272</v>
      </c>
      <c r="C332" s="7" t="n">
        <v>3853.5</v>
      </c>
      <c r="D332" s="0" t="n">
        <v>105416773</v>
      </c>
      <c r="E332" s="0" t="n">
        <v>1</v>
      </c>
      <c r="F332" s="0" t="s">
        <v>7474</v>
      </c>
      <c r="G332" s="0" t="n">
        <v>3832.5</v>
      </c>
      <c r="H332" s="0" t="n">
        <v>0</v>
      </c>
      <c r="I332" s="0" t="n">
        <f aca="false">21*E332</f>
        <v>21</v>
      </c>
      <c r="J332" s="0" t="n">
        <f aca="false">G332+H332</f>
        <v>3832.5</v>
      </c>
      <c r="K332" s="0" t="n">
        <f aca="false">J332+I332</f>
        <v>3853.5</v>
      </c>
      <c r="L332" s="60" t="n">
        <f aca="false">K332-C332</f>
        <v>0</v>
      </c>
    </row>
    <row r="333" customFormat="false" ht="15.65" hidden="false" customHeight="false" outlineLevel="0" collapsed="false">
      <c r="A333" s="0" t="n">
        <v>105416788</v>
      </c>
      <c r="B333" s="6" t="s">
        <v>14271</v>
      </c>
      <c r="C333" s="7" t="n">
        <v>3853.5</v>
      </c>
      <c r="D333" s="0" t="n">
        <v>105416788</v>
      </c>
      <c r="E333" s="0" t="n">
        <v>1</v>
      </c>
      <c r="F333" s="0" t="s">
        <v>7470</v>
      </c>
      <c r="G333" s="0" t="n">
        <v>3832.5</v>
      </c>
      <c r="H333" s="0" t="n">
        <v>0</v>
      </c>
      <c r="I333" s="0" t="n">
        <f aca="false">21*E333</f>
        <v>21</v>
      </c>
      <c r="J333" s="0" t="n">
        <f aca="false">G333+H333</f>
        <v>3832.5</v>
      </c>
      <c r="K333" s="0" t="n">
        <f aca="false">J333+I333</f>
        <v>3853.5</v>
      </c>
      <c r="L333" s="60" t="n">
        <f aca="false">K333-C333</f>
        <v>0</v>
      </c>
    </row>
    <row r="334" customFormat="false" ht="15.65" hidden="false" customHeight="false" outlineLevel="0" collapsed="false">
      <c r="A334" s="0" t="n">
        <v>105416838</v>
      </c>
      <c r="B334" s="6" t="s">
        <v>14575</v>
      </c>
      <c r="C334" s="7" t="n">
        <v>38535</v>
      </c>
      <c r="D334" s="0" t="n">
        <v>105416838</v>
      </c>
      <c r="E334" s="0" t="n">
        <v>10</v>
      </c>
      <c r="F334" s="0" t="s">
        <v>11323</v>
      </c>
      <c r="G334" s="0" t="n">
        <v>38325</v>
      </c>
      <c r="H334" s="0" t="n">
        <v>0</v>
      </c>
      <c r="I334" s="0" t="n">
        <f aca="false">21*E334</f>
        <v>210</v>
      </c>
      <c r="J334" s="0" t="n">
        <f aca="false">G334+H334</f>
        <v>38325</v>
      </c>
      <c r="K334" s="0" t="n">
        <f aca="false">J334+I334</f>
        <v>38535</v>
      </c>
      <c r="L334" s="60" t="n">
        <f aca="false">K334-C334</f>
        <v>0</v>
      </c>
    </row>
    <row r="335" customFormat="false" ht="15.65" hidden="false" customHeight="false" outlineLevel="0" collapsed="false">
      <c r="A335" s="16" t="n">
        <v>105417011</v>
      </c>
      <c r="B335" s="17" t="s">
        <v>14310</v>
      </c>
      <c r="C335" s="18" t="n">
        <v>22973.6</v>
      </c>
      <c r="D335" s="0" t="n">
        <v>105417011</v>
      </c>
      <c r="E335" s="0" t="n">
        <v>4</v>
      </c>
      <c r="F335" s="0" t="s">
        <v>10418</v>
      </c>
      <c r="G335" s="0" t="n">
        <v>22889.6</v>
      </c>
      <c r="H335" s="0" t="n">
        <v>0</v>
      </c>
      <c r="I335" s="0" t="n">
        <f aca="false">21*E335</f>
        <v>84</v>
      </c>
      <c r="J335" s="0" t="n">
        <f aca="false">G335+H335</f>
        <v>22889.6</v>
      </c>
      <c r="K335" s="0" t="n">
        <f aca="false">J335+I335</f>
        <v>22973.6</v>
      </c>
      <c r="L335" s="60" t="n">
        <f aca="false">K335-C335</f>
        <v>0</v>
      </c>
    </row>
    <row r="336" customFormat="false" ht="29.85" hidden="false" customHeight="false" outlineLevel="0" collapsed="false">
      <c r="A336" s="16" t="n">
        <v>105417256</v>
      </c>
      <c r="B336" s="17" t="s">
        <v>14279</v>
      </c>
      <c r="C336" s="18" t="n">
        <v>11486.8</v>
      </c>
      <c r="D336" s="0" t="n">
        <v>105417256</v>
      </c>
      <c r="E336" s="0" t="n">
        <v>2</v>
      </c>
      <c r="F336" s="0" t="s">
        <v>10307</v>
      </c>
      <c r="G336" s="0" t="n">
        <v>11444.8</v>
      </c>
      <c r="H336" s="0" t="n">
        <v>0</v>
      </c>
      <c r="I336" s="0" t="n">
        <f aca="false">21*E336</f>
        <v>42</v>
      </c>
      <c r="J336" s="0" t="n">
        <f aca="false">G336+H336</f>
        <v>11444.8</v>
      </c>
      <c r="K336" s="0" t="n">
        <f aca="false">J336+I336</f>
        <v>11486.8</v>
      </c>
      <c r="L336" s="60" t="n">
        <f aca="false">K336-C336</f>
        <v>0</v>
      </c>
    </row>
    <row r="337" customFormat="false" ht="15.65" hidden="false" customHeight="false" outlineLevel="0" collapsed="false">
      <c r="A337" s="0" t="n">
        <v>105417263</v>
      </c>
      <c r="B337" s="6" t="s">
        <v>14464</v>
      </c>
      <c r="C337" s="7" t="n">
        <v>7707</v>
      </c>
      <c r="D337" s="0" t="n">
        <v>105417263</v>
      </c>
      <c r="E337" s="0" t="n">
        <v>2</v>
      </c>
      <c r="F337" s="0" t="s">
        <v>10934</v>
      </c>
      <c r="G337" s="0" t="n">
        <v>7665</v>
      </c>
      <c r="H337" s="0" t="n">
        <v>0</v>
      </c>
      <c r="I337" s="0" t="n">
        <f aca="false">21*E337</f>
        <v>42</v>
      </c>
      <c r="J337" s="0" t="n">
        <f aca="false">G337+H337</f>
        <v>7665</v>
      </c>
      <c r="K337" s="0" t="n">
        <f aca="false">J337+I337</f>
        <v>7707</v>
      </c>
      <c r="L337" s="60" t="n">
        <f aca="false">K337-C337</f>
        <v>0</v>
      </c>
    </row>
    <row r="338" s="16" customFormat="true" ht="15.65" hidden="false" customHeight="false" outlineLevel="0" collapsed="false">
      <c r="A338" s="16" t="n">
        <v>105417328</v>
      </c>
      <c r="B338" s="17" t="s">
        <v>14325</v>
      </c>
      <c r="C338" s="18" t="n">
        <v>11486.8</v>
      </c>
      <c r="D338" s="0" t="n">
        <v>105417328</v>
      </c>
      <c r="E338" s="0" t="n">
        <v>2</v>
      </c>
      <c r="F338" s="0" t="s">
        <v>10461</v>
      </c>
      <c r="G338" s="0" t="n">
        <v>7410.8</v>
      </c>
      <c r="H338" s="0" t="n">
        <v>4034</v>
      </c>
      <c r="I338" s="0" t="n">
        <f aca="false">21*E338</f>
        <v>42</v>
      </c>
      <c r="J338" s="0" t="n">
        <f aca="false">G338+H338</f>
        <v>11444.8</v>
      </c>
      <c r="K338" s="0" t="n">
        <f aca="false">J338+I338</f>
        <v>11486.8</v>
      </c>
      <c r="L338" s="60" t="n">
        <f aca="false">K338-C338</f>
        <v>0</v>
      </c>
      <c r="ALZ338" s="0"/>
      <c r="AMA338" s="0"/>
      <c r="AMB338" s="0"/>
      <c r="AMC338" s="0"/>
      <c r="AMD338" s="0"/>
      <c r="AME338" s="0"/>
      <c r="AMF338" s="0"/>
      <c r="AMG338" s="0"/>
      <c r="AMH338" s="0"/>
      <c r="AMI338" s="0"/>
      <c r="AMJ338" s="0"/>
    </row>
    <row r="339" customFormat="false" ht="15.65" hidden="false" customHeight="false" outlineLevel="0" collapsed="false">
      <c r="A339" s="0" t="n">
        <v>105417543</v>
      </c>
      <c r="B339" s="6" t="s">
        <v>14781</v>
      </c>
      <c r="C339" s="7" t="n">
        <v>11560.5</v>
      </c>
      <c r="D339" s="0" t="n">
        <v>105417543</v>
      </c>
      <c r="E339" s="0" t="n">
        <v>3</v>
      </c>
      <c r="F339" s="0" t="s">
        <v>11802</v>
      </c>
      <c r="G339" s="0" t="n">
        <v>11497.5</v>
      </c>
      <c r="H339" s="0" t="n">
        <v>0</v>
      </c>
      <c r="I339" s="0" t="n">
        <f aca="false">21*E339</f>
        <v>63</v>
      </c>
      <c r="J339" s="0" t="n">
        <f aca="false">G339+H339</f>
        <v>11497.5</v>
      </c>
      <c r="K339" s="0" t="n">
        <f aca="false">J339+I339</f>
        <v>11560.5</v>
      </c>
      <c r="L339" s="60" t="n">
        <f aca="false">K339-C339</f>
        <v>0</v>
      </c>
    </row>
    <row r="340" customFormat="false" ht="15.65" hidden="false" customHeight="false" outlineLevel="0" collapsed="false">
      <c r="A340" s="16" t="n">
        <v>105417592</v>
      </c>
      <c r="B340" s="17" t="s">
        <v>14151</v>
      </c>
      <c r="C340" s="18" t="n">
        <v>11486.8</v>
      </c>
      <c r="D340" s="0" t="n">
        <v>105417592</v>
      </c>
      <c r="E340" s="0" t="n">
        <v>2</v>
      </c>
      <c r="F340" s="0" t="s">
        <v>9894</v>
      </c>
      <c r="G340" s="0" t="n">
        <v>11444.8</v>
      </c>
      <c r="H340" s="0" t="n">
        <v>0</v>
      </c>
      <c r="I340" s="0" t="n">
        <f aca="false">21*E340</f>
        <v>42</v>
      </c>
      <c r="J340" s="0" t="n">
        <f aca="false">G340+H340</f>
        <v>11444.8</v>
      </c>
      <c r="K340" s="0" t="n">
        <f aca="false">J340+I340</f>
        <v>11486.8</v>
      </c>
      <c r="L340" s="60" t="n">
        <f aca="false">K340-C340</f>
        <v>0</v>
      </c>
    </row>
    <row r="341" customFormat="false" ht="15.65" hidden="false" customHeight="false" outlineLevel="0" collapsed="false">
      <c r="A341" s="0" t="n">
        <v>105417729</v>
      </c>
      <c r="B341" s="6" t="s">
        <v>14652</v>
      </c>
      <c r="C341" s="7" t="n">
        <v>3853.5</v>
      </c>
      <c r="D341" s="0" t="n">
        <v>105417729</v>
      </c>
      <c r="E341" s="0" t="n">
        <v>1</v>
      </c>
      <c r="F341" s="0" t="s">
        <v>11537</v>
      </c>
      <c r="G341" s="0" t="n">
        <v>3832.5</v>
      </c>
      <c r="H341" s="0" t="n">
        <v>0</v>
      </c>
      <c r="I341" s="0" t="n">
        <f aca="false">21*E341</f>
        <v>21</v>
      </c>
      <c r="J341" s="0" t="n">
        <f aca="false">G341+H341</f>
        <v>3832.5</v>
      </c>
      <c r="K341" s="0" t="n">
        <f aca="false">J341+I341</f>
        <v>3853.5</v>
      </c>
      <c r="L341" s="60" t="n">
        <f aca="false">K341-C341</f>
        <v>0</v>
      </c>
    </row>
    <row r="342" customFormat="false" ht="15.65" hidden="false" customHeight="false" outlineLevel="0" collapsed="false">
      <c r="A342" s="0" t="n">
        <v>105417873</v>
      </c>
      <c r="B342" s="6" t="s">
        <v>14790</v>
      </c>
      <c r="C342" s="7" t="n">
        <v>19267.5</v>
      </c>
      <c r="D342" s="0" t="n">
        <v>105417873</v>
      </c>
      <c r="E342" s="0" t="n">
        <v>5</v>
      </c>
      <c r="F342" s="0" t="s">
        <v>12085</v>
      </c>
      <c r="G342" s="0" t="n">
        <v>19162.5</v>
      </c>
      <c r="H342" s="0" t="n">
        <v>0</v>
      </c>
      <c r="I342" s="0" t="n">
        <f aca="false">21*E342</f>
        <v>105</v>
      </c>
      <c r="J342" s="0" t="n">
        <f aca="false">G342+H342</f>
        <v>19162.5</v>
      </c>
      <c r="K342" s="0" t="n">
        <f aca="false">J342+I342</f>
        <v>19267.5</v>
      </c>
      <c r="L342" s="60" t="n">
        <f aca="false">K342-C342</f>
        <v>0</v>
      </c>
    </row>
    <row r="343" customFormat="false" ht="15.65" hidden="false" customHeight="false" outlineLevel="0" collapsed="false">
      <c r="A343" s="0" t="n">
        <v>105417964</v>
      </c>
      <c r="B343" s="6" t="s">
        <v>14025</v>
      </c>
      <c r="C343" s="7" t="n">
        <v>3853.5</v>
      </c>
      <c r="D343" s="0" t="n">
        <v>105417964</v>
      </c>
      <c r="E343" s="0" t="n">
        <v>1</v>
      </c>
      <c r="F343" s="0" t="s">
        <v>9485</v>
      </c>
      <c r="G343" s="0" t="n">
        <v>3832.5</v>
      </c>
      <c r="H343" s="0" t="n">
        <v>0</v>
      </c>
      <c r="I343" s="0" t="n">
        <f aca="false">21*E343</f>
        <v>21</v>
      </c>
      <c r="J343" s="0" t="n">
        <f aca="false">G343+H343</f>
        <v>3832.5</v>
      </c>
      <c r="K343" s="0" t="n">
        <f aca="false">J343+I343</f>
        <v>3853.5</v>
      </c>
      <c r="L343" s="60" t="n">
        <f aca="false">K343-C343</f>
        <v>0</v>
      </c>
    </row>
    <row r="344" customFormat="false" ht="15.65" hidden="false" customHeight="false" outlineLevel="0" collapsed="false">
      <c r="A344" s="0" t="n">
        <v>105418033</v>
      </c>
      <c r="B344" s="6" t="s">
        <v>14135</v>
      </c>
      <c r="C344" s="7" t="n">
        <v>3853.5</v>
      </c>
      <c r="D344" s="0" t="n">
        <v>105418033</v>
      </c>
      <c r="E344" s="0" t="n">
        <v>1</v>
      </c>
      <c r="F344" s="0" t="s">
        <v>9845</v>
      </c>
      <c r="G344" s="0" t="n">
        <v>3832.5</v>
      </c>
      <c r="H344" s="0" t="n">
        <v>0</v>
      </c>
      <c r="I344" s="0" t="n">
        <f aca="false">21*E344</f>
        <v>21</v>
      </c>
      <c r="J344" s="0" t="n">
        <f aca="false">G344+H344</f>
        <v>3832.5</v>
      </c>
      <c r="K344" s="0" t="n">
        <f aca="false">J344+I344</f>
        <v>3853.5</v>
      </c>
      <c r="L344" s="60" t="n">
        <f aca="false">K344-C344</f>
        <v>0</v>
      </c>
    </row>
    <row r="345" customFormat="false" ht="15.65" hidden="false" customHeight="false" outlineLevel="0" collapsed="false">
      <c r="A345" s="0" t="n">
        <v>105418317</v>
      </c>
      <c r="B345" s="6" t="s">
        <v>14434</v>
      </c>
      <c r="C345" s="7" t="n">
        <v>7707</v>
      </c>
      <c r="D345" s="0" t="n">
        <v>105418317</v>
      </c>
      <c r="E345" s="0" t="n">
        <v>2</v>
      </c>
      <c r="F345" s="0" t="s">
        <v>10836</v>
      </c>
      <c r="G345" s="0" t="n">
        <v>7665</v>
      </c>
      <c r="H345" s="0" t="n">
        <v>0</v>
      </c>
      <c r="I345" s="0" t="n">
        <f aca="false">21*E345</f>
        <v>42</v>
      </c>
      <c r="J345" s="0" t="n">
        <f aca="false">G345+H345</f>
        <v>7665</v>
      </c>
      <c r="K345" s="0" t="n">
        <f aca="false">J345+I345</f>
        <v>7707</v>
      </c>
      <c r="L345" s="60" t="n">
        <f aca="false">K345-C345</f>
        <v>0</v>
      </c>
    </row>
    <row r="346" customFormat="false" ht="15.65" hidden="false" customHeight="false" outlineLevel="0" collapsed="false">
      <c r="A346" s="0" t="n">
        <v>105418392</v>
      </c>
      <c r="B346" s="6" t="s">
        <v>14276</v>
      </c>
      <c r="C346" s="7" t="n">
        <v>7707</v>
      </c>
      <c r="D346" s="0" t="n">
        <v>105418392</v>
      </c>
      <c r="E346" s="0" t="n">
        <v>2</v>
      </c>
      <c r="F346" s="0" t="s">
        <v>10297</v>
      </c>
      <c r="G346" s="0" t="n">
        <v>7665</v>
      </c>
      <c r="H346" s="0" t="n">
        <v>0</v>
      </c>
      <c r="I346" s="0" t="n">
        <f aca="false">21*E346</f>
        <v>42</v>
      </c>
      <c r="J346" s="0" t="n">
        <f aca="false">G346+H346</f>
        <v>7665</v>
      </c>
      <c r="K346" s="0" t="n">
        <f aca="false">J346+I346</f>
        <v>7707</v>
      </c>
      <c r="L346" s="60" t="n">
        <f aca="false">K346-C346</f>
        <v>0</v>
      </c>
    </row>
    <row r="347" customFormat="false" ht="15.65" hidden="false" customHeight="false" outlineLevel="0" collapsed="false">
      <c r="A347" s="0" t="n">
        <v>105418803</v>
      </c>
      <c r="B347" s="6" t="s">
        <v>14004</v>
      </c>
      <c r="C347" s="7" t="n">
        <v>3853.5</v>
      </c>
      <c r="D347" s="0" t="n">
        <v>105418803</v>
      </c>
      <c r="E347" s="0" t="n">
        <v>1</v>
      </c>
      <c r="F347" s="0" t="s">
        <v>9426</v>
      </c>
      <c r="G347" s="0" t="n">
        <v>3832.5</v>
      </c>
      <c r="H347" s="0" t="n">
        <v>0</v>
      </c>
      <c r="I347" s="0" t="n">
        <f aca="false">21*E347</f>
        <v>21</v>
      </c>
      <c r="J347" s="0" t="n">
        <f aca="false">G347+H347</f>
        <v>3832.5</v>
      </c>
      <c r="K347" s="0" t="n">
        <f aca="false">J347+I347</f>
        <v>3853.5</v>
      </c>
      <c r="L347" s="60" t="n">
        <f aca="false">K347-C347</f>
        <v>0</v>
      </c>
    </row>
    <row r="348" customFormat="false" ht="15.65" hidden="false" customHeight="false" outlineLevel="0" collapsed="false">
      <c r="A348" s="0" t="n">
        <v>105418916</v>
      </c>
      <c r="B348" s="6" t="s">
        <v>14140</v>
      </c>
      <c r="C348" s="7" t="n">
        <v>4693.5</v>
      </c>
      <c r="D348" s="0" t="n">
        <v>105418916</v>
      </c>
      <c r="E348" s="0" t="n">
        <v>1</v>
      </c>
      <c r="F348" s="0" t="s">
        <v>355</v>
      </c>
      <c r="G348" s="0" t="n">
        <v>4672.5</v>
      </c>
      <c r="H348" s="0" t="n">
        <v>0</v>
      </c>
      <c r="I348" s="0" t="n">
        <f aca="false">21*E348</f>
        <v>21</v>
      </c>
      <c r="J348" s="0" t="n">
        <f aca="false">G348+H348</f>
        <v>4672.5</v>
      </c>
      <c r="K348" s="0" t="n">
        <f aca="false">J348+I348</f>
        <v>4693.5</v>
      </c>
      <c r="L348" s="60" t="n">
        <f aca="false">K348-C348</f>
        <v>0</v>
      </c>
    </row>
    <row r="349" customFormat="false" ht="15.65" hidden="false" customHeight="false" outlineLevel="0" collapsed="false">
      <c r="A349" s="0" t="n">
        <v>105420030</v>
      </c>
      <c r="B349" s="6" t="s">
        <v>14343</v>
      </c>
      <c r="C349" s="7" t="n">
        <v>3853.5</v>
      </c>
      <c r="D349" s="0" t="n">
        <v>105420030</v>
      </c>
      <c r="E349" s="0" t="n">
        <v>1</v>
      </c>
      <c r="F349" s="0" t="s">
        <v>7474</v>
      </c>
      <c r="G349" s="0" t="n">
        <v>3832.5</v>
      </c>
      <c r="H349" s="0" t="n">
        <v>0</v>
      </c>
      <c r="I349" s="0" t="n">
        <f aca="false">21*E349</f>
        <v>21</v>
      </c>
      <c r="J349" s="0" t="n">
        <f aca="false">G349+H349</f>
        <v>3832.5</v>
      </c>
      <c r="K349" s="0" t="n">
        <f aca="false">J349+I349</f>
        <v>3853.5</v>
      </c>
      <c r="L349" s="60" t="n">
        <f aca="false">K349-C349</f>
        <v>0</v>
      </c>
    </row>
    <row r="350" s="8" customFormat="true" ht="15.65" hidden="false" customHeight="false" outlineLevel="0" collapsed="false">
      <c r="A350" s="0" t="n">
        <v>105420031</v>
      </c>
      <c r="B350" s="6" t="s">
        <v>14144</v>
      </c>
      <c r="C350" s="7" t="n">
        <v>3853.5</v>
      </c>
      <c r="D350" s="0" t="n">
        <v>105420031</v>
      </c>
      <c r="E350" s="0" t="n">
        <v>1</v>
      </c>
      <c r="F350" s="0" t="s">
        <v>9867</v>
      </c>
      <c r="G350" s="0" t="n">
        <v>3832.5</v>
      </c>
      <c r="H350" s="0" t="n">
        <v>0</v>
      </c>
      <c r="I350" s="0" t="n">
        <f aca="false">21*E350</f>
        <v>21</v>
      </c>
      <c r="J350" s="0" t="n">
        <f aca="false">G350+H350</f>
        <v>3832.5</v>
      </c>
      <c r="K350" s="0" t="n">
        <f aca="false">J350+I350</f>
        <v>3853.5</v>
      </c>
      <c r="L350" s="60" t="n">
        <f aca="false">K350-C350</f>
        <v>0</v>
      </c>
      <c r="ALZ350" s="0"/>
      <c r="AMA350" s="0"/>
      <c r="AMB350" s="0"/>
      <c r="AMC350" s="0"/>
      <c r="AMD350" s="0"/>
      <c r="AME350" s="0"/>
      <c r="AMF350" s="0"/>
      <c r="AMG350" s="0"/>
      <c r="AMH350" s="0"/>
      <c r="AMI350" s="0"/>
      <c r="AMJ350" s="0"/>
    </row>
    <row r="351" customFormat="false" ht="15.65" hidden="false" customHeight="false" outlineLevel="0" collapsed="false">
      <c r="A351" s="0" t="n">
        <v>105420183</v>
      </c>
      <c r="B351" s="6" t="s">
        <v>14710</v>
      </c>
      <c r="C351" s="7" t="n">
        <v>3853.5</v>
      </c>
      <c r="D351" s="0" t="n">
        <v>105420183</v>
      </c>
      <c r="E351" s="0" t="n">
        <v>1</v>
      </c>
      <c r="F351" s="0" t="s">
        <v>11802</v>
      </c>
      <c r="G351" s="0" t="n">
        <v>3832.5</v>
      </c>
      <c r="H351" s="0" t="n">
        <v>0</v>
      </c>
      <c r="I351" s="0" t="n">
        <f aca="false">21*E351</f>
        <v>21</v>
      </c>
      <c r="J351" s="0" t="n">
        <f aca="false">G351+H351</f>
        <v>3832.5</v>
      </c>
      <c r="K351" s="0" t="n">
        <f aca="false">J351+I351</f>
        <v>3853.5</v>
      </c>
      <c r="L351" s="60" t="n">
        <f aca="false">K351-C351</f>
        <v>0</v>
      </c>
    </row>
    <row r="352" customFormat="false" ht="15.65" hidden="false" customHeight="false" outlineLevel="0" collapsed="false">
      <c r="A352" s="0" t="n">
        <v>105420487</v>
      </c>
      <c r="B352" s="6" t="s">
        <v>14143</v>
      </c>
      <c r="C352" s="7" t="n">
        <v>3853.5</v>
      </c>
      <c r="D352" s="0" t="n">
        <v>105420487</v>
      </c>
      <c r="E352" s="0" t="n">
        <v>1</v>
      </c>
      <c r="F352" s="0" t="s">
        <v>9862</v>
      </c>
      <c r="G352" s="0" t="n">
        <v>3832.5</v>
      </c>
      <c r="H352" s="0" t="n">
        <v>0</v>
      </c>
      <c r="I352" s="0" t="n">
        <f aca="false">21*E352</f>
        <v>21</v>
      </c>
      <c r="J352" s="0" t="n">
        <f aca="false">G352+H352</f>
        <v>3832.5</v>
      </c>
      <c r="K352" s="0" t="n">
        <f aca="false">J352+I352</f>
        <v>3853.5</v>
      </c>
      <c r="L352" s="60" t="n">
        <f aca="false">K352-C352</f>
        <v>0</v>
      </c>
    </row>
    <row r="353" s="32" customFormat="true" ht="29.85" hidden="false" customHeight="false" outlineLevel="0" collapsed="false">
      <c r="A353" s="8" t="n">
        <v>105420754</v>
      </c>
      <c r="B353" s="9" t="s">
        <v>14136</v>
      </c>
      <c r="C353" s="10" t="n">
        <v>3853.5</v>
      </c>
      <c r="D353" s="0" t="n">
        <v>105420754</v>
      </c>
      <c r="E353" s="0" t="n">
        <v>1</v>
      </c>
      <c r="F353" s="0" t="s">
        <v>9847</v>
      </c>
      <c r="G353" s="0" t="n">
        <v>3832.5</v>
      </c>
      <c r="H353" s="0" t="n">
        <v>0</v>
      </c>
      <c r="I353" s="0" t="n">
        <f aca="false">21*E353</f>
        <v>21</v>
      </c>
      <c r="J353" s="0" t="n">
        <f aca="false">G353+H353</f>
        <v>3832.5</v>
      </c>
      <c r="K353" s="0" t="n">
        <f aca="false">J353+I353</f>
        <v>3853.5</v>
      </c>
      <c r="L353" s="60" t="n">
        <f aca="false">K353-C353</f>
        <v>0</v>
      </c>
      <c r="ALZ353" s="0"/>
      <c r="AMA353" s="0"/>
      <c r="AMB353" s="0"/>
      <c r="AMC353" s="0"/>
      <c r="AMD353" s="0"/>
      <c r="AME353" s="0"/>
      <c r="AMF353" s="0"/>
      <c r="AMG353" s="0"/>
      <c r="AMH353" s="0"/>
      <c r="AMI353" s="0"/>
      <c r="AMJ353" s="0"/>
    </row>
    <row r="354" customFormat="false" ht="29.85" hidden="false" customHeight="false" outlineLevel="0" collapsed="false">
      <c r="A354" s="8" t="n">
        <v>105420754</v>
      </c>
      <c r="B354" s="9" t="s">
        <v>14137</v>
      </c>
      <c r="C354" s="10" t="n">
        <v>3853.5</v>
      </c>
      <c r="D354" s="0" t="n">
        <v>105420754</v>
      </c>
      <c r="E354" s="0" t="n">
        <v>1</v>
      </c>
      <c r="F354" s="0" t="s">
        <v>9848</v>
      </c>
      <c r="G354" s="0" t="n">
        <v>3832.5</v>
      </c>
      <c r="H354" s="0" t="n">
        <v>0</v>
      </c>
      <c r="I354" s="0" t="n">
        <f aca="false">21*E354</f>
        <v>21</v>
      </c>
      <c r="J354" s="0" t="n">
        <f aca="false">G354+H354</f>
        <v>3832.5</v>
      </c>
      <c r="K354" s="0" t="n">
        <f aca="false">J354+I354</f>
        <v>3853.5</v>
      </c>
      <c r="L354" s="60" t="n">
        <f aca="false">K354-C354</f>
        <v>0</v>
      </c>
    </row>
    <row r="355" s="8" customFormat="true" ht="15.65" hidden="false" customHeight="false" outlineLevel="0" collapsed="false">
      <c r="A355" s="8" t="n">
        <v>105420754</v>
      </c>
      <c r="B355" s="9" t="s">
        <v>14138</v>
      </c>
      <c r="C355" s="10" t="n">
        <v>3853.5</v>
      </c>
      <c r="D355" s="0" t="n">
        <v>105420754</v>
      </c>
      <c r="E355" s="0" t="n">
        <v>1</v>
      </c>
      <c r="F355" s="0" t="s">
        <v>9851</v>
      </c>
      <c r="G355" s="0" t="n">
        <v>3832.5</v>
      </c>
      <c r="H355" s="0" t="n">
        <v>0</v>
      </c>
      <c r="I355" s="0" t="n">
        <f aca="false">21*E355</f>
        <v>21</v>
      </c>
      <c r="J355" s="0" t="n">
        <f aca="false">G355+H355</f>
        <v>3832.5</v>
      </c>
      <c r="K355" s="0" t="n">
        <f aca="false">J355+I355</f>
        <v>3853.5</v>
      </c>
      <c r="L355" s="60" t="n">
        <f aca="false">K355-C355</f>
        <v>0</v>
      </c>
      <c r="ALZ355" s="0"/>
      <c r="AMA355" s="0"/>
      <c r="AMB355" s="0"/>
      <c r="AMC355" s="0"/>
      <c r="AMD355" s="0"/>
      <c r="AME355" s="0"/>
      <c r="AMF355" s="0"/>
      <c r="AMG355" s="0"/>
      <c r="AMH355" s="0"/>
      <c r="AMI355" s="0"/>
      <c r="AMJ355" s="0"/>
    </row>
    <row r="356" s="11" customFormat="true" ht="15.65" hidden="false" customHeight="false" outlineLevel="0" collapsed="false">
      <c r="A356" s="0" t="n">
        <v>105420892</v>
      </c>
      <c r="B356" s="6" t="s">
        <v>14176</v>
      </c>
      <c r="C356" s="7" t="n">
        <v>7707</v>
      </c>
      <c r="D356" s="0" t="n">
        <v>105420892</v>
      </c>
      <c r="E356" s="0" t="n">
        <v>2</v>
      </c>
      <c r="F356" s="0" t="s">
        <v>9980</v>
      </c>
      <c r="G356" s="0" t="n">
        <v>7665</v>
      </c>
      <c r="H356" s="0" t="n">
        <v>0</v>
      </c>
      <c r="I356" s="0" t="n">
        <f aca="false">21*E356</f>
        <v>42</v>
      </c>
      <c r="J356" s="0" t="n">
        <f aca="false">G356+H356</f>
        <v>7665</v>
      </c>
      <c r="K356" s="0" t="n">
        <f aca="false">J356+I356</f>
        <v>7707</v>
      </c>
      <c r="L356" s="60" t="n">
        <f aca="false">K356-C356</f>
        <v>0</v>
      </c>
      <c r="ALZ356" s="0"/>
      <c r="AMA356" s="0"/>
      <c r="AMB356" s="0"/>
      <c r="AMC356" s="0"/>
      <c r="AMD356" s="0"/>
      <c r="AME356" s="0"/>
      <c r="AMF356" s="0"/>
      <c r="AMG356" s="0"/>
      <c r="AMH356" s="0"/>
      <c r="AMI356" s="0"/>
      <c r="AMJ356" s="0"/>
    </row>
    <row r="357" customFormat="false" ht="15.65" hidden="false" customHeight="false" outlineLevel="0" collapsed="false">
      <c r="A357" s="0" t="n">
        <v>105421011</v>
      </c>
      <c r="B357" s="6" t="s">
        <v>14293</v>
      </c>
      <c r="C357" s="7" t="n">
        <v>4693.5</v>
      </c>
      <c r="D357" s="0" t="n">
        <v>105421011</v>
      </c>
      <c r="E357" s="0" t="n">
        <v>1</v>
      </c>
      <c r="F357" s="0" t="s">
        <v>9986</v>
      </c>
      <c r="G357" s="0" t="n">
        <v>4672.5</v>
      </c>
      <c r="H357" s="0" t="n">
        <v>0</v>
      </c>
      <c r="I357" s="0" t="n">
        <f aca="false">21*E357</f>
        <v>21</v>
      </c>
      <c r="J357" s="0" t="n">
        <f aca="false">G357+H357</f>
        <v>4672.5</v>
      </c>
      <c r="K357" s="0" t="n">
        <f aca="false">J357+I357</f>
        <v>4693.5</v>
      </c>
      <c r="L357" s="60" t="n">
        <f aca="false">K357-C357</f>
        <v>0</v>
      </c>
    </row>
    <row r="358" customFormat="false" ht="15.65" hidden="false" customHeight="false" outlineLevel="0" collapsed="false">
      <c r="A358" s="0" t="n">
        <v>105421023</v>
      </c>
      <c r="B358" s="6" t="s">
        <v>14242</v>
      </c>
      <c r="C358" s="7" t="n">
        <v>3853.5</v>
      </c>
      <c r="D358" s="0" t="n">
        <v>105421023</v>
      </c>
      <c r="E358" s="0" t="n">
        <v>1</v>
      </c>
      <c r="F358" s="0" t="s">
        <v>10195</v>
      </c>
      <c r="G358" s="0" t="n">
        <v>3832.5</v>
      </c>
      <c r="H358" s="0" t="n">
        <v>0</v>
      </c>
      <c r="I358" s="0" t="n">
        <f aca="false">21*E358</f>
        <v>21</v>
      </c>
      <c r="J358" s="0" t="n">
        <f aca="false">G358+H358</f>
        <v>3832.5</v>
      </c>
      <c r="K358" s="0" t="n">
        <f aca="false">J358+I358</f>
        <v>3853.5</v>
      </c>
      <c r="L358" s="60" t="n">
        <f aca="false">K358-C358</f>
        <v>0</v>
      </c>
    </row>
    <row r="359" customFormat="false" ht="15.65" hidden="false" customHeight="false" outlineLevel="0" collapsed="false">
      <c r="A359" s="0" t="n">
        <v>105421167</v>
      </c>
      <c r="B359" s="6" t="s">
        <v>14465</v>
      </c>
      <c r="C359" s="7" t="n">
        <v>7707</v>
      </c>
      <c r="D359" s="0" t="n">
        <v>105421167</v>
      </c>
      <c r="E359" s="0" t="n">
        <v>2</v>
      </c>
      <c r="F359" s="0" t="s">
        <v>10938</v>
      </c>
      <c r="G359" s="0" t="n">
        <v>7665</v>
      </c>
      <c r="H359" s="0" t="n">
        <v>0</v>
      </c>
      <c r="I359" s="0" t="n">
        <f aca="false">21*E359</f>
        <v>42</v>
      </c>
      <c r="J359" s="0" t="n">
        <f aca="false">G359+H359</f>
        <v>7665</v>
      </c>
      <c r="K359" s="0" t="n">
        <f aca="false">J359+I359</f>
        <v>7707</v>
      </c>
      <c r="L359" s="60" t="n">
        <f aca="false">K359-C359</f>
        <v>0</v>
      </c>
    </row>
    <row r="360" customFormat="false" ht="15.65" hidden="false" customHeight="false" outlineLevel="0" collapsed="false">
      <c r="A360" s="0" t="n">
        <v>105421180</v>
      </c>
      <c r="B360" s="6" t="s">
        <v>14152</v>
      </c>
      <c r="C360" s="7" t="n">
        <v>7707</v>
      </c>
      <c r="D360" s="0" t="n">
        <v>105421180</v>
      </c>
      <c r="E360" s="0" t="n">
        <v>2</v>
      </c>
      <c r="F360" s="0" t="s">
        <v>9897</v>
      </c>
      <c r="G360" s="0" t="n">
        <v>7665</v>
      </c>
      <c r="H360" s="0" t="n">
        <v>0</v>
      </c>
      <c r="I360" s="0" t="n">
        <f aca="false">21*E360</f>
        <v>42</v>
      </c>
      <c r="J360" s="0" t="n">
        <f aca="false">G360+H360</f>
        <v>7665</v>
      </c>
      <c r="K360" s="0" t="n">
        <f aca="false">J360+I360</f>
        <v>7707</v>
      </c>
      <c r="L360" s="60" t="n">
        <f aca="false">K360-C360</f>
        <v>0</v>
      </c>
    </row>
    <row r="361" customFormat="false" ht="15.65" hidden="false" customHeight="false" outlineLevel="0" collapsed="false">
      <c r="A361" s="0" t="n">
        <v>105421222</v>
      </c>
      <c r="B361" s="6" t="s">
        <v>14467</v>
      </c>
      <c r="C361" s="7" t="n">
        <v>11560.5</v>
      </c>
      <c r="D361" s="0" t="n">
        <v>105421222</v>
      </c>
      <c r="E361" s="0" t="n">
        <v>3</v>
      </c>
      <c r="F361" s="0" t="s">
        <v>10946</v>
      </c>
      <c r="G361" s="0" t="n">
        <v>11497.5</v>
      </c>
      <c r="H361" s="0" t="n">
        <v>0</v>
      </c>
      <c r="I361" s="0" t="n">
        <f aca="false">21*E361</f>
        <v>63</v>
      </c>
      <c r="J361" s="0" t="n">
        <f aca="false">G361+H361</f>
        <v>11497.5</v>
      </c>
      <c r="K361" s="0" t="n">
        <f aca="false">J361+I361</f>
        <v>11560.5</v>
      </c>
      <c r="L361" s="60" t="n">
        <f aca="false">K361-C361</f>
        <v>0</v>
      </c>
    </row>
    <row r="362" customFormat="false" ht="15.65" hidden="false" customHeight="false" outlineLevel="0" collapsed="false">
      <c r="A362" s="0" t="n">
        <v>105421344</v>
      </c>
      <c r="B362" s="6" t="s">
        <v>14194</v>
      </c>
      <c r="C362" s="7" t="n">
        <v>7707</v>
      </c>
      <c r="D362" s="0" t="n">
        <v>105421344</v>
      </c>
      <c r="E362" s="0" t="n">
        <v>2</v>
      </c>
      <c r="F362" s="0" t="s">
        <v>1371</v>
      </c>
      <c r="G362" s="0" t="n">
        <v>7665</v>
      </c>
      <c r="H362" s="0" t="n">
        <v>0</v>
      </c>
      <c r="I362" s="0" t="n">
        <f aca="false">21*E362</f>
        <v>42</v>
      </c>
      <c r="J362" s="0" t="n">
        <f aca="false">G362+H362</f>
        <v>7665</v>
      </c>
      <c r="K362" s="0" t="n">
        <f aca="false">J362+I362</f>
        <v>7707</v>
      </c>
      <c r="L362" s="60" t="n">
        <f aca="false">K362-C362</f>
        <v>0</v>
      </c>
    </row>
    <row r="363" customFormat="false" ht="15.65" hidden="false" customHeight="false" outlineLevel="0" collapsed="false">
      <c r="A363" s="0" t="n">
        <v>105421363</v>
      </c>
      <c r="B363" s="6" t="s">
        <v>14178</v>
      </c>
      <c r="C363" s="7" t="n">
        <v>7707</v>
      </c>
      <c r="D363" s="0" t="n">
        <v>105421363</v>
      </c>
      <c r="E363" s="0" t="n">
        <v>2</v>
      </c>
      <c r="F363" s="0" t="s">
        <v>9986</v>
      </c>
      <c r="G363" s="0" t="n">
        <v>7665</v>
      </c>
      <c r="H363" s="0" t="n">
        <v>0</v>
      </c>
      <c r="I363" s="0" t="n">
        <f aca="false">21*E363</f>
        <v>42</v>
      </c>
      <c r="J363" s="0" t="n">
        <f aca="false">G363+H363</f>
        <v>7665</v>
      </c>
      <c r="K363" s="0" t="n">
        <f aca="false">J363+I363</f>
        <v>7707</v>
      </c>
      <c r="L363" s="60" t="n">
        <f aca="false">K363-C363</f>
        <v>0</v>
      </c>
    </row>
    <row r="364" s="16" customFormat="true" ht="15.65" hidden="false" customHeight="false" outlineLevel="0" collapsed="false">
      <c r="A364" s="0" t="n">
        <v>105421562</v>
      </c>
      <c r="B364" s="6" t="s">
        <v>14308</v>
      </c>
      <c r="C364" s="7" t="n">
        <v>7707</v>
      </c>
      <c r="D364" s="0" t="n">
        <v>105421562</v>
      </c>
      <c r="E364" s="0" t="n">
        <v>2</v>
      </c>
      <c r="F364" s="0" t="s">
        <v>9894</v>
      </c>
      <c r="G364" s="0" t="n">
        <v>7665</v>
      </c>
      <c r="H364" s="0" t="n">
        <v>0</v>
      </c>
      <c r="I364" s="0" t="n">
        <f aca="false">21*E364</f>
        <v>42</v>
      </c>
      <c r="J364" s="0" t="n">
        <f aca="false">G364+H364</f>
        <v>7665</v>
      </c>
      <c r="K364" s="0" t="n">
        <f aca="false">J364+I364</f>
        <v>7707</v>
      </c>
      <c r="L364" s="60" t="n">
        <f aca="false">K364-C364</f>
        <v>0</v>
      </c>
      <c r="ALZ364" s="0"/>
      <c r="AMA364" s="0"/>
      <c r="AMB364" s="0"/>
      <c r="AMC364" s="0"/>
      <c r="AMD364" s="0"/>
      <c r="AME364" s="0"/>
      <c r="AMF364" s="0"/>
      <c r="AMG364" s="0"/>
      <c r="AMH364" s="0"/>
      <c r="AMI364" s="0"/>
      <c r="AMJ364" s="0"/>
    </row>
    <row r="365" s="8" customFormat="true" ht="15.65" hidden="false" customHeight="false" outlineLevel="0" collapsed="false">
      <c r="A365" s="0" t="n">
        <v>105421612</v>
      </c>
      <c r="B365" s="6" t="s">
        <v>14504</v>
      </c>
      <c r="C365" s="7" t="n">
        <v>26974.5</v>
      </c>
      <c r="D365" s="0" t="n">
        <v>105421612</v>
      </c>
      <c r="E365" s="0" t="n">
        <v>7</v>
      </c>
      <c r="F365" s="0" t="s">
        <v>11081</v>
      </c>
      <c r="G365" s="0" t="n">
        <v>26827.5</v>
      </c>
      <c r="H365" s="0" t="n">
        <v>0</v>
      </c>
      <c r="I365" s="0" t="n">
        <f aca="false">21*E365</f>
        <v>147</v>
      </c>
      <c r="J365" s="0" t="n">
        <f aca="false">G365+H365</f>
        <v>26827.5</v>
      </c>
      <c r="K365" s="0" t="n">
        <f aca="false">J365+I365</f>
        <v>26974.5</v>
      </c>
      <c r="L365" s="60" t="n">
        <f aca="false">K365-C365</f>
        <v>0</v>
      </c>
      <c r="ALZ365" s="0"/>
      <c r="AMA365" s="0"/>
      <c r="AMB365" s="0"/>
      <c r="AMC365" s="0"/>
      <c r="AMD365" s="0"/>
      <c r="AME365" s="0"/>
      <c r="AMF365" s="0"/>
      <c r="AMG365" s="0"/>
      <c r="AMH365" s="0"/>
      <c r="AMI365" s="0"/>
      <c r="AMJ365" s="0"/>
    </row>
    <row r="366" customFormat="false" ht="15.65" hidden="false" customHeight="false" outlineLevel="0" collapsed="false">
      <c r="A366" s="0" t="n">
        <v>105421679</v>
      </c>
      <c r="B366" s="6" t="s">
        <v>14623</v>
      </c>
      <c r="C366" s="7" t="n">
        <v>26974.5</v>
      </c>
      <c r="D366" s="0" t="n">
        <v>105421679</v>
      </c>
      <c r="E366" s="0" t="n">
        <v>7</v>
      </c>
      <c r="F366" s="0" t="s">
        <v>11403</v>
      </c>
      <c r="G366" s="0" t="n">
        <v>26827.5</v>
      </c>
      <c r="H366" s="0" t="n">
        <v>0</v>
      </c>
      <c r="I366" s="0" t="n">
        <f aca="false">21*E366</f>
        <v>147</v>
      </c>
      <c r="J366" s="0" t="n">
        <f aca="false">G366+H366</f>
        <v>26827.5</v>
      </c>
      <c r="K366" s="0" t="n">
        <f aca="false">J366+I366</f>
        <v>26974.5</v>
      </c>
      <c r="L366" s="60" t="n">
        <f aca="false">K366-C366</f>
        <v>0</v>
      </c>
    </row>
    <row r="367" customFormat="false" ht="15.65" hidden="false" customHeight="false" outlineLevel="0" collapsed="false">
      <c r="A367" s="8" t="n">
        <v>105421701</v>
      </c>
      <c r="B367" s="9" t="s">
        <v>14132</v>
      </c>
      <c r="C367" s="10" t="n">
        <v>3853.5</v>
      </c>
      <c r="D367" s="0" t="n">
        <v>105421701</v>
      </c>
      <c r="E367" s="0" t="n">
        <v>1</v>
      </c>
      <c r="F367" s="0" t="s">
        <v>9837</v>
      </c>
      <c r="G367" s="0" t="n">
        <v>3832.5</v>
      </c>
      <c r="H367" s="0" t="n">
        <v>0</v>
      </c>
      <c r="I367" s="0" t="n">
        <f aca="false">21*E367</f>
        <v>21</v>
      </c>
      <c r="J367" s="0" t="n">
        <f aca="false">G367+H367</f>
        <v>3832.5</v>
      </c>
      <c r="K367" s="0" t="n">
        <f aca="false">J367+I367</f>
        <v>3853.5</v>
      </c>
      <c r="L367" s="60" t="n">
        <f aca="false">K367-C367</f>
        <v>0</v>
      </c>
    </row>
    <row r="368" customFormat="false" ht="15.65" hidden="false" customHeight="false" outlineLevel="0" collapsed="false">
      <c r="A368" s="8" t="n">
        <v>105421701</v>
      </c>
      <c r="B368" s="9" t="s">
        <v>14133</v>
      </c>
      <c r="C368" s="10" t="n">
        <v>3853.5</v>
      </c>
      <c r="D368" s="0" t="n">
        <v>105421701</v>
      </c>
      <c r="E368" s="0" t="n">
        <v>1</v>
      </c>
      <c r="F368" s="0" t="s">
        <v>9839</v>
      </c>
      <c r="G368" s="0" t="n">
        <v>3832.5</v>
      </c>
      <c r="H368" s="0" t="n">
        <v>0</v>
      </c>
      <c r="I368" s="0" t="n">
        <f aca="false">21*E368</f>
        <v>21</v>
      </c>
      <c r="J368" s="0" t="n">
        <f aca="false">G368+H368</f>
        <v>3832.5</v>
      </c>
      <c r="K368" s="0" t="n">
        <f aca="false">J368+I368</f>
        <v>3853.5</v>
      </c>
      <c r="L368" s="60" t="n">
        <f aca="false">K368-C368</f>
        <v>0</v>
      </c>
    </row>
    <row r="369" customFormat="false" ht="15.65" hidden="false" customHeight="false" outlineLevel="0" collapsed="false">
      <c r="A369" s="0" t="n">
        <v>105421840</v>
      </c>
      <c r="B369" s="6" t="s">
        <v>14131</v>
      </c>
      <c r="C369" s="7" t="n">
        <v>3853.5</v>
      </c>
      <c r="D369" s="0" t="n">
        <v>105421840</v>
      </c>
      <c r="E369" s="0" t="n">
        <v>1</v>
      </c>
      <c r="F369" s="0" t="s">
        <v>9834</v>
      </c>
      <c r="G369" s="0" t="n">
        <v>3832.5</v>
      </c>
      <c r="H369" s="0" t="n">
        <v>0</v>
      </c>
      <c r="I369" s="0" t="n">
        <f aca="false">21*E369</f>
        <v>21</v>
      </c>
      <c r="J369" s="0" t="n">
        <f aca="false">G369+H369</f>
        <v>3832.5</v>
      </c>
      <c r="K369" s="0" t="n">
        <f aca="false">J369+I369</f>
        <v>3853.5</v>
      </c>
      <c r="L369" s="60" t="n">
        <f aca="false">K369-C369</f>
        <v>0</v>
      </c>
    </row>
    <row r="370" s="16" customFormat="true" ht="15.65" hidden="false" customHeight="false" outlineLevel="0" collapsed="false">
      <c r="A370" s="0" t="n">
        <v>105422098</v>
      </c>
      <c r="B370" s="6" t="s">
        <v>14292</v>
      </c>
      <c r="C370" s="7" t="n">
        <v>4693.5</v>
      </c>
      <c r="D370" s="0" t="n">
        <v>105422098</v>
      </c>
      <c r="E370" s="0" t="n">
        <v>1</v>
      </c>
      <c r="F370" s="0" t="s">
        <v>10359</v>
      </c>
      <c r="G370" s="0" t="n">
        <v>4672.5</v>
      </c>
      <c r="H370" s="0" t="n">
        <v>0</v>
      </c>
      <c r="I370" s="0" t="n">
        <f aca="false">21*E370</f>
        <v>21</v>
      </c>
      <c r="J370" s="0" t="n">
        <f aca="false">G370+H370</f>
        <v>4672.5</v>
      </c>
      <c r="K370" s="0" t="n">
        <f aca="false">J370+I370</f>
        <v>4693.5</v>
      </c>
      <c r="L370" s="60" t="n">
        <f aca="false">K370-C370</f>
        <v>0</v>
      </c>
      <c r="ALZ370" s="0"/>
      <c r="AMA370" s="0"/>
      <c r="AMB370" s="0"/>
      <c r="AMC370" s="0"/>
      <c r="AMD370" s="0"/>
      <c r="AME370" s="0"/>
      <c r="AMF370" s="0"/>
      <c r="AMG370" s="0"/>
      <c r="AMH370" s="0"/>
      <c r="AMI370" s="0"/>
      <c r="AMJ370" s="0"/>
    </row>
    <row r="371" s="16" customFormat="true" ht="15.65" hidden="false" customHeight="false" outlineLevel="0" collapsed="false">
      <c r="A371" s="0" t="n">
        <v>105422169</v>
      </c>
      <c r="B371" s="6" t="s">
        <v>14134</v>
      </c>
      <c r="C371" s="7" t="n">
        <v>3853.5</v>
      </c>
      <c r="D371" s="0" t="n">
        <v>105422169</v>
      </c>
      <c r="E371" s="0" t="n">
        <v>1</v>
      </c>
      <c r="F371" s="0" t="s">
        <v>9842</v>
      </c>
      <c r="G371" s="0" t="n">
        <v>3832.5</v>
      </c>
      <c r="H371" s="0" t="n">
        <v>0</v>
      </c>
      <c r="I371" s="0" t="n">
        <f aca="false">21*E371</f>
        <v>21</v>
      </c>
      <c r="J371" s="0" t="n">
        <f aca="false">G371+H371</f>
        <v>3832.5</v>
      </c>
      <c r="K371" s="0" t="n">
        <f aca="false">J371+I371</f>
        <v>3853.5</v>
      </c>
      <c r="L371" s="60" t="n">
        <f aca="false">K371-C371</f>
        <v>0</v>
      </c>
      <c r="ALZ371" s="0"/>
      <c r="AMA371" s="0"/>
      <c r="AMB371" s="0"/>
      <c r="AMC371" s="0"/>
      <c r="AMD371" s="0"/>
      <c r="AME371" s="0"/>
      <c r="AMF371" s="0"/>
      <c r="AMG371" s="0"/>
      <c r="AMH371" s="0"/>
      <c r="AMI371" s="0"/>
      <c r="AMJ371" s="0"/>
    </row>
    <row r="372" customFormat="false" ht="15.65" hidden="false" customHeight="false" outlineLevel="0" collapsed="false">
      <c r="A372" s="0" t="n">
        <v>105422256</v>
      </c>
      <c r="B372" s="6" t="s">
        <v>14173</v>
      </c>
      <c r="C372" s="7" t="n">
        <v>3853.5</v>
      </c>
      <c r="D372" s="0" t="n">
        <v>105422256</v>
      </c>
      <c r="E372" s="0" t="n">
        <v>1</v>
      </c>
      <c r="F372" s="0" t="s">
        <v>9970</v>
      </c>
      <c r="G372" s="0" t="n">
        <v>3832.5</v>
      </c>
      <c r="H372" s="0" t="n">
        <v>0</v>
      </c>
      <c r="I372" s="0" t="n">
        <f aca="false">21*E372</f>
        <v>21</v>
      </c>
      <c r="J372" s="0" t="n">
        <f aca="false">G372+H372</f>
        <v>3832.5</v>
      </c>
      <c r="K372" s="0" t="n">
        <f aca="false">J372+I372</f>
        <v>3853.5</v>
      </c>
      <c r="L372" s="60" t="n">
        <f aca="false">K372-C372</f>
        <v>0</v>
      </c>
    </row>
    <row r="373" s="8" customFormat="true" ht="15.65" hidden="false" customHeight="false" outlineLevel="0" collapsed="false">
      <c r="A373" s="0" t="n">
        <v>105422283</v>
      </c>
      <c r="B373" s="6" t="s">
        <v>14395</v>
      </c>
      <c r="C373" s="7" t="n">
        <v>11560.5</v>
      </c>
      <c r="D373" s="0" t="n">
        <v>105422283</v>
      </c>
      <c r="E373" s="0" t="n">
        <v>3</v>
      </c>
      <c r="F373" s="0" t="s">
        <v>10706</v>
      </c>
      <c r="G373" s="0" t="n">
        <v>11497.5</v>
      </c>
      <c r="H373" s="0" t="n">
        <v>0</v>
      </c>
      <c r="I373" s="0" t="n">
        <f aca="false">21*E373</f>
        <v>63</v>
      </c>
      <c r="J373" s="0" t="n">
        <f aca="false">G373+H373</f>
        <v>11497.5</v>
      </c>
      <c r="K373" s="0" t="n">
        <f aca="false">J373+I373</f>
        <v>11560.5</v>
      </c>
      <c r="L373" s="60" t="n">
        <f aca="false">K373-C373</f>
        <v>0</v>
      </c>
      <c r="ALZ373" s="0"/>
      <c r="AMA373" s="0"/>
      <c r="AMB373" s="0"/>
      <c r="AMC373" s="0"/>
      <c r="AMD373" s="0"/>
      <c r="AME373" s="0"/>
      <c r="AMF373" s="0"/>
      <c r="AMG373" s="0"/>
      <c r="AMH373" s="0"/>
      <c r="AMI373" s="0"/>
      <c r="AMJ373" s="0"/>
    </row>
    <row r="374" customFormat="false" ht="15.65" hidden="false" customHeight="false" outlineLevel="0" collapsed="false">
      <c r="A374" s="16" t="n">
        <v>105422418</v>
      </c>
      <c r="B374" s="17" t="s">
        <v>14177</v>
      </c>
      <c r="C374" s="18" t="n">
        <v>11486.8</v>
      </c>
      <c r="D374" s="0" t="n">
        <v>105422418</v>
      </c>
      <c r="E374" s="0" t="n">
        <v>2</v>
      </c>
      <c r="F374" s="0" t="s">
        <v>9984</v>
      </c>
      <c r="G374" s="0" t="n">
        <v>11444.8</v>
      </c>
      <c r="H374" s="0" t="n">
        <v>0</v>
      </c>
      <c r="I374" s="0" t="n">
        <f aca="false">21*E374</f>
        <v>42</v>
      </c>
      <c r="J374" s="0" t="n">
        <f aca="false">G374+H374</f>
        <v>11444.8</v>
      </c>
      <c r="K374" s="0" t="n">
        <f aca="false">J374+I374</f>
        <v>11486.8</v>
      </c>
      <c r="L374" s="60" t="n">
        <f aca="false">K374-C374</f>
        <v>0</v>
      </c>
    </row>
    <row r="375" customFormat="false" ht="15.65" hidden="false" customHeight="false" outlineLevel="0" collapsed="false">
      <c r="A375" s="0" t="n">
        <v>105422560</v>
      </c>
      <c r="B375" s="6" t="s">
        <v>14141</v>
      </c>
      <c r="C375" s="7" t="n">
        <v>3853.5</v>
      </c>
      <c r="D375" s="0" t="n">
        <v>105422560</v>
      </c>
      <c r="E375" s="0" t="n">
        <v>1</v>
      </c>
      <c r="F375" s="0" t="s">
        <v>9253</v>
      </c>
      <c r="G375" s="0" t="n">
        <v>3832.5</v>
      </c>
      <c r="H375" s="0" t="n">
        <v>0</v>
      </c>
      <c r="I375" s="0" t="n">
        <f aca="false">21*E375</f>
        <v>21</v>
      </c>
      <c r="J375" s="0" t="n">
        <f aca="false">G375+H375</f>
        <v>3832.5</v>
      </c>
      <c r="K375" s="0" t="n">
        <f aca="false">J375+I375</f>
        <v>3853.5</v>
      </c>
      <c r="L375" s="60" t="n">
        <f aca="false">K375-C375</f>
        <v>0</v>
      </c>
    </row>
    <row r="376" customFormat="false" ht="15.65" hidden="false" customHeight="false" outlineLevel="0" collapsed="false">
      <c r="A376" s="0" t="n">
        <v>105422667</v>
      </c>
      <c r="B376" s="6" t="s">
        <v>14243</v>
      </c>
      <c r="C376" s="7" t="n">
        <v>3853.5</v>
      </c>
      <c r="D376" s="0" t="n">
        <v>105422667</v>
      </c>
      <c r="E376" s="0" t="n">
        <v>1</v>
      </c>
      <c r="F376" s="0" t="s">
        <v>9253</v>
      </c>
      <c r="G376" s="0" t="n">
        <v>3832.5</v>
      </c>
      <c r="H376" s="0" t="n">
        <v>0</v>
      </c>
      <c r="I376" s="0" t="n">
        <f aca="false">21*E376</f>
        <v>21</v>
      </c>
      <c r="J376" s="0" t="n">
        <f aca="false">G376+H376</f>
        <v>3832.5</v>
      </c>
      <c r="K376" s="0" t="n">
        <f aca="false">J376+I376</f>
        <v>3853.5</v>
      </c>
      <c r="L376" s="60" t="n">
        <f aca="false">K376-C376</f>
        <v>0</v>
      </c>
    </row>
    <row r="377" customFormat="false" ht="15.65" hidden="false" customHeight="false" outlineLevel="0" collapsed="false">
      <c r="A377" s="16" t="n">
        <v>105422900</v>
      </c>
      <c r="B377" s="17" t="s">
        <v>14214</v>
      </c>
      <c r="C377" s="18" t="n">
        <v>5743.4</v>
      </c>
      <c r="D377" s="0" t="n">
        <v>105422900</v>
      </c>
      <c r="E377" s="0" t="n">
        <v>1</v>
      </c>
      <c r="F377" s="0" t="s">
        <v>10102</v>
      </c>
      <c r="G377" s="0" t="n">
        <v>5722.4</v>
      </c>
      <c r="H377" s="0" t="n">
        <v>0</v>
      </c>
      <c r="I377" s="0" t="n">
        <f aca="false">21*E377</f>
        <v>21</v>
      </c>
      <c r="J377" s="0" t="n">
        <f aca="false">G377+H377</f>
        <v>5722.4</v>
      </c>
      <c r="K377" s="0" t="n">
        <f aca="false">J377+I377</f>
        <v>5743.4</v>
      </c>
      <c r="L377" s="60" t="n">
        <f aca="false">K377-C377</f>
        <v>0</v>
      </c>
    </row>
    <row r="378" customFormat="false" ht="15.65" hidden="false" customHeight="false" outlineLevel="0" collapsed="false">
      <c r="A378" s="16" t="n">
        <v>105422920</v>
      </c>
      <c r="B378" s="17" t="s">
        <v>14213</v>
      </c>
      <c r="C378" s="18" t="n">
        <v>5743.4</v>
      </c>
      <c r="D378" s="0" t="n">
        <v>105422920</v>
      </c>
      <c r="E378" s="0" t="n">
        <v>1</v>
      </c>
      <c r="F378" s="0" t="s">
        <v>10100</v>
      </c>
      <c r="G378" s="0" t="n">
        <v>5722.4</v>
      </c>
      <c r="H378" s="0" t="n">
        <v>0</v>
      </c>
      <c r="I378" s="0" t="n">
        <f aca="false">21*E378</f>
        <v>21</v>
      </c>
      <c r="J378" s="0" t="n">
        <f aca="false">G378+H378</f>
        <v>5722.4</v>
      </c>
      <c r="K378" s="0" t="n">
        <f aca="false">J378+I378</f>
        <v>5743.4</v>
      </c>
      <c r="L378" s="60" t="n">
        <f aca="false">K378-C378</f>
        <v>0</v>
      </c>
    </row>
    <row r="379" customFormat="false" ht="15.65" hidden="false" customHeight="false" outlineLevel="0" collapsed="false">
      <c r="A379" s="16" t="n">
        <v>105422951</v>
      </c>
      <c r="B379" s="17" t="s">
        <v>14451</v>
      </c>
      <c r="C379" s="18" t="n">
        <v>40203.8</v>
      </c>
      <c r="D379" s="0" t="n">
        <v>105422951</v>
      </c>
      <c r="E379" s="0" t="n">
        <v>7</v>
      </c>
      <c r="F379" s="0" t="s">
        <v>10884</v>
      </c>
      <c r="G379" s="0" t="n">
        <v>40056.8</v>
      </c>
      <c r="H379" s="0" t="n">
        <v>0</v>
      </c>
      <c r="I379" s="0" t="n">
        <f aca="false">21*E379</f>
        <v>147</v>
      </c>
      <c r="J379" s="0" t="n">
        <f aca="false">G379+H379</f>
        <v>40056.8</v>
      </c>
      <c r="K379" s="0" t="n">
        <f aca="false">J379+I379</f>
        <v>40203.8</v>
      </c>
      <c r="L379" s="60" t="n">
        <f aca="false">K379-C379</f>
        <v>0</v>
      </c>
    </row>
    <row r="380" s="8" customFormat="true" ht="15.65" hidden="false" customHeight="false" outlineLevel="0" collapsed="false">
      <c r="A380" s="0" t="n">
        <v>105423117</v>
      </c>
      <c r="B380" s="6" t="s">
        <v>14360</v>
      </c>
      <c r="C380" s="7" t="n">
        <v>3853.5</v>
      </c>
      <c r="D380" s="0" t="n">
        <v>105423117</v>
      </c>
      <c r="E380" s="0" t="n">
        <v>1</v>
      </c>
      <c r="F380" s="0" t="s">
        <v>9894</v>
      </c>
      <c r="G380" s="0" t="n">
        <v>3832.5</v>
      </c>
      <c r="H380" s="0" t="n">
        <v>0</v>
      </c>
      <c r="I380" s="0" t="n">
        <f aca="false">21*E380</f>
        <v>21</v>
      </c>
      <c r="J380" s="0" t="n">
        <f aca="false">G380+H380</f>
        <v>3832.5</v>
      </c>
      <c r="K380" s="0" t="n">
        <f aca="false">J380+I380</f>
        <v>3853.5</v>
      </c>
      <c r="L380" s="60" t="n">
        <f aca="false">K380-C380</f>
        <v>0</v>
      </c>
      <c r="ALZ380" s="0"/>
      <c r="AMA380" s="0"/>
      <c r="AMB380" s="0"/>
      <c r="AMC380" s="0"/>
      <c r="AMD380" s="0"/>
      <c r="AME380" s="0"/>
      <c r="AMF380" s="0"/>
      <c r="AMG380" s="0"/>
      <c r="AMH380" s="0"/>
      <c r="AMI380" s="0"/>
      <c r="AMJ380" s="0"/>
    </row>
    <row r="381" customFormat="false" ht="29.85" hidden="false" customHeight="false" outlineLevel="0" collapsed="false">
      <c r="A381" s="0" t="n">
        <v>105423144</v>
      </c>
      <c r="B381" s="6" t="s">
        <v>14443</v>
      </c>
      <c r="C381" s="7" t="n">
        <v>9387</v>
      </c>
      <c r="D381" s="0" t="n">
        <v>105423144</v>
      </c>
      <c r="E381" s="0" t="n">
        <v>2</v>
      </c>
      <c r="F381" s="0" t="s">
        <v>10858</v>
      </c>
      <c r="G381" s="0" t="n">
        <v>9345</v>
      </c>
      <c r="H381" s="0" t="n">
        <v>0</v>
      </c>
      <c r="I381" s="0" t="n">
        <f aca="false">21*E381</f>
        <v>42</v>
      </c>
      <c r="J381" s="0" t="n">
        <f aca="false">G381+H381</f>
        <v>9345</v>
      </c>
      <c r="K381" s="0" t="n">
        <f aca="false">J381+I381</f>
        <v>9387</v>
      </c>
      <c r="L381" s="60" t="n">
        <f aca="false">K381-C381</f>
        <v>0</v>
      </c>
    </row>
    <row r="382" customFormat="false" ht="29.85" hidden="false" customHeight="false" outlineLevel="0" collapsed="false">
      <c r="A382" s="0" t="n">
        <v>105423251</v>
      </c>
      <c r="B382" s="6" t="s">
        <v>14641</v>
      </c>
      <c r="C382" s="7" t="n">
        <v>18774</v>
      </c>
      <c r="D382" s="0" t="n">
        <v>105423251</v>
      </c>
      <c r="E382" s="0" t="n">
        <v>4</v>
      </c>
      <c r="F382" s="0" t="s">
        <v>11480</v>
      </c>
      <c r="G382" s="0" t="n">
        <v>18690</v>
      </c>
      <c r="H382" s="0" t="n">
        <v>0</v>
      </c>
      <c r="I382" s="0" t="n">
        <f aca="false">21*E382</f>
        <v>84</v>
      </c>
      <c r="J382" s="0" t="n">
        <f aca="false">G382+H382</f>
        <v>18690</v>
      </c>
      <c r="K382" s="0" t="n">
        <f aca="false">J382+I382</f>
        <v>18774</v>
      </c>
      <c r="L382" s="60" t="n">
        <f aca="false">K382-C382</f>
        <v>0</v>
      </c>
    </row>
    <row r="383" customFormat="false" ht="15.65" hidden="false" customHeight="false" outlineLevel="0" collapsed="false">
      <c r="A383" s="0" t="n">
        <v>105423655</v>
      </c>
      <c r="B383" s="6" t="s">
        <v>14512</v>
      </c>
      <c r="C383" s="7" t="n">
        <v>7707</v>
      </c>
      <c r="D383" s="0" t="n">
        <v>105423655</v>
      </c>
      <c r="E383" s="0" t="n">
        <v>2</v>
      </c>
      <c r="F383" s="0" t="s">
        <v>11109</v>
      </c>
      <c r="G383" s="0" t="n">
        <v>7665</v>
      </c>
      <c r="H383" s="0" t="n">
        <v>0</v>
      </c>
      <c r="I383" s="0" t="n">
        <f aca="false">21*E383</f>
        <v>42</v>
      </c>
      <c r="J383" s="0" t="n">
        <f aca="false">G383+H383</f>
        <v>7665</v>
      </c>
      <c r="K383" s="0" t="n">
        <f aca="false">J383+I383</f>
        <v>7707</v>
      </c>
      <c r="L383" s="60" t="n">
        <f aca="false">K383-C383</f>
        <v>0</v>
      </c>
    </row>
    <row r="384" s="60" customFormat="true" ht="15.65" hidden="false" customHeight="false" outlineLevel="0" collapsed="false">
      <c r="A384" s="60" t="n">
        <v>205350056</v>
      </c>
      <c r="B384" s="58" t="s">
        <v>13429</v>
      </c>
      <c r="C384" s="59" t="n">
        <v>50095.5</v>
      </c>
      <c r="D384" s="60" t="n">
        <v>205350056</v>
      </c>
      <c r="E384" s="60" t="n">
        <v>13</v>
      </c>
      <c r="F384" s="60" t="s">
        <v>7489</v>
      </c>
      <c r="G384" s="60" t="n">
        <v>47190</v>
      </c>
      <c r="H384" s="60" t="n">
        <v>0</v>
      </c>
      <c r="I384" s="60" t="n">
        <f aca="false">21*E384</f>
        <v>273</v>
      </c>
      <c r="J384" s="60" t="n">
        <f aca="false">G384+H384</f>
        <v>47190</v>
      </c>
      <c r="K384" s="60" t="n">
        <f aca="false">J384+I384</f>
        <v>47463</v>
      </c>
      <c r="L384" s="60" t="n">
        <f aca="false">K384-C384</f>
        <v>-2632.5</v>
      </c>
    </row>
    <row r="385" customFormat="false" ht="15.65" hidden="false" customHeight="false" outlineLevel="0" collapsed="false">
      <c r="A385" s="0" t="n">
        <v>205351296</v>
      </c>
      <c r="B385" s="6" t="s">
        <v>13436</v>
      </c>
      <c r="C385" s="7" t="n">
        <v>42388.5</v>
      </c>
      <c r="D385" s="0" t="n">
        <v>205351296</v>
      </c>
      <c r="E385" s="0" t="n">
        <v>11</v>
      </c>
      <c r="F385" s="0" t="s">
        <v>7520</v>
      </c>
      <c r="G385" s="0" t="n">
        <v>42157.5</v>
      </c>
      <c r="H385" s="0" t="n">
        <v>0</v>
      </c>
      <c r="I385" s="0" t="n">
        <f aca="false">21*E385</f>
        <v>231</v>
      </c>
      <c r="J385" s="0" t="n">
        <f aca="false">G385+H385</f>
        <v>42157.5</v>
      </c>
      <c r="K385" s="0" t="n">
        <f aca="false">J385+I385</f>
        <v>42388.5</v>
      </c>
      <c r="L385" s="60" t="n">
        <f aca="false">K385-C385</f>
        <v>0</v>
      </c>
    </row>
    <row r="386" s="57" customFormat="true" ht="15.85" hidden="false" customHeight="false" outlineLevel="0" collapsed="false">
      <c r="A386" s="60" t="n">
        <v>205352456</v>
      </c>
      <c r="B386" s="58" t="s">
        <v>13380</v>
      </c>
      <c r="C386" s="59" t="n">
        <v>38535</v>
      </c>
      <c r="D386" s="60" t="n">
        <v>205352456</v>
      </c>
      <c r="E386" s="60" t="n">
        <v>10</v>
      </c>
      <c r="F386" s="60" t="s">
        <v>7297</v>
      </c>
      <c r="G386" s="60" t="n">
        <v>36500</v>
      </c>
      <c r="H386" s="60" t="n">
        <v>0</v>
      </c>
      <c r="I386" s="60" t="n">
        <f aca="false">21*E386</f>
        <v>210</v>
      </c>
      <c r="J386" s="60" t="n">
        <f aca="false">G386+H386</f>
        <v>36500</v>
      </c>
      <c r="K386" s="60" t="n">
        <f aca="false">J386+I386</f>
        <v>36710</v>
      </c>
      <c r="L386" s="60" t="n">
        <f aca="false">K386-C386</f>
        <v>-1825</v>
      </c>
      <c r="ALZ386" s="60"/>
      <c r="AMA386" s="60"/>
      <c r="AMB386" s="60"/>
      <c r="AMC386" s="60"/>
      <c r="AMD386" s="60"/>
      <c r="AME386" s="60"/>
      <c r="AMF386" s="60"/>
      <c r="AMG386" s="60"/>
      <c r="AMH386" s="60"/>
      <c r="AMI386" s="60"/>
      <c r="AMJ386" s="60"/>
    </row>
    <row r="387" s="60" customFormat="true" ht="15.65" hidden="false" customHeight="false" outlineLevel="0" collapsed="false">
      <c r="A387" s="60" t="n">
        <v>205352530</v>
      </c>
      <c r="B387" s="58" t="s">
        <v>13251</v>
      </c>
      <c r="C387" s="59" t="n">
        <v>65509.5</v>
      </c>
      <c r="D387" s="60" t="n">
        <v>205352530</v>
      </c>
      <c r="E387" s="60" t="n">
        <v>17</v>
      </c>
      <c r="F387" s="60" t="s">
        <v>5647</v>
      </c>
      <c r="G387" s="60" t="n">
        <v>62050</v>
      </c>
      <c r="H387" s="60" t="n">
        <v>0</v>
      </c>
      <c r="I387" s="60" t="n">
        <f aca="false">21*E387</f>
        <v>357</v>
      </c>
      <c r="J387" s="60" t="n">
        <f aca="false">G387+H387</f>
        <v>62050</v>
      </c>
      <c r="K387" s="60" t="n">
        <f aca="false">J387+I387</f>
        <v>62407</v>
      </c>
      <c r="L387" s="60" t="n">
        <f aca="false">K387-C387</f>
        <v>-3102.5</v>
      </c>
    </row>
    <row r="388" customFormat="false" ht="15.85" hidden="false" customHeight="false" outlineLevel="0" collapsed="false">
      <c r="A388" s="61" t="n">
        <v>205352808</v>
      </c>
      <c r="B388" s="62" t="s">
        <v>13450</v>
      </c>
      <c r="C388" s="63" t="n">
        <v>22020</v>
      </c>
      <c r="D388" s="60" t="n">
        <v>205352808</v>
      </c>
      <c r="E388" s="60" t="n">
        <v>6</v>
      </c>
      <c r="F388" s="60" t="s">
        <v>7574</v>
      </c>
      <c r="G388" s="60" t="n">
        <v>12766</v>
      </c>
      <c r="H388" s="60" t="n">
        <v>8033</v>
      </c>
      <c r="I388" s="60" t="n">
        <f aca="false">21*E388</f>
        <v>126</v>
      </c>
      <c r="J388" s="60" t="n">
        <f aca="false">G388+H388</f>
        <v>20799</v>
      </c>
      <c r="K388" s="60" t="n">
        <f aca="false">J388+I388</f>
        <v>20925</v>
      </c>
      <c r="L388" s="60" t="n">
        <f aca="false">K388-C388</f>
        <v>-1095</v>
      </c>
    </row>
    <row r="389" customFormat="false" ht="15.65" hidden="false" customHeight="false" outlineLevel="0" collapsed="false">
      <c r="A389" s="60" t="n">
        <v>205353248</v>
      </c>
      <c r="B389" s="58" t="s">
        <v>13363</v>
      </c>
      <c r="C389" s="59" t="n">
        <v>42388.5</v>
      </c>
      <c r="D389" s="60" t="n">
        <v>205353248</v>
      </c>
      <c r="E389" s="60" t="n">
        <v>11</v>
      </c>
      <c r="F389" s="60" t="s">
        <v>4188</v>
      </c>
      <c r="G389" s="60" t="n">
        <v>40150</v>
      </c>
      <c r="H389" s="60" t="n">
        <v>0</v>
      </c>
      <c r="I389" s="60" t="n">
        <f aca="false">21*E389</f>
        <v>231</v>
      </c>
      <c r="J389" s="60" t="n">
        <f aca="false">G389+H389</f>
        <v>40150</v>
      </c>
      <c r="K389" s="60" t="n">
        <f aca="false">J389+I389</f>
        <v>40381</v>
      </c>
      <c r="L389" s="60" t="n">
        <f aca="false">K389-C389</f>
        <v>-2007.5</v>
      </c>
    </row>
    <row r="390" customFormat="false" ht="15.65" hidden="false" customHeight="false" outlineLevel="0" collapsed="false">
      <c r="A390" s="0" t="n">
        <v>205353638</v>
      </c>
      <c r="B390" s="6" t="s">
        <v>13501</v>
      </c>
      <c r="C390" s="7" t="n">
        <v>14080.5</v>
      </c>
      <c r="D390" s="0" t="n">
        <v>205353638</v>
      </c>
      <c r="E390" s="0" t="n">
        <v>3</v>
      </c>
      <c r="F390" s="0" t="s">
        <v>7745</v>
      </c>
      <c r="G390" s="0" t="n">
        <v>14017.5</v>
      </c>
      <c r="H390" s="0" t="n">
        <v>0</v>
      </c>
      <c r="I390" s="0" t="n">
        <f aca="false">21*E390</f>
        <v>63</v>
      </c>
      <c r="J390" s="0" t="n">
        <f aca="false">G390+H390</f>
        <v>14017.5</v>
      </c>
      <c r="K390" s="0" t="n">
        <f aca="false">J390+I390</f>
        <v>14080.5</v>
      </c>
      <c r="L390" s="60" t="n">
        <f aca="false">K390-C390</f>
        <v>0</v>
      </c>
    </row>
    <row r="391" customFormat="false" ht="15.65" hidden="false" customHeight="false" outlineLevel="0" collapsed="false">
      <c r="A391" s="0" t="n">
        <v>205353688</v>
      </c>
      <c r="B391" s="6" t="s">
        <v>13256</v>
      </c>
      <c r="C391" s="7" t="n">
        <v>107898</v>
      </c>
      <c r="D391" s="0" t="n">
        <v>205353688</v>
      </c>
      <c r="E391" s="0" t="n">
        <v>28</v>
      </c>
      <c r="F391" s="0" t="s">
        <v>5729</v>
      </c>
      <c r="G391" s="0" t="n">
        <v>107310</v>
      </c>
      <c r="H391" s="0" t="n">
        <v>0</v>
      </c>
      <c r="I391" s="0" t="n">
        <f aca="false">21*E391</f>
        <v>588</v>
      </c>
      <c r="J391" s="0" t="n">
        <f aca="false">G391+H391</f>
        <v>107310</v>
      </c>
      <c r="K391" s="0" t="n">
        <f aca="false">J391+I391</f>
        <v>107898</v>
      </c>
      <c r="L391" s="60" t="n">
        <f aca="false">K391-C391</f>
        <v>0</v>
      </c>
    </row>
    <row r="392" customFormat="false" ht="15.65" hidden="false" customHeight="false" outlineLevel="0" collapsed="false">
      <c r="A392" s="0" t="n">
        <v>205354295</v>
      </c>
      <c r="B392" s="6" t="s">
        <v>13263</v>
      </c>
      <c r="C392" s="7" t="n">
        <v>77070</v>
      </c>
      <c r="D392" s="0" t="n">
        <v>205354295</v>
      </c>
      <c r="E392" s="0" t="n">
        <v>20</v>
      </c>
      <c r="F392" s="0" t="s">
        <v>6010</v>
      </c>
      <c r="G392" s="0" t="n">
        <v>76650</v>
      </c>
      <c r="H392" s="0" t="n">
        <v>0</v>
      </c>
      <c r="I392" s="0" t="n">
        <f aca="false">21*E392</f>
        <v>420</v>
      </c>
      <c r="J392" s="0" t="n">
        <f aca="false">G392+H392</f>
        <v>76650</v>
      </c>
      <c r="K392" s="0" t="n">
        <f aca="false">J392+I392</f>
        <v>77070</v>
      </c>
      <c r="L392" s="60" t="n">
        <f aca="false">K392-C392</f>
        <v>0</v>
      </c>
    </row>
    <row r="393" customFormat="false" ht="29.85" hidden="false" customHeight="false" outlineLevel="0" collapsed="false">
      <c r="A393" s="0" t="n">
        <v>205356280</v>
      </c>
      <c r="B393" s="6" t="s">
        <v>13312</v>
      </c>
      <c r="C393" s="7" t="n">
        <v>28161</v>
      </c>
      <c r="D393" s="0" t="n">
        <v>205356280</v>
      </c>
      <c r="E393" s="0" t="n">
        <v>6</v>
      </c>
      <c r="F393" s="0" t="s">
        <v>6850</v>
      </c>
      <c r="G393" s="0" t="n">
        <v>28035</v>
      </c>
      <c r="H393" s="0" t="n">
        <v>0</v>
      </c>
      <c r="I393" s="0" t="n">
        <f aca="false">21*E393</f>
        <v>126</v>
      </c>
      <c r="J393" s="0" t="n">
        <f aca="false">G393+H393</f>
        <v>28035</v>
      </c>
      <c r="K393" s="0" t="n">
        <f aca="false">J393+I393</f>
        <v>28161</v>
      </c>
      <c r="L393" s="60" t="n">
        <f aca="false">K393-C393</f>
        <v>0</v>
      </c>
    </row>
    <row r="394" customFormat="false" ht="15.65" hidden="false" customHeight="false" outlineLevel="0" collapsed="false">
      <c r="A394" s="0" t="n">
        <v>205356294</v>
      </c>
      <c r="B394" s="6" t="s">
        <v>13445</v>
      </c>
      <c r="C394" s="7" t="n">
        <v>61656</v>
      </c>
      <c r="D394" s="0" t="n">
        <v>205356294</v>
      </c>
      <c r="E394" s="0" t="n">
        <v>16</v>
      </c>
      <c r="F394" s="0" t="s">
        <v>7556</v>
      </c>
      <c r="G394" s="0" t="n">
        <v>61320</v>
      </c>
      <c r="H394" s="0" t="n">
        <v>0</v>
      </c>
      <c r="I394" s="0" t="n">
        <f aca="false">21*E394</f>
        <v>336</v>
      </c>
      <c r="J394" s="0" t="n">
        <f aca="false">G394+H394</f>
        <v>61320</v>
      </c>
      <c r="K394" s="0" t="n">
        <f aca="false">J394+I394</f>
        <v>61656</v>
      </c>
      <c r="L394" s="60" t="n">
        <f aca="false">K394-C394</f>
        <v>0</v>
      </c>
    </row>
    <row r="395" s="16" customFormat="true" ht="15.65" hidden="false" customHeight="false" outlineLevel="0" collapsed="false">
      <c r="A395" s="0" t="n">
        <v>205356300</v>
      </c>
      <c r="B395" s="6" t="s">
        <v>13257</v>
      </c>
      <c r="C395" s="7" t="n">
        <v>53949</v>
      </c>
      <c r="D395" s="0" t="n">
        <v>205356300</v>
      </c>
      <c r="E395" s="0" t="n">
        <v>14</v>
      </c>
      <c r="F395" s="0" t="s">
        <v>5734</v>
      </c>
      <c r="G395" s="0" t="n">
        <v>53655</v>
      </c>
      <c r="H395" s="0" t="n">
        <v>0</v>
      </c>
      <c r="I395" s="0" t="n">
        <f aca="false">21*E395</f>
        <v>294</v>
      </c>
      <c r="J395" s="0" t="n">
        <f aca="false">G395+H395</f>
        <v>53655</v>
      </c>
      <c r="K395" s="0" t="n">
        <f aca="false">J395+I395</f>
        <v>53949</v>
      </c>
      <c r="L395" s="60" t="n">
        <f aca="false">K395-C395</f>
        <v>0</v>
      </c>
      <c r="ALZ395" s="0"/>
      <c r="AMA395" s="0"/>
      <c r="AMB395" s="0"/>
      <c r="AMC395" s="0"/>
      <c r="AMD395" s="0"/>
      <c r="AME395" s="0"/>
      <c r="AMF395" s="0"/>
      <c r="AMG395" s="0"/>
      <c r="AMH395" s="0"/>
      <c r="AMI395" s="0"/>
      <c r="AMJ395" s="0"/>
    </row>
    <row r="396" s="16" customFormat="true" ht="15.65" hidden="false" customHeight="false" outlineLevel="0" collapsed="false">
      <c r="A396" s="0" t="n">
        <v>205356613</v>
      </c>
      <c r="B396" s="6" t="s">
        <v>13318</v>
      </c>
      <c r="C396" s="7" t="n">
        <v>26974.5</v>
      </c>
      <c r="D396" s="0" t="n">
        <v>205356613</v>
      </c>
      <c r="E396" s="0" t="n">
        <v>7</v>
      </c>
      <c r="F396" s="0" t="s">
        <v>6871</v>
      </c>
      <c r="G396" s="0" t="n">
        <v>26827.5</v>
      </c>
      <c r="H396" s="0" t="n">
        <v>0</v>
      </c>
      <c r="I396" s="0" t="n">
        <f aca="false">21*E396</f>
        <v>147</v>
      </c>
      <c r="J396" s="0" t="n">
        <f aca="false">G396+H396</f>
        <v>26827.5</v>
      </c>
      <c r="K396" s="0" t="n">
        <f aca="false">J396+I396</f>
        <v>26974.5</v>
      </c>
      <c r="L396" s="60" t="n">
        <f aca="false">K396-C396</f>
        <v>0</v>
      </c>
      <c r="ALZ396" s="0"/>
      <c r="AMA396" s="0"/>
      <c r="AMB396" s="0"/>
      <c r="AMC396" s="0"/>
      <c r="AMD396" s="0"/>
      <c r="AME396" s="0"/>
      <c r="AMF396" s="0"/>
      <c r="AMG396" s="0"/>
      <c r="AMH396" s="0"/>
      <c r="AMI396" s="0"/>
      <c r="AMJ396" s="0"/>
    </row>
    <row r="397" customFormat="false" ht="15.65" hidden="false" customHeight="false" outlineLevel="0" collapsed="false">
      <c r="A397" s="0" t="n">
        <v>205356813</v>
      </c>
      <c r="B397" s="6" t="s">
        <v>13244</v>
      </c>
      <c r="C397" s="7" t="n">
        <v>80923.5</v>
      </c>
      <c r="D397" s="0" t="n">
        <v>205356813</v>
      </c>
      <c r="E397" s="0" t="n">
        <v>21</v>
      </c>
      <c r="F397" s="0" t="s">
        <v>4106</v>
      </c>
      <c r="G397" s="0" t="n">
        <v>80482.5</v>
      </c>
      <c r="H397" s="0" t="n">
        <v>0</v>
      </c>
      <c r="I397" s="0" t="n">
        <f aca="false">21*E397</f>
        <v>441</v>
      </c>
      <c r="J397" s="0" t="n">
        <f aca="false">G397+H397</f>
        <v>80482.5</v>
      </c>
      <c r="K397" s="0" t="n">
        <f aca="false">J397+I397</f>
        <v>80923.5</v>
      </c>
      <c r="L397" s="60" t="n">
        <f aca="false">K397-C397</f>
        <v>0</v>
      </c>
    </row>
    <row r="398" customFormat="false" ht="15.65" hidden="false" customHeight="false" outlineLevel="0" collapsed="false">
      <c r="A398" s="0" t="n">
        <v>205356874</v>
      </c>
      <c r="B398" s="6" t="s">
        <v>13379</v>
      </c>
      <c r="C398" s="7" t="n">
        <v>38535</v>
      </c>
      <c r="D398" s="0" t="n">
        <v>205356874</v>
      </c>
      <c r="E398" s="0" t="n">
        <v>10</v>
      </c>
      <c r="F398" s="0" t="s">
        <v>7292</v>
      </c>
      <c r="G398" s="0" t="n">
        <v>38325</v>
      </c>
      <c r="H398" s="0" t="n">
        <v>0</v>
      </c>
      <c r="I398" s="0" t="n">
        <f aca="false">21*E398</f>
        <v>210</v>
      </c>
      <c r="J398" s="0" t="n">
        <f aca="false">G398+H398</f>
        <v>38325</v>
      </c>
      <c r="K398" s="0" t="n">
        <f aca="false">J398+I398</f>
        <v>38535</v>
      </c>
      <c r="L398" s="60" t="n">
        <f aca="false">K398-C398</f>
        <v>0</v>
      </c>
    </row>
    <row r="399" s="19" customFormat="true" ht="15.65" hidden="false" customHeight="false" outlineLevel="0" collapsed="false">
      <c r="A399" s="0" t="n">
        <v>205356914</v>
      </c>
      <c r="B399" s="6" t="s">
        <v>13269</v>
      </c>
      <c r="C399" s="7" t="n">
        <v>53949</v>
      </c>
      <c r="D399" s="0" t="n">
        <v>205356914</v>
      </c>
      <c r="E399" s="0" t="n">
        <v>14</v>
      </c>
      <c r="F399" s="0" t="s">
        <v>6201</v>
      </c>
      <c r="G399" s="0" t="n">
        <v>53655</v>
      </c>
      <c r="H399" s="0" t="n">
        <v>0</v>
      </c>
      <c r="I399" s="0" t="n">
        <f aca="false">21*E399</f>
        <v>294</v>
      </c>
      <c r="J399" s="0" t="n">
        <f aca="false">G399+H399</f>
        <v>53655</v>
      </c>
      <c r="K399" s="0" t="n">
        <f aca="false">J399+I399</f>
        <v>53949</v>
      </c>
      <c r="L399" s="60" t="n">
        <f aca="false">K399-C399</f>
        <v>0</v>
      </c>
      <c r="ALZ399" s="0"/>
      <c r="AMA399" s="0"/>
      <c r="AMB399" s="0"/>
      <c r="AMC399" s="0"/>
      <c r="AMD399" s="0"/>
      <c r="AME399" s="0"/>
      <c r="AMF399" s="0"/>
      <c r="AMG399" s="0"/>
      <c r="AMH399" s="0"/>
      <c r="AMI399" s="0"/>
      <c r="AMJ399" s="0"/>
    </row>
    <row r="400" customFormat="false" ht="15.85" hidden="false" customHeight="false" outlineLevel="0" collapsed="false">
      <c r="A400" s="8" t="n">
        <v>205358601</v>
      </c>
      <c r="B400" s="9" t="s">
        <v>13325</v>
      </c>
      <c r="C400" s="10" t="n">
        <v>61015.5</v>
      </c>
      <c r="D400" s="0" t="n">
        <v>205358601</v>
      </c>
      <c r="E400" s="0" t="n">
        <v>13</v>
      </c>
      <c r="F400" s="0" t="s">
        <v>6910</v>
      </c>
      <c r="G400" s="0" t="n">
        <v>49822.5</v>
      </c>
      <c r="H400" s="0" t="n">
        <v>0</v>
      </c>
      <c r="I400" s="0" t="n">
        <f aca="false">21*E400</f>
        <v>273</v>
      </c>
      <c r="J400" s="0" t="n">
        <f aca="false">G400+H400</f>
        <v>49822.5</v>
      </c>
      <c r="K400" s="0" t="n">
        <f aca="false">J400+I400</f>
        <v>50095.5</v>
      </c>
      <c r="L400" s="60" t="n">
        <f aca="false">K400-C400</f>
        <v>-10920</v>
      </c>
    </row>
    <row r="401" s="16" customFormat="true" ht="15.85" hidden="false" customHeight="false" outlineLevel="0" collapsed="false">
      <c r="A401" s="8" t="n">
        <v>205358601</v>
      </c>
      <c r="B401" s="9" t="s">
        <v>13326</v>
      </c>
      <c r="C401" s="10" t="n">
        <v>50095.5</v>
      </c>
      <c r="D401" s="0" t="n">
        <v>205358601</v>
      </c>
      <c r="E401" s="0" t="n">
        <v>13</v>
      </c>
      <c r="F401" s="0" t="s">
        <v>6912</v>
      </c>
      <c r="G401" s="0" t="n">
        <v>60742.5</v>
      </c>
      <c r="H401" s="0" t="n">
        <v>0</v>
      </c>
      <c r="I401" s="0" t="n">
        <f aca="false">21*E401</f>
        <v>273</v>
      </c>
      <c r="J401" s="0" t="n">
        <f aca="false">G401+H401</f>
        <v>60742.5</v>
      </c>
      <c r="K401" s="0" t="n">
        <f aca="false">J401+I401</f>
        <v>61015.5</v>
      </c>
      <c r="L401" s="60" t="n">
        <f aca="false">K401-C401</f>
        <v>10920</v>
      </c>
      <c r="ALZ401" s="0"/>
      <c r="AMA401" s="0"/>
      <c r="AMB401" s="0"/>
      <c r="AMC401" s="0"/>
      <c r="AMD401" s="0"/>
      <c r="AME401" s="0"/>
      <c r="AMF401" s="0"/>
      <c r="AMG401" s="0"/>
      <c r="AMH401" s="0"/>
      <c r="AMI401" s="0"/>
      <c r="AMJ401" s="0"/>
    </row>
    <row r="402" customFormat="false" ht="29.85" hidden="false" customHeight="false" outlineLevel="0" collapsed="false">
      <c r="A402" s="8" t="n">
        <v>205358664</v>
      </c>
      <c r="B402" s="9" t="s">
        <v>13274</v>
      </c>
      <c r="C402" s="10" t="n">
        <v>38535</v>
      </c>
      <c r="D402" s="0" t="n">
        <v>205358664</v>
      </c>
      <c r="E402" s="0" t="n">
        <v>10</v>
      </c>
      <c r="F402" s="0" t="s">
        <v>6366</v>
      </c>
      <c r="G402" s="0" t="n">
        <v>38325</v>
      </c>
      <c r="H402" s="0" t="n">
        <v>0</v>
      </c>
      <c r="I402" s="0" t="n">
        <f aca="false">21*E402</f>
        <v>210</v>
      </c>
      <c r="J402" s="0" t="n">
        <f aca="false">G402+H402</f>
        <v>38325</v>
      </c>
      <c r="K402" s="0" t="n">
        <f aca="false">J402+I402</f>
        <v>38535</v>
      </c>
      <c r="L402" s="60" t="n">
        <f aca="false">K402-C402</f>
        <v>0</v>
      </c>
    </row>
    <row r="403" customFormat="false" ht="15.65" hidden="false" customHeight="false" outlineLevel="0" collapsed="false">
      <c r="A403" s="8" t="n">
        <v>205358664</v>
      </c>
      <c r="B403" s="9" t="s">
        <v>13275</v>
      </c>
      <c r="C403" s="10" t="n">
        <v>38535</v>
      </c>
      <c r="D403" s="0" t="n">
        <v>205358664</v>
      </c>
      <c r="E403" s="0" t="n">
        <v>10</v>
      </c>
      <c r="F403" s="0" t="s">
        <v>6370</v>
      </c>
      <c r="G403" s="0" t="n">
        <v>38325</v>
      </c>
      <c r="H403" s="0" t="n">
        <v>0</v>
      </c>
      <c r="I403" s="0" t="n">
        <f aca="false">21*E403</f>
        <v>210</v>
      </c>
      <c r="J403" s="0" t="n">
        <f aca="false">G403+H403</f>
        <v>38325</v>
      </c>
      <c r="K403" s="0" t="n">
        <f aca="false">J403+I403</f>
        <v>38535</v>
      </c>
      <c r="L403" s="60" t="n">
        <f aca="false">K403-C403</f>
        <v>0</v>
      </c>
    </row>
    <row r="404" s="16" customFormat="true" ht="29.85" hidden="false" customHeight="false" outlineLevel="0" collapsed="false">
      <c r="A404" s="0" t="n">
        <v>205358809</v>
      </c>
      <c r="B404" s="6" t="s">
        <v>13340</v>
      </c>
      <c r="C404" s="7" t="n">
        <v>46242</v>
      </c>
      <c r="D404" s="0" t="n">
        <v>205358809</v>
      </c>
      <c r="E404" s="0" t="n">
        <v>12</v>
      </c>
      <c r="F404" s="0" t="s">
        <v>7055</v>
      </c>
      <c r="G404" s="0" t="n">
        <v>45990</v>
      </c>
      <c r="H404" s="0" t="n">
        <v>0</v>
      </c>
      <c r="I404" s="0" t="n">
        <f aca="false">21*E404</f>
        <v>252</v>
      </c>
      <c r="J404" s="0" t="n">
        <f aca="false">G404+H404</f>
        <v>45990</v>
      </c>
      <c r="K404" s="0" t="n">
        <f aca="false">J404+I404</f>
        <v>46242</v>
      </c>
      <c r="L404" s="60" t="n">
        <f aca="false">K404-C404</f>
        <v>0</v>
      </c>
      <c r="ALZ404" s="0"/>
      <c r="AMA404" s="0"/>
      <c r="AMB404" s="0"/>
      <c r="AMC404" s="0"/>
      <c r="AMD404" s="0"/>
      <c r="AME404" s="0"/>
      <c r="AMF404" s="0"/>
      <c r="AMG404" s="0"/>
      <c r="AMH404" s="0"/>
      <c r="AMI404" s="0"/>
      <c r="AMJ404" s="0"/>
    </row>
    <row r="405" customFormat="false" ht="15.65" hidden="false" customHeight="false" outlineLevel="0" collapsed="false">
      <c r="A405" s="0" t="n">
        <v>205358966</v>
      </c>
      <c r="B405" s="6" t="s">
        <v>13347</v>
      </c>
      <c r="C405" s="7" t="n">
        <v>50095.5</v>
      </c>
      <c r="D405" s="0" t="n">
        <v>205358966</v>
      </c>
      <c r="E405" s="0" t="n">
        <v>13</v>
      </c>
      <c r="F405" s="0" t="s">
        <v>7087</v>
      </c>
      <c r="G405" s="0" t="n">
        <v>49822.5</v>
      </c>
      <c r="H405" s="0" t="n">
        <v>0</v>
      </c>
      <c r="I405" s="0" t="n">
        <f aca="false">21*E405</f>
        <v>273</v>
      </c>
      <c r="J405" s="0" t="n">
        <f aca="false">G405+H405</f>
        <v>49822.5</v>
      </c>
      <c r="K405" s="0" t="n">
        <f aca="false">J405+I405</f>
        <v>50095.5</v>
      </c>
      <c r="L405" s="60" t="n">
        <f aca="false">K405-C405</f>
        <v>0</v>
      </c>
    </row>
    <row r="406" s="16" customFormat="true" ht="15.65" hidden="false" customHeight="false" outlineLevel="0" collapsed="false">
      <c r="A406" s="0" t="n">
        <v>205358989</v>
      </c>
      <c r="B406" s="6" t="s">
        <v>13294</v>
      </c>
      <c r="C406" s="7" t="n">
        <v>42388.5</v>
      </c>
      <c r="D406" s="0" t="n">
        <v>205358989</v>
      </c>
      <c r="E406" s="0" t="n">
        <v>11</v>
      </c>
      <c r="F406" s="0" t="s">
        <v>2522</v>
      </c>
      <c r="G406" s="0" t="n">
        <v>42157.5</v>
      </c>
      <c r="H406" s="0" t="n">
        <v>0</v>
      </c>
      <c r="I406" s="0" t="n">
        <f aca="false">21*E406</f>
        <v>231</v>
      </c>
      <c r="J406" s="0" t="n">
        <f aca="false">G406+H406</f>
        <v>42157.5</v>
      </c>
      <c r="K406" s="0" t="n">
        <f aca="false">J406+I406</f>
        <v>42388.5</v>
      </c>
      <c r="L406" s="60" t="n">
        <f aca="false">K406-C406</f>
        <v>0</v>
      </c>
      <c r="ALZ406" s="0"/>
      <c r="AMA406" s="0"/>
      <c r="AMB406" s="0"/>
      <c r="AMC406" s="0"/>
      <c r="AMD406" s="0"/>
      <c r="AME406" s="0"/>
      <c r="AMF406" s="0"/>
      <c r="AMG406" s="0"/>
      <c r="AMH406" s="0"/>
      <c r="AMI406" s="0"/>
      <c r="AMJ406" s="0"/>
    </row>
    <row r="407" customFormat="false" ht="29.85" hidden="false" customHeight="false" outlineLevel="0" collapsed="false">
      <c r="A407" s="0" t="n">
        <v>205359612</v>
      </c>
      <c r="B407" s="6" t="s">
        <v>13354</v>
      </c>
      <c r="C407" s="7" t="n">
        <v>46242</v>
      </c>
      <c r="D407" s="0" t="n">
        <v>205359612</v>
      </c>
      <c r="E407" s="0" t="n">
        <v>12</v>
      </c>
      <c r="F407" s="0" t="s">
        <v>7192</v>
      </c>
      <c r="G407" s="0" t="n">
        <v>45990</v>
      </c>
      <c r="H407" s="0" t="n">
        <v>0</v>
      </c>
      <c r="I407" s="0" t="n">
        <f aca="false">21*E407</f>
        <v>252</v>
      </c>
      <c r="J407" s="0" t="n">
        <f aca="false">G407+H407</f>
        <v>45990</v>
      </c>
      <c r="K407" s="0" t="n">
        <f aca="false">J407+I407</f>
        <v>46242</v>
      </c>
      <c r="L407" s="60" t="n">
        <f aca="false">K407-C407</f>
        <v>0</v>
      </c>
    </row>
    <row r="408" customFormat="false" ht="15.65" hidden="false" customHeight="false" outlineLevel="0" collapsed="false">
      <c r="A408" s="0" t="n">
        <v>205360058</v>
      </c>
      <c r="B408" s="6" t="s">
        <v>13396</v>
      </c>
      <c r="C408" s="7" t="n">
        <v>53949</v>
      </c>
      <c r="D408" s="0" t="n">
        <v>205360058</v>
      </c>
      <c r="E408" s="0" t="n">
        <v>14</v>
      </c>
      <c r="F408" s="0" t="s">
        <v>7364</v>
      </c>
      <c r="G408" s="0" t="n">
        <v>53655</v>
      </c>
      <c r="H408" s="0" t="n">
        <v>0</v>
      </c>
      <c r="I408" s="0" t="n">
        <f aca="false">21*E408</f>
        <v>294</v>
      </c>
      <c r="J408" s="0" t="n">
        <f aca="false">G408+H408</f>
        <v>53655</v>
      </c>
      <c r="K408" s="0" t="n">
        <f aca="false">J408+I408</f>
        <v>53949</v>
      </c>
      <c r="L408" s="60" t="n">
        <f aca="false">K408-C408</f>
        <v>0</v>
      </c>
    </row>
    <row r="409" customFormat="false" ht="15.85" hidden="false" customHeight="false" outlineLevel="0" collapsed="false">
      <c r="A409" s="0" t="n">
        <v>205361158</v>
      </c>
      <c r="B409" s="6" t="s">
        <v>13508</v>
      </c>
      <c r="C409" s="7" t="n">
        <v>38535</v>
      </c>
      <c r="D409" s="0" t="n">
        <v>205361158</v>
      </c>
      <c r="E409" s="0" t="n">
        <v>10</v>
      </c>
      <c r="F409" s="0" t="s">
        <v>7770</v>
      </c>
      <c r="G409" s="0" t="n">
        <v>38325</v>
      </c>
      <c r="H409" s="0" t="n">
        <v>0</v>
      </c>
      <c r="I409" s="0" t="n">
        <f aca="false">21*E409</f>
        <v>210</v>
      </c>
      <c r="J409" s="0" t="n">
        <f aca="false">G409+H409</f>
        <v>38325</v>
      </c>
      <c r="K409" s="0" t="n">
        <f aca="false">J409+I409</f>
        <v>38535</v>
      </c>
      <c r="L409" s="60" t="n">
        <f aca="false">K409-C409</f>
        <v>0</v>
      </c>
    </row>
    <row r="410" customFormat="false" ht="15.65" hidden="false" customHeight="false" outlineLevel="0" collapsed="false">
      <c r="A410" s="8" t="n">
        <v>205361436</v>
      </c>
      <c r="B410" s="9" t="s">
        <v>13292</v>
      </c>
      <c r="C410" s="10" t="n">
        <v>38535</v>
      </c>
      <c r="D410" s="0" t="n">
        <v>205361436</v>
      </c>
      <c r="E410" s="0" t="n">
        <v>10</v>
      </c>
      <c r="F410" s="0" t="s">
        <v>6596</v>
      </c>
      <c r="G410" s="0" t="n">
        <v>38325</v>
      </c>
      <c r="H410" s="0" t="n">
        <v>0</v>
      </c>
      <c r="I410" s="0" t="n">
        <f aca="false">21*E410</f>
        <v>210</v>
      </c>
      <c r="J410" s="0" t="n">
        <f aca="false">G410+H410</f>
        <v>38325</v>
      </c>
      <c r="K410" s="0" t="n">
        <f aca="false">J410+I410</f>
        <v>38535</v>
      </c>
      <c r="L410" s="60" t="n">
        <f aca="false">K410-C410</f>
        <v>0</v>
      </c>
    </row>
    <row r="411" customFormat="false" ht="29.85" hidden="false" customHeight="false" outlineLevel="0" collapsed="false">
      <c r="A411" s="8" t="n">
        <v>205361436</v>
      </c>
      <c r="B411" s="9" t="s">
        <v>13293</v>
      </c>
      <c r="C411" s="10" t="n">
        <v>46935</v>
      </c>
      <c r="D411" s="0" t="n">
        <v>205361436</v>
      </c>
      <c r="E411" s="0" t="n">
        <v>10</v>
      </c>
      <c r="F411" s="0" t="s">
        <v>4357</v>
      </c>
      <c r="G411" s="0" t="n">
        <v>46725</v>
      </c>
      <c r="H411" s="0" t="n">
        <v>0</v>
      </c>
      <c r="I411" s="0" t="n">
        <f aca="false">21*E411</f>
        <v>210</v>
      </c>
      <c r="J411" s="0" t="n">
        <f aca="false">G411+H411</f>
        <v>46725</v>
      </c>
      <c r="K411" s="0" t="n">
        <f aca="false">J411+I411</f>
        <v>46935</v>
      </c>
      <c r="L411" s="60" t="n">
        <f aca="false">K411-C411</f>
        <v>0</v>
      </c>
    </row>
    <row r="412" customFormat="false" ht="15.65" hidden="false" customHeight="false" outlineLevel="0" collapsed="false">
      <c r="A412" s="0" t="n">
        <v>205361486</v>
      </c>
      <c r="B412" s="6" t="s">
        <v>13246</v>
      </c>
      <c r="C412" s="7" t="n">
        <v>57802.5</v>
      </c>
      <c r="D412" s="0" t="n">
        <v>205361486</v>
      </c>
      <c r="E412" s="0" t="n">
        <v>15</v>
      </c>
      <c r="F412" s="0" t="s">
        <v>4609</v>
      </c>
      <c r="G412" s="0" t="n">
        <v>57487.5</v>
      </c>
      <c r="H412" s="0" t="n">
        <v>0</v>
      </c>
      <c r="I412" s="0" t="n">
        <f aca="false">21*E412</f>
        <v>315</v>
      </c>
      <c r="J412" s="0" t="n">
        <f aca="false">G412+H412</f>
        <v>57487.5</v>
      </c>
      <c r="K412" s="0" t="n">
        <f aca="false">J412+I412</f>
        <v>57802.5</v>
      </c>
      <c r="L412" s="60" t="n">
        <f aca="false">K412-C412</f>
        <v>0</v>
      </c>
    </row>
    <row r="413" customFormat="false" ht="15.65" hidden="false" customHeight="false" outlineLevel="0" collapsed="false">
      <c r="A413" s="0" t="n">
        <v>205361637</v>
      </c>
      <c r="B413" s="6" t="s">
        <v>13243</v>
      </c>
      <c r="C413" s="7" t="n">
        <v>80923.5</v>
      </c>
      <c r="D413" s="0" t="n">
        <v>205361637</v>
      </c>
      <c r="E413" s="0" t="n">
        <v>21</v>
      </c>
      <c r="F413" s="0" t="s">
        <v>3159</v>
      </c>
      <c r="G413" s="0" t="n">
        <v>80482.5</v>
      </c>
      <c r="H413" s="0" t="n">
        <v>0</v>
      </c>
      <c r="I413" s="0" t="n">
        <f aca="false">21*E413</f>
        <v>441</v>
      </c>
      <c r="J413" s="0" t="n">
        <f aca="false">G413+H413</f>
        <v>80482.5</v>
      </c>
      <c r="K413" s="0" t="n">
        <f aca="false">J413+I413</f>
        <v>80923.5</v>
      </c>
      <c r="L413" s="60" t="n">
        <f aca="false">K413-C413</f>
        <v>0</v>
      </c>
    </row>
    <row r="414" customFormat="false" ht="15.65" hidden="false" customHeight="false" outlineLevel="0" collapsed="false">
      <c r="A414" s="0" t="n">
        <v>205361982</v>
      </c>
      <c r="B414" s="6" t="s">
        <v>13268</v>
      </c>
      <c r="C414" s="7" t="n">
        <v>42388.5</v>
      </c>
      <c r="D414" s="0" t="n">
        <v>205361982</v>
      </c>
      <c r="E414" s="0" t="n">
        <v>11</v>
      </c>
      <c r="F414" s="0" t="s">
        <v>6114</v>
      </c>
      <c r="G414" s="0" t="n">
        <v>42157.5</v>
      </c>
      <c r="H414" s="0" t="n">
        <v>0</v>
      </c>
      <c r="I414" s="0" t="n">
        <f aca="false">21*E414</f>
        <v>231</v>
      </c>
      <c r="J414" s="0" t="n">
        <f aca="false">G414+H414</f>
        <v>42157.5</v>
      </c>
      <c r="K414" s="0" t="n">
        <f aca="false">J414+I414</f>
        <v>42388.5</v>
      </c>
      <c r="L414" s="60" t="n">
        <f aca="false">K414-C414</f>
        <v>0</v>
      </c>
    </row>
    <row r="415" customFormat="false" ht="15.65" hidden="false" customHeight="false" outlineLevel="0" collapsed="false">
      <c r="A415" s="0" t="n">
        <v>205362594</v>
      </c>
      <c r="B415" s="6" t="s">
        <v>13504</v>
      </c>
      <c r="C415" s="7" t="n">
        <v>26974.5</v>
      </c>
      <c r="D415" s="0" t="n">
        <v>205362594</v>
      </c>
      <c r="E415" s="0" t="n">
        <v>7</v>
      </c>
      <c r="F415" s="0" t="s">
        <v>7755</v>
      </c>
      <c r="G415" s="0" t="n">
        <v>26827.5</v>
      </c>
      <c r="H415" s="0" t="n">
        <v>0</v>
      </c>
      <c r="I415" s="0" t="n">
        <f aca="false">21*E415</f>
        <v>147</v>
      </c>
      <c r="J415" s="0" t="n">
        <f aca="false">G415+H415</f>
        <v>26827.5</v>
      </c>
      <c r="K415" s="0" t="n">
        <f aca="false">J415+I415</f>
        <v>26974.5</v>
      </c>
      <c r="L415" s="60" t="n">
        <f aca="false">K415-C415</f>
        <v>0</v>
      </c>
    </row>
    <row r="416" customFormat="false" ht="15.85" hidden="false" customHeight="false" outlineLevel="0" collapsed="false">
      <c r="A416" s="0" t="n">
        <v>205363727</v>
      </c>
      <c r="B416" s="6" t="s">
        <v>13410</v>
      </c>
      <c r="C416" s="7" t="n">
        <v>50095.5</v>
      </c>
      <c r="D416" s="0" t="n">
        <v>205363727</v>
      </c>
      <c r="E416" s="0" t="n">
        <v>13</v>
      </c>
      <c r="F416" s="0" t="s">
        <v>7418</v>
      </c>
      <c r="G416" s="0" t="n">
        <v>49822.5</v>
      </c>
      <c r="H416" s="0" t="n">
        <v>0</v>
      </c>
      <c r="I416" s="0" t="n">
        <f aca="false">21*E416</f>
        <v>273</v>
      </c>
      <c r="J416" s="0" t="n">
        <f aca="false">G416+H416</f>
        <v>49822.5</v>
      </c>
      <c r="K416" s="0" t="n">
        <f aca="false">J416+I416</f>
        <v>50095.5</v>
      </c>
      <c r="L416" s="60" t="n">
        <f aca="false">K416-C416</f>
        <v>0</v>
      </c>
    </row>
    <row r="417" customFormat="false" ht="15.65" hidden="false" customHeight="false" outlineLevel="0" collapsed="false">
      <c r="A417" s="0" t="n">
        <v>205363916</v>
      </c>
      <c r="B417" s="6" t="s">
        <v>13295</v>
      </c>
      <c r="C417" s="7" t="n">
        <v>26974.5</v>
      </c>
      <c r="D417" s="0" t="n">
        <v>205363916</v>
      </c>
      <c r="E417" s="0" t="n">
        <v>7</v>
      </c>
      <c r="F417" s="0" t="s">
        <v>6638</v>
      </c>
      <c r="G417" s="0" t="n">
        <v>26827.5</v>
      </c>
      <c r="H417" s="0" t="n">
        <v>0</v>
      </c>
      <c r="I417" s="0" t="n">
        <f aca="false">21*E417</f>
        <v>147</v>
      </c>
      <c r="J417" s="0" t="n">
        <f aca="false">G417+H417</f>
        <v>26827.5</v>
      </c>
      <c r="K417" s="0" t="n">
        <f aca="false">J417+I417</f>
        <v>26974.5</v>
      </c>
      <c r="L417" s="60" t="n">
        <f aca="false">K417-C417</f>
        <v>0</v>
      </c>
    </row>
    <row r="418" customFormat="false" ht="15.65" hidden="false" customHeight="false" outlineLevel="0" collapsed="false">
      <c r="A418" s="0" t="n">
        <v>205364045</v>
      </c>
      <c r="B418" s="6" t="s">
        <v>13383</v>
      </c>
      <c r="C418" s="7" t="n">
        <v>34681.5</v>
      </c>
      <c r="D418" s="0" t="n">
        <v>205364045</v>
      </c>
      <c r="E418" s="0" t="n">
        <v>9</v>
      </c>
      <c r="F418" s="0" t="s">
        <v>7306</v>
      </c>
      <c r="G418" s="0" t="n">
        <v>34492.5</v>
      </c>
      <c r="H418" s="0" t="n">
        <v>0</v>
      </c>
      <c r="I418" s="0" t="n">
        <f aca="false">21*E418</f>
        <v>189</v>
      </c>
      <c r="J418" s="0" t="n">
        <f aca="false">G418+H418</f>
        <v>34492.5</v>
      </c>
      <c r="K418" s="0" t="n">
        <f aca="false">J418+I418</f>
        <v>34681.5</v>
      </c>
      <c r="L418" s="60" t="n">
        <f aca="false">K418-C418</f>
        <v>0</v>
      </c>
    </row>
    <row r="419" s="8" customFormat="true" ht="15.65" hidden="false" customHeight="false" outlineLevel="0" collapsed="false">
      <c r="A419" s="0" t="n">
        <v>205365248</v>
      </c>
      <c r="B419" s="6" t="s">
        <v>13242</v>
      </c>
      <c r="C419" s="7" t="n">
        <v>80923.5</v>
      </c>
      <c r="D419" s="0" t="n">
        <v>205365248</v>
      </c>
      <c r="E419" s="0" t="n">
        <v>21</v>
      </c>
      <c r="F419" s="0" t="s">
        <v>3155</v>
      </c>
      <c r="G419" s="0" t="n">
        <v>80482.5</v>
      </c>
      <c r="H419" s="0" t="n">
        <v>0</v>
      </c>
      <c r="I419" s="0" t="n">
        <f aca="false">21*E419</f>
        <v>441</v>
      </c>
      <c r="J419" s="0" t="n">
        <f aca="false">G419+H419</f>
        <v>80482.5</v>
      </c>
      <c r="K419" s="0" t="n">
        <f aca="false">J419+I419</f>
        <v>80923.5</v>
      </c>
      <c r="L419" s="60" t="n">
        <f aca="false">K419-C419</f>
        <v>0</v>
      </c>
      <c r="ALZ419" s="0"/>
      <c r="AMA419" s="0"/>
      <c r="AMB419" s="0"/>
      <c r="AMC419" s="0"/>
      <c r="AMD419" s="0"/>
      <c r="AME419" s="0"/>
      <c r="AMF419" s="0"/>
      <c r="AMG419" s="0"/>
      <c r="AMH419" s="0"/>
      <c r="AMI419" s="0"/>
      <c r="AMJ419" s="0"/>
    </row>
    <row r="420" customFormat="false" ht="15.65" hidden="false" customHeight="false" outlineLevel="0" collapsed="false">
      <c r="A420" s="0" t="n">
        <v>205366552</v>
      </c>
      <c r="B420" s="6" t="s">
        <v>13290</v>
      </c>
      <c r="C420" s="7" t="n">
        <v>34681.5</v>
      </c>
      <c r="D420" s="0" t="n">
        <v>205366552</v>
      </c>
      <c r="E420" s="0" t="n">
        <v>9</v>
      </c>
      <c r="F420" s="0" t="s">
        <v>6588</v>
      </c>
      <c r="G420" s="0" t="n">
        <v>34492.5</v>
      </c>
      <c r="H420" s="0" t="n">
        <v>0</v>
      </c>
      <c r="I420" s="0" t="n">
        <f aca="false">21*E420</f>
        <v>189</v>
      </c>
      <c r="J420" s="0" t="n">
        <f aca="false">G420+H420</f>
        <v>34492.5</v>
      </c>
      <c r="K420" s="0" t="n">
        <f aca="false">J420+I420</f>
        <v>34681.5</v>
      </c>
      <c r="L420" s="60" t="n">
        <f aca="false">K420-C420</f>
        <v>0</v>
      </c>
    </row>
    <row r="421" customFormat="false" ht="15.65" hidden="false" customHeight="false" outlineLevel="0" collapsed="false">
      <c r="A421" s="0" t="n">
        <v>205370315</v>
      </c>
      <c r="B421" s="6" t="s">
        <v>13250</v>
      </c>
      <c r="C421" s="7" t="n">
        <v>46242</v>
      </c>
      <c r="D421" s="0" t="n">
        <v>205370315</v>
      </c>
      <c r="E421" s="0" t="n">
        <v>12</v>
      </c>
      <c r="F421" s="0" t="s">
        <v>5394</v>
      </c>
      <c r="G421" s="0" t="n">
        <v>45990</v>
      </c>
      <c r="H421" s="0" t="n">
        <v>0</v>
      </c>
      <c r="I421" s="0" t="n">
        <f aca="false">21*E421</f>
        <v>252</v>
      </c>
      <c r="J421" s="0" t="n">
        <f aca="false">G421+H421</f>
        <v>45990</v>
      </c>
      <c r="K421" s="0" t="n">
        <f aca="false">J421+I421</f>
        <v>46242</v>
      </c>
      <c r="L421" s="60" t="n">
        <f aca="false">K421-C421</f>
        <v>0</v>
      </c>
    </row>
    <row r="422" customFormat="false" ht="15.85" hidden="false" customHeight="false" outlineLevel="0" collapsed="false">
      <c r="A422" s="0" t="n">
        <v>205370809</v>
      </c>
      <c r="B422" s="6" t="s">
        <v>13271</v>
      </c>
      <c r="C422" s="7" t="n">
        <v>38535</v>
      </c>
      <c r="D422" s="0" t="n">
        <v>205370809</v>
      </c>
      <c r="E422" s="0" t="n">
        <v>10</v>
      </c>
      <c r="F422" s="0" t="s">
        <v>6210</v>
      </c>
      <c r="G422" s="0" t="n">
        <v>38325</v>
      </c>
      <c r="H422" s="0" t="n">
        <v>0</v>
      </c>
      <c r="I422" s="0" t="n">
        <f aca="false">21*E422</f>
        <v>210</v>
      </c>
      <c r="J422" s="0" t="n">
        <f aca="false">G422+H422</f>
        <v>38325</v>
      </c>
      <c r="K422" s="0" t="n">
        <f aca="false">J422+I422</f>
        <v>38535</v>
      </c>
      <c r="L422" s="60" t="n">
        <f aca="false">K422-C422</f>
        <v>0</v>
      </c>
    </row>
    <row r="423" customFormat="false" ht="29.85" hidden="false" customHeight="false" outlineLevel="0" collapsed="false">
      <c r="A423" s="0" t="n">
        <v>205371270</v>
      </c>
      <c r="B423" s="6" t="s">
        <v>13431</v>
      </c>
      <c r="C423" s="7" t="n">
        <v>37548</v>
      </c>
      <c r="D423" s="0" t="n">
        <v>205371270</v>
      </c>
      <c r="E423" s="0" t="n">
        <v>8</v>
      </c>
      <c r="F423" s="0" t="s">
        <v>7498</v>
      </c>
      <c r="G423" s="0" t="n">
        <v>37380</v>
      </c>
      <c r="H423" s="0" t="n">
        <v>0</v>
      </c>
      <c r="I423" s="0" t="n">
        <f aca="false">21*E423</f>
        <v>168</v>
      </c>
      <c r="J423" s="0" t="n">
        <f aca="false">G423+H423</f>
        <v>37380</v>
      </c>
      <c r="K423" s="0" t="n">
        <f aca="false">J423+I423</f>
        <v>37548</v>
      </c>
      <c r="L423" s="60" t="n">
        <f aca="false">K423-C423</f>
        <v>0</v>
      </c>
    </row>
    <row r="424" customFormat="false" ht="15.65" hidden="false" customHeight="false" outlineLevel="0" collapsed="false">
      <c r="A424" s="0" t="n">
        <v>205371586</v>
      </c>
      <c r="B424" s="6" t="s">
        <v>13247</v>
      </c>
      <c r="C424" s="7" t="n">
        <v>53949</v>
      </c>
      <c r="D424" s="0" t="n">
        <v>205371586</v>
      </c>
      <c r="E424" s="0" t="n">
        <v>14</v>
      </c>
      <c r="F424" s="0" t="s">
        <v>4811</v>
      </c>
      <c r="G424" s="0" t="n">
        <v>53655</v>
      </c>
      <c r="H424" s="0" t="n">
        <v>0</v>
      </c>
      <c r="I424" s="0" t="n">
        <f aca="false">21*E424</f>
        <v>294</v>
      </c>
      <c r="J424" s="0" t="n">
        <f aca="false">G424+H424</f>
        <v>53655</v>
      </c>
      <c r="K424" s="0" t="n">
        <f aca="false">J424+I424</f>
        <v>53949</v>
      </c>
      <c r="L424" s="60" t="n">
        <f aca="false">K424-C424</f>
        <v>0</v>
      </c>
    </row>
    <row r="425" customFormat="false" ht="15.65" hidden="false" customHeight="false" outlineLevel="0" collapsed="false">
      <c r="A425" s="0" t="n">
        <v>205371672</v>
      </c>
      <c r="B425" s="6" t="s">
        <v>13507</v>
      </c>
      <c r="C425" s="7" t="n">
        <v>7707</v>
      </c>
      <c r="D425" s="0" t="n">
        <v>205371672</v>
      </c>
      <c r="E425" s="0" t="n">
        <v>2</v>
      </c>
      <c r="F425" s="0" t="s">
        <v>7766</v>
      </c>
      <c r="G425" s="0" t="n">
        <v>7665</v>
      </c>
      <c r="H425" s="0" t="n">
        <v>0</v>
      </c>
      <c r="I425" s="0" t="n">
        <f aca="false">21*E425</f>
        <v>42</v>
      </c>
      <c r="J425" s="0" t="n">
        <f aca="false">G425+H425</f>
        <v>7665</v>
      </c>
      <c r="K425" s="0" t="n">
        <f aca="false">J425+I425</f>
        <v>7707</v>
      </c>
      <c r="L425" s="60" t="n">
        <f aca="false">K425-C425</f>
        <v>0</v>
      </c>
    </row>
    <row r="426" s="60" customFormat="true" ht="15.85" hidden="false" customHeight="false" outlineLevel="0" collapsed="false">
      <c r="A426" s="57" t="n">
        <v>205371856</v>
      </c>
      <c r="B426" s="58" t="s">
        <v>13261</v>
      </c>
      <c r="C426" s="59" t="n">
        <v>26974.5</v>
      </c>
      <c r="D426" s="60" t="n">
        <v>205371856</v>
      </c>
      <c r="E426" s="60" t="n">
        <v>2</v>
      </c>
      <c r="F426" s="60" t="s">
        <v>5957</v>
      </c>
      <c r="G426" s="60" t="n">
        <v>7665</v>
      </c>
      <c r="H426" s="60" t="n">
        <v>0</v>
      </c>
      <c r="I426" s="60" t="n">
        <f aca="false">21*E426</f>
        <v>42</v>
      </c>
      <c r="J426" s="60" t="n">
        <f aca="false">G426+H426</f>
        <v>7665</v>
      </c>
      <c r="K426" s="60" t="n">
        <f aca="false">J426+I426</f>
        <v>7707</v>
      </c>
    </row>
    <row r="427" s="60" customFormat="true" ht="15" hidden="false" customHeight="false" outlineLevel="0" collapsed="false">
      <c r="A427" s="57"/>
      <c r="B427" s="58"/>
      <c r="C427" s="59"/>
      <c r="D427" s="60" t="n">
        <v>205371856</v>
      </c>
      <c r="E427" s="60" t="n">
        <v>7</v>
      </c>
      <c r="F427" s="60" t="s">
        <v>5950</v>
      </c>
      <c r="G427" s="60" t="n">
        <v>61355</v>
      </c>
      <c r="H427" s="60" t="n">
        <v>2695</v>
      </c>
      <c r="I427" s="60" t="n">
        <f aca="false">21*E427</f>
        <v>147</v>
      </c>
      <c r="J427" s="60" t="n">
        <f aca="false">G427+H427</f>
        <v>64050</v>
      </c>
      <c r="K427" s="60" t="n">
        <f aca="false">J427+I427</f>
        <v>64197</v>
      </c>
    </row>
    <row r="428" s="60" customFormat="true" ht="15" hidden="false" customHeight="false" outlineLevel="0" collapsed="false">
      <c r="A428" s="57"/>
      <c r="B428" s="58"/>
      <c r="C428" s="59"/>
      <c r="D428" s="60" t="n">
        <v>205371856</v>
      </c>
      <c r="E428" s="60" t="n">
        <v>2</v>
      </c>
      <c r="F428" s="60" t="s">
        <v>5955</v>
      </c>
      <c r="G428" s="60" t="n">
        <v>7665</v>
      </c>
      <c r="H428" s="60" t="n">
        <v>0</v>
      </c>
      <c r="I428" s="60" t="n">
        <f aca="false">21*E428</f>
        <v>42</v>
      </c>
      <c r="J428" s="60" t="n">
        <f aca="false">G428+H428</f>
        <v>7665</v>
      </c>
      <c r="K428" s="60" t="n">
        <f aca="false">J428+I428</f>
        <v>7707</v>
      </c>
    </row>
    <row r="429" s="60" customFormat="true" ht="15" hidden="false" customHeight="false" outlineLevel="0" collapsed="false">
      <c r="A429" s="57"/>
      <c r="B429" s="58"/>
      <c r="C429" s="59"/>
      <c r="D429" s="60" t="n">
        <v>205371856</v>
      </c>
      <c r="E429" s="60" t="n">
        <v>5</v>
      </c>
      <c r="F429" s="60" t="s">
        <v>5950</v>
      </c>
      <c r="G429" s="60" t="n">
        <v>63555</v>
      </c>
      <c r="H429" s="60" t="n">
        <v>2475</v>
      </c>
      <c r="I429" s="60" t="n">
        <f aca="false">21*E429</f>
        <v>105</v>
      </c>
      <c r="J429" s="60" t="n">
        <f aca="false">G429+H429</f>
        <v>66030</v>
      </c>
      <c r="K429" s="60" t="n">
        <f aca="false">J429+I429</f>
        <v>66135</v>
      </c>
    </row>
    <row r="430" s="60" customFormat="true" ht="15" hidden="false" customHeight="false" outlineLevel="0" collapsed="false">
      <c r="A430" s="57"/>
      <c r="B430" s="58"/>
      <c r="C430" s="59"/>
      <c r="D430" s="60" t="n">
        <v>205371856</v>
      </c>
      <c r="E430" s="60" t="n">
        <v>2</v>
      </c>
      <c r="F430" s="60" t="s">
        <v>5959</v>
      </c>
      <c r="G430" s="60" t="n">
        <v>7665</v>
      </c>
      <c r="H430" s="60" t="n">
        <v>0</v>
      </c>
      <c r="I430" s="60" t="n">
        <f aca="false">21*E430</f>
        <v>42</v>
      </c>
      <c r="J430" s="60" t="n">
        <f aca="false">G430+H430</f>
        <v>7665</v>
      </c>
      <c r="K430" s="60" t="n">
        <f aca="false">J430+I430</f>
        <v>7707</v>
      </c>
    </row>
    <row r="431" s="60" customFormat="true" ht="15" hidden="false" customHeight="false" outlineLevel="0" collapsed="false">
      <c r="A431" s="57"/>
      <c r="B431" s="58"/>
      <c r="C431" s="59"/>
      <c r="D431" s="60" t="n">
        <v>205371856</v>
      </c>
      <c r="E431" s="60" t="n">
        <v>2</v>
      </c>
      <c r="F431" s="60" t="s">
        <v>5950</v>
      </c>
      <c r="G431" s="60" t="n">
        <v>66855</v>
      </c>
      <c r="H431" s="60" t="n">
        <v>5995</v>
      </c>
      <c r="I431" s="60" t="n">
        <f aca="false">21*E431</f>
        <v>42</v>
      </c>
      <c r="J431" s="60" t="n">
        <f aca="false">G431+H431</f>
        <v>72850</v>
      </c>
      <c r="K431" s="60" t="n">
        <f aca="false">J431+I431</f>
        <v>72892</v>
      </c>
    </row>
    <row r="432" customFormat="false" ht="29.85" hidden="false" customHeight="false" outlineLevel="0" collapsed="false">
      <c r="A432" s="0" t="n">
        <v>205371936</v>
      </c>
      <c r="B432" s="6" t="s">
        <v>13432</v>
      </c>
      <c r="C432" s="7" t="n">
        <v>37548</v>
      </c>
      <c r="D432" s="0" t="n">
        <v>205371936</v>
      </c>
      <c r="E432" s="0" t="n">
        <v>8</v>
      </c>
      <c r="F432" s="0" t="s">
        <v>7504</v>
      </c>
      <c r="G432" s="0" t="n">
        <v>37380</v>
      </c>
      <c r="H432" s="0" t="n">
        <v>0</v>
      </c>
      <c r="I432" s="0" t="n">
        <f aca="false">21*E432</f>
        <v>168</v>
      </c>
      <c r="J432" s="0" t="n">
        <f aca="false">G432+H432</f>
        <v>37380</v>
      </c>
      <c r="K432" s="0" t="n">
        <f aca="false">J432+I432</f>
        <v>37548</v>
      </c>
      <c r="L432" s="60" t="n">
        <f aca="false">K432-C432</f>
        <v>0</v>
      </c>
    </row>
    <row r="433" customFormat="false" ht="15.65" hidden="false" customHeight="false" outlineLevel="0" collapsed="false">
      <c r="A433" s="0" t="n">
        <v>205372231</v>
      </c>
      <c r="B433" s="6" t="s">
        <v>13254</v>
      </c>
      <c r="C433" s="7" t="n">
        <v>46242</v>
      </c>
      <c r="D433" s="0" t="n">
        <v>205372231</v>
      </c>
      <c r="E433" s="0" t="n">
        <v>12</v>
      </c>
      <c r="F433" s="0" t="s">
        <v>5659</v>
      </c>
      <c r="G433" s="0" t="n">
        <v>45990</v>
      </c>
      <c r="H433" s="0" t="n">
        <v>0</v>
      </c>
      <c r="I433" s="0" t="n">
        <f aca="false">21*E433</f>
        <v>252</v>
      </c>
      <c r="J433" s="0" t="n">
        <f aca="false">G433+H433</f>
        <v>45990</v>
      </c>
      <c r="K433" s="0" t="n">
        <f aca="false">J433+I433</f>
        <v>46242</v>
      </c>
      <c r="L433" s="60" t="n">
        <f aca="false">K433-C433</f>
        <v>0</v>
      </c>
    </row>
    <row r="434" customFormat="false" ht="15.65" hidden="false" customHeight="false" outlineLevel="0" collapsed="false">
      <c r="A434" s="0" t="n">
        <v>205372634</v>
      </c>
      <c r="B434" s="6" t="s">
        <v>13324</v>
      </c>
      <c r="C434" s="7" t="n">
        <v>23467.5</v>
      </c>
      <c r="D434" s="0" t="n">
        <v>205372634</v>
      </c>
      <c r="E434" s="0" t="n">
        <v>5</v>
      </c>
      <c r="F434" s="0" t="s">
        <v>6905</v>
      </c>
      <c r="G434" s="0" t="n">
        <v>23362.5</v>
      </c>
      <c r="H434" s="0" t="n">
        <v>0</v>
      </c>
      <c r="I434" s="0" t="n">
        <f aca="false">21*E434</f>
        <v>105</v>
      </c>
      <c r="J434" s="0" t="n">
        <f aca="false">G434+H434</f>
        <v>23362.5</v>
      </c>
      <c r="K434" s="0" t="n">
        <f aca="false">J434+I434</f>
        <v>23467.5</v>
      </c>
      <c r="L434" s="60" t="n">
        <f aca="false">K434-C434</f>
        <v>0</v>
      </c>
    </row>
    <row r="435" s="16" customFormat="true" ht="15.65" hidden="false" customHeight="false" outlineLevel="0" collapsed="false">
      <c r="A435" s="0" t="n">
        <v>205372790</v>
      </c>
      <c r="B435" s="6" t="s">
        <v>13276</v>
      </c>
      <c r="C435" s="7" t="n">
        <v>42388.5</v>
      </c>
      <c r="D435" s="0" t="n">
        <v>205372790</v>
      </c>
      <c r="E435" s="0" t="n">
        <v>11</v>
      </c>
      <c r="F435" s="0" t="s">
        <v>6377</v>
      </c>
      <c r="G435" s="0" t="n">
        <v>42157.5</v>
      </c>
      <c r="H435" s="0" t="n">
        <v>0</v>
      </c>
      <c r="I435" s="0" t="n">
        <f aca="false">21*E435</f>
        <v>231</v>
      </c>
      <c r="J435" s="0" t="n">
        <f aca="false">G435+H435</f>
        <v>42157.5</v>
      </c>
      <c r="K435" s="0" t="n">
        <f aca="false">J435+I435</f>
        <v>42388.5</v>
      </c>
      <c r="L435" s="60" t="n">
        <f aca="false">K435-C435</f>
        <v>0</v>
      </c>
      <c r="ALZ435" s="0"/>
      <c r="AMA435" s="0"/>
      <c r="AMB435" s="0"/>
      <c r="AMC435" s="0"/>
      <c r="AMD435" s="0"/>
      <c r="AME435" s="0"/>
      <c r="AMF435" s="0"/>
      <c r="AMG435" s="0"/>
      <c r="AMH435" s="0"/>
      <c r="AMI435" s="0"/>
      <c r="AMJ435" s="0"/>
    </row>
    <row r="436" customFormat="false" ht="15.65" hidden="false" customHeight="false" outlineLevel="0" collapsed="false">
      <c r="A436" s="0" t="n">
        <v>205372906</v>
      </c>
      <c r="B436" s="6" t="s">
        <v>13329</v>
      </c>
      <c r="C436" s="7" t="n">
        <v>19267.5</v>
      </c>
      <c r="D436" s="0" t="n">
        <v>205372906</v>
      </c>
      <c r="E436" s="0" t="n">
        <v>5</v>
      </c>
      <c r="F436" s="0" t="s">
        <v>7000</v>
      </c>
      <c r="G436" s="0" t="n">
        <v>19162.5</v>
      </c>
      <c r="H436" s="0" t="n">
        <v>0</v>
      </c>
      <c r="I436" s="0" t="n">
        <f aca="false">21*E436</f>
        <v>105</v>
      </c>
      <c r="J436" s="0" t="n">
        <f aca="false">G436+H436</f>
        <v>19162.5</v>
      </c>
      <c r="K436" s="0" t="n">
        <f aca="false">J436+I436</f>
        <v>19267.5</v>
      </c>
      <c r="L436" s="60" t="n">
        <f aca="false">K436-C436</f>
        <v>0</v>
      </c>
    </row>
    <row r="437" customFormat="false" ht="15.65" hidden="false" customHeight="false" outlineLevel="0" collapsed="false">
      <c r="A437" s="0" t="n">
        <v>205372921</v>
      </c>
      <c r="B437" s="6" t="s">
        <v>13330</v>
      </c>
      <c r="C437" s="7" t="n">
        <v>19267.5</v>
      </c>
      <c r="D437" s="0" t="n">
        <v>205372921</v>
      </c>
      <c r="E437" s="0" t="n">
        <v>5</v>
      </c>
      <c r="F437" s="0" t="s">
        <v>7004</v>
      </c>
      <c r="G437" s="0" t="n">
        <v>19162.5</v>
      </c>
      <c r="H437" s="0" t="n">
        <v>0</v>
      </c>
      <c r="I437" s="0" t="n">
        <f aca="false">21*E437</f>
        <v>105</v>
      </c>
      <c r="J437" s="0" t="n">
        <f aca="false">G437+H437</f>
        <v>19162.5</v>
      </c>
      <c r="K437" s="0" t="n">
        <f aca="false">J437+I437</f>
        <v>19267.5</v>
      </c>
      <c r="L437" s="60" t="n">
        <f aca="false">K437-C437</f>
        <v>0</v>
      </c>
    </row>
    <row r="438" customFormat="false" ht="15.65" hidden="false" customHeight="false" outlineLevel="0" collapsed="false">
      <c r="A438" s="0" t="n">
        <v>205373792</v>
      </c>
      <c r="B438" s="6" t="s">
        <v>13430</v>
      </c>
      <c r="C438" s="7" t="n">
        <v>28161</v>
      </c>
      <c r="D438" s="0" t="n">
        <v>205373792</v>
      </c>
      <c r="E438" s="0" t="n">
        <v>6</v>
      </c>
      <c r="F438" s="0" t="s">
        <v>7494</v>
      </c>
      <c r="G438" s="0" t="n">
        <v>28035</v>
      </c>
      <c r="H438" s="0" t="n">
        <v>0</v>
      </c>
      <c r="I438" s="0" t="n">
        <f aca="false">21*E438</f>
        <v>126</v>
      </c>
      <c r="J438" s="0" t="n">
        <f aca="false">G438+H438</f>
        <v>28035</v>
      </c>
      <c r="K438" s="0" t="n">
        <f aca="false">J438+I438</f>
        <v>28161</v>
      </c>
      <c r="L438" s="60" t="n">
        <f aca="false">K438-C438</f>
        <v>0</v>
      </c>
    </row>
    <row r="439" customFormat="false" ht="29.85" hidden="false" customHeight="false" outlineLevel="0" collapsed="false">
      <c r="A439" s="0" t="n">
        <v>205374058</v>
      </c>
      <c r="B439" s="6" t="s">
        <v>13515</v>
      </c>
      <c r="C439" s="7" t="n">
        <v>51628.5</v>
      </c>
      <c r="D439" s="0" t="n">
        <v>205374058</v>
      </c>
      <c r="E439" s="0" t="n">
        <v>11</v>
      </c>
      <c r="F439" s="0" t="s">
        <v>3191</v>
      </c>
      <c r="G439" s="0" t="n">
        <v>51397.5</v>
      </c>
      <c r="H439" s="0" t="n">
        <v>0</v>
      </c>
      <c r="I439" s="0" t="n">
        <f aca="false">21*E439</f>
        <v>231</v>
      </c>
      <c r="J439" s="0" t="n">
        <f aca="false">G439+H439</f>
        <v>51397.5</v>
      </c>
      <c r="K439" s="0" t="n">
        <f aca="false">J439+I439</f>
        <v>51628.5</v>
      </c>
      <c r="L439" s="60" t="n">
        <f aca="false">K439-C439</f>
        <v>0</v>
      </c>
    </row>
    <row r="440" s="8" customFormat="true" ht="15.65" hidden="false" customHeight="false" outlineLevel="0" collapsed="false">
      <c r="A440" s="0" t="n">
        <v>205374073</v>
      </c>
      <c r="B440" s="6" t="s">
        <v>13277</v>
      </c>
      <c r="C440" s="7" t="n">
        <v>77070</v>
      </c>
      <c r="D440" s="0" t="n">
        <v>205374073</v>
      </c>
      <c r="E440" s="0" t="n">
        <v>20</v>
      </c>
      <c r="F440" s="0" t="s">
        <v>6384</v>
      </c>
      <c r="G440" s="0" t="n">
        <v>76650</v>
      </c>
      <c r="H440" s="0" t="n">
        <v>0</v>
      </c>
      <c r="I440" s="0" t="n">
        <f aca="false">21*E440</f>
        <v>420</v>
      </c>
      <c r="J440" s="0" t="n">
        <f aca="false">G440+H440</f>
        <v>76650</v>
      </c>
      <c r="K440" s="0" t="n">
        <f aca="false">J440+I440</f>
        <v>77070</v>
      </c>
      <c r="L440" s="60" t="n">
        <f aca="false">K440-C440</f>
        <v>0</v>
      </c>
      <c r="ALZ440" s="0"/>
      <c r="AMA440" s="0"/>
      <c r="AMB440" s="0"/>
      <c r="AMC440" s="0"/>
      <c r="AMD440" s="0"/>
      <c r="AME440" s="0"/>
      <c r="AMF440" s="0"/>
      <c r="AMG440" s="0"/>
      <c r="AMH440" s="0"/>
      <c r="AMI440" s="0"/>
      <c r="AMJ440" s="0"/>
    </row>
    <row r="441" customFormat="false" ht="15.65" hidden="false" customHeight="false" outlineLevel="0" collapsed="false">
      <c r="A441" s="0" t="n">
        <v>205374079</v>
      </c>
      <c r="B441" s="6" t="s">
        <v>13285</v>
      </c>
      <c r="C441" s="7" t="n">
        <v>42388.5</v>
      </c>
      <c r="D441" s="0" t="n">
        <v>205374079</v>
      </c>
      <c r="E441" s="0" t="n">
        <v>11</v>
      </c>
      <c r="F441" s="0" t="s">
        <v>6540</v>
      </c>
      <c r="G441" s="0" t="n">
        <v>42157.5</v>
      </c>
      <c r="H441" s="0" t="n">
        <v>0</v>
      </c>
      <c r="I441" s="0" t="n">
        <f aca="false">21*E441</f>
        <v>231</v>
      </c>
      <c r="J441" s="0" t="n">
        <f aca="false">G441+H441</f>
        <v>42157.5</v>
      </c>
      <c r="K441" s="0" t="n">
        <f aca="false">J441+I441</f>
        <v>42388.5</v>
      </c>
      <c r="L441" s="60" t="n">
        <f aca="false">K441-C441</f>
        <v>0</v>
      </c>
    </row>
    <row r="442" customFormat="false" ht="29.85" hidden="false" customHeight="false" outlineLevel="0" collapsed="false">
      <c r="A442" s="0" t="n">
        <v>205374169</v>
      </c>
      <c r="B442" s="6" t="s">
        <v>13503</v>
      </c>
      <c r="C442" s="7" t="n">
        <v>38535</v>
      </c>
      <c r="D442" s="0" t="n">
        <v>205374169</v>
      </c>
      <c r="E442" s="0" t="n">
        <v>10</v>
      </c>
      <c r="F442" s="0" t="s">
        <v>7752</v>
      </c>
      <c r="G442" s="0" t="n">
        <v>38325</v>
      </c>
      <c r="H442" s="0" t="n">
        <v>0</v>
      </c>
      <c r="I442" s="0" t="n">
        <f aca="false">21*E442</f>
        <v>210</v>
      </c>
      <c r="J442" s="0" t="n">
        <f aca="false">G442+H442</f>
        <v>38325</v>
      </c>
      <c r="K442" s="0" t="n">
        <f aca="false">J442+I442</f>
        <v>38535</v>
      </c>
      <c r="L442" s="60" t="n">
        <f aca="false">K442-C442</f>
        <v>0</v>
      </c>
    </row>
    <row r="443" customFormat="false" ht="15.65" hidden="false" customHeight="false" outlineLevel="0" collapsed="false">
      <c r="A443" s="0" t="n">
        <v>205374582</v>
      </c>
      <c r="B443" s="6" t="s">
        <v>13264</v>
      </c>
      <c r="C443" s="7" t="n">
        <v>46242</v>
      </c>
      <c r="D443" s="0" t="n">
        <v>205374582</v>
      </c>
      <c r="E443" s="0" t="n">
        <v>12</v>
      </c>
      <c r="F443" s="0" t="s">
        <v>6038</v>
      </c>
      <c r="G443" s="0" t="n">
        <v>45990</v>
      </c>
      <c r="H443" s="0" t="n">
        <v>0</v>
      </c>
      <c r="I443" s="0" t="n">
        <f aca="false">21*E443</f>
        <v>252</v>
      </c>
      <c r="J443" s="0" t="n">
        <f aca="false">G443+H443</f>
        <v>45990</v>
      </c>
      <c r="K443" s="0" t="n">
        <f aca="false">J443+I443</f>
        <v>46242</v>
      </c>
      <c r="L443" s="60" t="n">
        <f aca="false">K443-C443</f>
        <v>0</v>
      </c>
    </row>
    <row r="444" s="11" customFormat="true" ht="15.65" hidden="false" customHeight="false" outlineLevel="0" collapsed="false">
      <c r="A444" s="0" t="n">
        <v>205377166</v>
      </c>
      <c r="B444" s="6" t="s">
        <v>13288</v>
      </c>
      <c r="C444" s="7" t="n">
        <v>26974.5</v>
      </c>
      <c r="D444" s="0" t="n">
        <v>205377166</v>
      </c>
      <c r="E444" s="0" t="n">
        <v>7</v>
      </c>
      <c r="F444" s="0" t="s">
        <v>6580</v>
      </c>
      <c r="G444" s="0" t="n">
        <v>26827.5</v>
      </c>
      <c r="H444" s="0" t="n">
        <v>0</v>
      </c>
      <c r="I444" s="0" t="n">
        <f aca="false">21*E444</f>
        <v>147</v>
      </c>
      <c r="J444" s="0" t="n">
        <f aca="false">G444+H444</f>
        <v>26827.5</v>
      </c>
      <c r="K444" s="0" t="n">
        <f aca="false">J444+I444</f>
        <v>26974.5</v>
      </c>
      <c r="L444" s="60" t="n">
        <f aca="false">K444-C444</f>
        <v>0</v>
      </c>
      <c r="ALZ444" s="0"/>
      <c r="AMA444" s="0"/>
      <c r="AMB444" s="0"/>
      <c r="AMC444" s="0"/>
      <c r="AMD444" s="0"/>
      <c r="AME444" s="0"/>
      <c r="AMF444" s="0"/>
      <c r="AMG444" s="0"/>
      <c r="AMH444" s="0"/>
      <c r="AMI444" s="0"/>
      <c r="AMJ444" s="0"/>
    </row>
    <row r="445" customFormat="false" ht="15.65" hidden="false" customHeight="false" outlineLevel="0" collapsed="false">
      <c r="A445" s="0" t="n">
        <v>205377572</v>
      </c>
      <c r="B445" s="6" t="s">
        <v>13319</v>
      </c>
      <c r="C445" s="7" t="n">
        <v>38535</v>
      </c>
      <c r="D445" s="0" t="n">
        <v>205377572</v>
      </c>
      <c r="E445" s="0" t="n">
        <v>10</v>
      </c>
      <c r="F445" s="0" t="s">
        <v>6876</v>
      </c>
      <c r="G445" s="0" t="n">
        <v>38325</v>
      </c>
      <c r="H445" s="0" t="n">
        <v>0</v>
      </c>
      <c r="I445" s="0" t="n">
        <f aca="false">21*E445</f>
        <v>210</v>
      </c>
      <c r="J445" s="0" t="n">
        <f aca="false">G445+H445</f>
        <v>38325</v>
      </c>
      <c r="K445" s="0" t="n">
        <f aca="false">J445+I445</f>
        <v>38535</v>
      </c>
      <c r="L445" s="60" t="n">
        <f aca="false">K445-C445</f>
        <v>0</v>
      </c>
    </row>
    <row r="446" customFormat="false" ht="15.65" hidden="false" customHeight="false" outlineLevel="0" collapsed="false">
      <c r="A446" s="0" t="n">
        <v>205377827</v>
      </c>
      <c r="B446" s="6" t="s">
        <v>13328</v>
      </c>
      <c r="C446" s="7" t="n">
        <v>19267.5</v>
      </c>
      <c r="D446" s="0" t="n">
        <v>205377827</v>
      </c>
      <c r="E446" s="0" t="n">
        <v>5</v>
      </c>
      <c r="F446" s="0" t="s">
        <v>6997</v>
      </c>
      <c r="G446" s="0" t="n">
        <v>19162.5</v>
      </c>
      <c r="H446" s="0" t="n">
        <v>0</v>
      </c>
      <c r="I446" s="0" t="n">
        <f aca="false">21*E446</f>
        <v>105</v>
      </c>
      <c r="J446" s="0" t="n">
        <f aca="false">G446+H446</f>
        <v>19162.5</v>
      </c>
      <c r="K446" s="0" t="n">
        <f aca="false">J446+I446</f>
        <v>19267.5</v>
      </c>
      <c r="L446" s="60" t="n">
        <f aca="false">K446-C446</f>
        <v>0</v>
      </c>
    </row>
    <row r="447" customFormat="false" ht="15.65" hidden="false" customHeight="false" outlineLevel="0" collapsed="false">
      <c r="A447" s="0" t="n">
        <v>205378497</v>
      </c>
      <c r="B447" s="6" t="s">
        <v>13297</v>
      </c>
      <c r="C447" s="7" t="n">
        <v>50095.5</v>
      </c>
      <c r="D447" s="0" t="n">
        <v>205378497</v>
      </c>
      <c r="E447" s="0" t="n">
        <v>13</v>
      </c>
      <c r="F447" s="0" t="s">
        <v>6645</v>
      </c>
      <c r="G447" s="0" t="n">
        <v>49822.5</v>
      </c>
      <c r="H447" s="0" t="n">
        <v>0</v>
      </c>
      <c r="I447" s="0" t="n">
        <f aca="false">21*E447</f>
        <v>273</v>
      </c>
      <c r="J447" s="0" t="n">
        <f aca="false">G447+H447</f>
        <v>49822.5</v>
      </c>
      <c r="K447" s="0" t="n">
        <f aca="false">J447+I447</f>
        <v>50095.5</v>
      </c>
      <c r="L447" s="60" t="n">
        <f aca="false">K447-C447</f>
        <v>0</v>
      </c>
    </row>
    <row r="448" customFormat="false" ht="15.85" hidden="false" customHeight="false" outlineLevel="0" collapsed="false">
      <c r="A448" s="0" t="n">
        <v>205379059</v>
      </c>
      <c r="B448" s="6" t="s">
        <v>13289</v>
      </c>
      <c r="C448" s="7" t="n">
        <v>32854.5</v>
      </c>
      <c r="D448" s="0" t="n">
        <v>205379059</v>
      </c>
      <c r="E448" s="0" t="n">
        <v>7</v>
      </c>
      <c r="F448" s="0" t="s">
        <v>6585</v>
      </c>
      <c r="G448" s="0" t="n">
        <v>32707.5</v>
      </c>
      <c r="H448" s="0" t="n">
        <v>0</v>
      </c>
      <c r="I448" s="0" t="n">
        <f aca="false">21*E448</f>
        <v>147</v>
      </c>
      <c r="J448" s="0" t="n">
        <f aca="false">G448+H448</f>
        <v>32707.5</v>
      </c>
      <c r="K448" s="0" t="n">
        <f aca="false">J448+I448</f>
        <v>32854.5</v>
      </c>
      <c r="L448" s="60" t="n">
        <f aca="false">K448-C448</f>
        <v>0</v>
      </c>
    </row>
    <row r="449" customFormat="false" ht="15.65" hidden="false" customHeight="false" outlineLevel="0" collapsed="false">
      <c r="A449" s="0" t="n">
        <v>205380772</v>
      </c>
      <c r="B449" s="6" t="s">
        <v>13331</v>
      </c>
      <c r="C449" s="7" t="n">
        <v>19267.5</v>
      </c>
      <c r="D449" s="0" t="n">
        <v>205380772</v>
      </c>
      <c r="E449" s="0" t="n">
        <v>5</v>
      </c>
      <c r="F449" s="0" t="s">
        <v>7007</v>
      </c>
      <c r="G449" s="0" t="n">
        <v>19162.5</v>
      </c>
      <c r="H449" s="0" t="n">
        <v>0</v>
      </c>
      <c r="I449" s="0" t="n">
        <f aca="false">21*E449</f>
        <v>105</v>
      </c>
      <c r="J449" s="0" t="n">
        <f aca="false">G449+H449</f>
        <v>19162.5</v>
      </c>
      <c r="K449" s="0" t="n">
        <f aca="false">J449+I449</f>
        <v>19267.5</v>
      </c>
      <c r="L449" s="60" t="n">
        <f aca="false">K449-C449</f>
        <v>0</v>
      </c>
    </row>
    <row r="450" customFormat="false" ht="15.65" hidden="false" customHeight="false" outlineLevel="0" collapsed="false">
      <c r="A450" s="0" t="n">
        <v>205381208</v>
      </c>
      <c r="B450" s="6" t="s">
        <v>13327</v>
      </c>
      <c r="C450" s="7" t="n">
        <v>19267.5</v>
      </c>
      <c r="D450" s="0" t="n">
        <v>205381208</v>
      </c>
      <c r="E450" s="0" t="n">
        <v>5</v>
      </c>
      <c r="F450" s="0" t="s">
        <v>6994</v>
      </c>
      <c r="G450" s="0" t="n">
        <v>19162.5</v>
      </c>
      <c r="H450" s="0" t="n">
        <v>0</v>
      </c>
      <c r="I450" s="0" t="n">
        <f aca="false">21*E450</f>
        <v>105</v>
      </c>
      <c r="J450" s="0" t="n">
        <f aca="false">G450+H450</f>
        <v>19162.5</v>
      </c>
      <c r="K450" s="0" t="n">
        <f aca="false">J450+I450</f>
        <v>19267.5</v>
      </c>
      <c r="L450" s="60" t="n">
        <f aca="false">K450-C450</f>
        <v>0</v>
      </c>
    </row>
    <row r="451" customFormat="false" ht="15.65" hidden="false" customHeight="false" outlineLevel="0" collapsed="false">
      <c r="A451" s="0" t="n">
        <v>205381374</v>
      </c>
      <c r="B451" s="6" t="s">
        <v>14911</v>
      </c>
      <c r="C451" s="7" t="n">
        <v>3853.5</v>
      </c>
      <c r="D451" s="0" t="n">
        <v>205381374</v>
      </c>
      <c r="E451" s="0" t="n">
        <v>1</v>
      </c>
      <c r="F451" s="0" t="s">
        <v>13045</v>
      </c>
      <c r="G451" s="0" t="n">
        <v>3832.5</v>
      </c>
      <c r="H451" s="0" t="n">
        <v>0</v>
      </c>
      <c r="I451" s="0" t="n">
        <f aca="false">21*E451</f>
        <v>21</v>
      </c>
      <c r="J451" s="0" t="n">
        <f aca="false">G451+H451</f>
        <v>3832.5</v>
      </c>
      <c r="K451" s="0" t="n">
        <f aca="false">J451+I451</f>
        <v>3853.5</v>
      </c>
      <c r="L451" s="60" t="n">
        <f aca="false">K451-C451</f>
        <v>0</v>
      </c>
    </row>
    <row r="452" customFormat="false" ht="29.85" hidden="false" customHeight="false" outlineLevel="0" collapsed="false">
      <c r="A452" s="0" t="n">
        <v>205383859</v>
      </c>
      <c r="B452" s="6" t="s">
        <v>13309</v>
      </c>
      <c r="C452" s="7" t="n">
        <v>61656</v>
      </c>
      <c r="D452" s="0" t="n">
        <v>205383859</v>
      </c>
      <c r="E452" s="0" t="n">
        <v>16</v>
      </c>
      <c r="F452" s="0" t="s">
        <v>6717</v>
      </c>
      <c r="G452" s="0" t="n">
        <v>61320</v>
      </c>
      <c r="H452" s="0" t="n">
        <v>0</v>
      </c>
      <c r="I452" s="0" t="n">
        <f aca="false">21*E452</f>
        <v>336</v>
      </c>
      <c r="J452" s="0" t="n">
        <f aca="false">G452+H452</f>
        <v>61320</v>
      </c>
      <c r="K452" s="0" t="n">
        <f aca="false">J452+I452</f>
        <v>61656</v>
      </c>
      <c r="L452" s="60" t="n">
        <f aca="false">K452-C452</f>
        <v>0</v>
      </c>
    </row>
    <row r="453" customFormat="false" ht="15.65" hidden="false" customHeight="false" outlineLevel="0" collapsed="false">
      <c r="A453" s="0" t="n">
        <v>205383881</v>
      </c>
      <c r="B453" s="6" t="s">
        <v>13321</v>
      </c>
      <c r="C453" s="7" t="n">
        <v>19267.5</v>
      </c>
      <c r="D453" s="0" t="n">
        <v>205383881</v>
      </c>
      <c r="E453" s="0" t="n">
        <v>5</v>
      </c>
      <c r="F453" s="0" t="s">
        <v>6890</v>
      </c>
      <c r="G453" s="0" t="n">
        <v>19162.5</v>
      </c>
      <c r="H453" s="0" t="n">
        <v>0</v>
      </c>
      <c r="I453" s="0" t="n">
        <f aca="false">21*E453</f>
        <v>105</v>
      </c>
      <c r="J453" s="0" t="n">
        <f aca="false">G453+H453</f>
        <v>19162.5</v>
      </c>
      <c r="K453" s="0" t="n">
        <f aca="false">J453+I453</f>
        <v>19267.5</v>
      </c>
      <c r="L453" s="60" t="n">
        <f aca="false">K453-C453</f>
        <v>0</v>
      </c>
    </row>
    <row r="454" s="8" customFormat="true" ht="15.65" hidden="false" customHeight="false" outlineLevel="0" collapsed="false">
      <c r="A454" s="0" t="n">
        <v>205384467</v>
      </c>
      <c r="B454" s="6" t="s">
        <v>13278</v>
      </c>
      <c r="C454" s="7" t="n">
        <v>34681.5</v>
      </c>
      <c r="D454" s="0" t="n">
        <v>205384467</v>
      </c>
      <c r="E454" s="0" t="n">
        <v>9</v>
      </c>
      <c r="F454" s="0" t="s">
        <v>6405</v>
      </c>
      <c r="G454" s="0" t="n">
        <v>34492.5</v>
      </c>
      <c r="H454" s="0" t="n">
        <v>0</v>
      </c>
      <c r="I454" s="0" t="n">
        <f aca="false">21*E454</f>
        <v>189</v>
      </c>
      <c r="J454" s="0" t="n">
        <f aca="false">G454+H454</f>
        <v>34492.5</v>
      </c>
      <c r="K454" s="0" t="n">
        <f aca="false">J454+I454</f>
        <v>34681.5</v>
      </c>
      <c r="L454" s="60" t="n">
        <f aca="false">K454-C454</f>
        <v>0</v>
      </c>
      <c r="ALZ454" s="0"/>
      <c r="AMA454" s="0"/>
      <c r="AMB454" s="0"/>
      <c r="AMC454" s="0"/>
      <c r="AMD454" s="0"/>
      <c r="AME454" s="0"/>
      <c r="AMF454" s="0"/>
      <c r="AMG454" s="0"/>
      <c r="AMH454" s="0"/>
      <c r="AMI454" s="0"/>
      <c r="AMJ454" s="0"/>
    </row>
    <row r="455" customFormat="false" ht="15.65" hidden="false" customHeight="false" outlineLevel="0" collapsed="false">
      <c r="A455" s="0" t="n">
        <v>205385053</v>
      </c>
      <c r="B455" s="6" t="s">
        <v>13451</v>
      </c>
      <c r="C455" s="7" t="n">
        <v>46242</v>
      </c>
      <c r="D455" s="0" t="n">
        <v>205385053</v>
      </c>
      <c r="E455" s="0" t="n">
        <v>12</v>
      </c>
      <c r="F455" s="0" t="s">
        <v>7578</v>
      </c>
      <c r="G455" s="0" t="n">
        <v>45990</v>
      </c>
      <c r="H455" s="0" t="n">
        <v>0</v>
      </c>
      <c r="I455" s="0" t="n">
        <f aca="false">21*E455</f>
        <v>252</v>
      </c>
      <c r="J455" s="0" t="n">
        <f aca="false">G455+H455</f>
        <v>45990</v>
      </c>
      <c r="K455" s="0" t="n">
        <f aca="false">J455+I455</f>
        <v>46242</v>
      </c>
      <c r="L455" s="60" t="n">
        <f aca="false">K455-C455</f>
        <v>0</v>
      </c>
    </row>
    <row r="456" customFormat="false" ht="15.65" hidden="false" customHeight="false" outlineLevel="0" collapsed="false">
      <c r="A456" s="8" t="n">
        <v>205385352</v>
      </c>
      <c r="B456" s="9" t="s">
        <v>13499</v>
      </c>
      <c r="C456" s="10" t="n">
        <v>23121</v>
      </c>
      <c r="D456" s="0" t="n">
        <v>205385352</v>
      </c>
      <c r="E456" s="0" t="n">
        <v>6</v>
      </c>
      <c r="F456" s="0" t="s">
        <v>7740</v>
      </c>
      <c r="G456" s="0" t="n">
        <v>22995</v>
      </c>
      <c r="H456" s="0" t="n">
        <v>0</v>
      </c>
      <c r="I456" s="0" t="n">
        <f aca="false">21*E456</f>
        <v>126</v>
      </c>
      <c r="J456" s="0" t="n">
        <f aca="false">G456+H456</f>
        <v>22995</v>
      </c>
      <c r="K456" s="0" t="n">
        <f aca="false">J456+I456</f>
        <v>23121</v>
      </c>
      <c r="L456" s="60" t="n">
        <f aca="false">K456-C456</f>
        <v>0</v>
      </c>
    </row>
    <row r="457" customFormat="false" ht="15.65" hidden="false" customHeight="false" outlineLevel="0" collapsed="false">
      <c r="A457" s="8" t="n">
        <v>205385352</v>
      </c>
      <c r="B457" s="9" t="s">
        <v>13500</v>
      </c>
      <c r="C457" s="10" t="n">
        <v>23121</v>
      </c>
      <c r="D457" s="0" t="n">
        <v>205385352</v>
      </c>
      <c r="E457" s="0" t="n">
        <v>6</v>
      </c>
      <c r="F457" s="0" t="s">
        <v>7742</v>
      </c>
      <c r="G457" s="0" t="n">
        <v>22995</v>
      </c>
      <c r="H457" s="0" t="n">
        <v>0</v>
      </c>
      <c r="I457" s="0" t="n">
        <f aca="false">21*E457</f>
        <v>126</v>
      </c>
      <c r="J457" s="0" t="n">
        <f aca="false">G457+H457</f>
        <v>22995</v>
      </c>
      <c r="K457" s="0" t="n">
        <f aca="false">J457+I457</f>
        <v>23121</v>
      </c>
      <c r="L457" s="60" t="n">
        <f aca="false">K457-C457</f>
        <v>0</v>
      </c>
    </row>
    <row r="458" customFormat="false" ht="29.85" hidden="false" customHeight="false" outlineLevel="0" collapsed="false">
      <c r="A458" s="16" t="n">
        <v>205385607</v>
      </c>
      <c r="B458" s="17" t="s">
        <v>13298</v>
      </c>
      <c r="C458" s="18" t="n">
        <v>74664.2</v>
      </c>
      <c r="D458" s="0" t="n">
        <v>205385607</v>
      </c>
      <c r="E458" s="0" t="n">
        <v>13</v>
      </c>
      <c r="F458" s="0" t="s">
        <v>6648</v>
      </c>
      <c r="G458" s="0" t="n">
        <v>42119.7</v>
      </c>
      <c r="H458" s="0" t="n">
        <v>32271.5</v>
      </c>
      <c r="I458" s="0" t="n">
        <f aca="false">21*E458</f>
        <v>273</v>
      </c>
      <c r="J458" s="0" t="n">
        <f aca="false">G458+H458</f>
        <v>74391.2</v>
      </c>
      <c r="K458" s="0" t="n">
        <f aca="false">J458+I458</f>
        <v>74664.2</v>
      </c>
      <c r="L458" s="60" t="n">
        <f aca="false">K458-C458</f>
        <v>0</v>
      </c>
    </row>
    <row r="459" customFormat="false" ht="15.65" hidden="false" customHeight="false" outlineLevel="0" collapsed="false">
      <c r="A459" s="0" t="n">
        <v>205385687</v>
      </c>
      <c r="B459" s="6" t="s">
        <v>13361</v>
      </c>
      <c r="C459" s="7" t="n">
        <v>38535</v>
      </c>
      <c r="D459" s="0" t="n">
        <v>205385687</v>
      </c>
      <c r="E459" s="0" t="n">
        <v>10</v>
      </c>
      <c r="F459" s="0" t="s">
        <v>7239</v>
      </c>
      <c r="G459" s="0" t="n">
        <v>38325</v>
      </c>
      <c r="H459" s="0" t="n">
        <v>0</v>
      </c>
      <c r="I459" s="0" t="n">
        <f aca="false">21*E459</f>
        <v>210</v>
      </c>
      <c r="J459" s="0" t="n">
        <f aca="false">G459+H459</f>
        <v>38325</v>
      </c>
      <c r="K459" s="0" t="n">
        <f aca="false">J459+I459</f>
        <v>38535</v>
      </c>
      <c r="L459" s="60" t="n">
        <f aca="false">K459-C459</f>
        <v>0</v>
      </c>
    </row>
    <row r="460" customFormat="false" ht="29.85" hidden="false" customHeight="false" outlineLevel="0" collapsed="false">
      <c r="A460" s="0" t="n">
        <v>205385952</v>
      </c>
      <c r="B460" s="6" t="s">
        <v>13398</v>
      </c>
      <c r="C460" s="7" t="n">
        <v>26974.5</v>
      </c>
      <c r="D460" s="0" t="n">
        <v>205385952</v>
      </c>
      <c r="E460" s="0" t="n">
        <v>7</v>
      </c>
      <c r="F460" s="0" t="s">
        <v>7372</v>
      </c>
      <c r="G460" s="0" t="n">
        <v>26827.5</v>
      </c>
      <c r="H460" s="0" t="n">
        <v>0</v>
      </c>
      <c r="I460" s="0" t="n">
        <f aca="false">21*E460</f>
        <v>147</v>
      </c>
      <c r="J460" s="0" t="n">
        <f aca="false">G460+H460</f>
        <v>26827.5</v>
      </c>
      <c r="K460" s="0" t="n">
        <f aca="false">J460+I460</f>
        <v>26974.5</v>
      </c>
      <c r="L460" s="60" t="n">
        <f aca="false">K460-C460</f>
        <v>0</v>
      </c>
    </row>
    <row r="461" customFormat="false" ht="15.65" hidden="false" customHeight="false" outlineLevel="0" collapsed="false">
      <c r="A461" s="0" t="n">
        <v>205386168</v>
      </c>
      <c r="B461" s="6" t="s">
        <v>13433</v>
      </c>
      <c r="C461" s="7" t="n">
        <v>38535</v>
      </c>
      <c r="D461" s="0" t="n">
        <v>205386168</v>
      </c>
      <c r="E461" s="0" t="n">
        <v>10</v>
      </c>
      <c r="F461" s="0" t="s">
        <v>7508</v>
      </c>
      <c r="G461" s="0" t="n">
        <v>38325</v>
      </c>
      <c r="H461" s="0" t="n">
        <v>0</v>
      </c>
      <c r="I461" s="0" t="n">
        <f aca="false">21*E461</f>
        <v>210</v>
      </c>
      <c r="J461" s="0" t="n">
        <f aca="false">G461+H461</f>
        <v>38325</v>
      </c>
      <c r="K461" s="0" t="n">
        <f aca="false">J461+I461</f>
        <v>38535</v>
      </c>
      <c r="L461" s="60" t="n">
        <f aca="false">K461-C461</f>
        <v>0</v>
      </c>
    </row>
    <row r="462" s="8" customFormat="true" ht="15.65" hidden="false" customHeight="false" outlineLevel="0" collapsed="false">
      <c r="A462" s="0" t="n">
        <v>205387387</v>
      </c>
      <c r="B462" s="6" t="s">
        <v>13348</v>
      </c>
      <c r="C462" s="7" t="n">
        <v>46242</v>
      </c>
      <c r="D462" s="0" t="n">
        <v>205387387</v>
      </c>
      <c r="E462" s="0" t="n">
        <v>12</v>
      </c>
      <c r="F462" s="0" t="s">
        <v>7091</v>
      </c>
      <c r="G462" s="0" t="n">
        <v>45990</v>
      </c>
      <c r="H462" s="0" t="n">
        <v>0</v>
      </c>
      <c r="I462" s="0" t="n">
        <f aca="false">21*E462</f>
        <v>252</v>
      </c>
      <c r="J462" s="0" t="n">
        <f aca="false">G462+H462</f>
        <v>45990</v>
      </c>
      <c r="K462" s="0" t="n">
        <f aca="false">J462+I462</f>
        <v>46242</v>
      </c>
      <c r="L462" s="60" t="n">
        <f aca="false">K462-C462</f>
        <v>0</v>
      </c>
      <c r="ALZ462" s="0"/>
      <c r="AMA462" s="0"/>
      <c r="AMB462" s="0"/>
      <c r="AMC462" s="0"/>
      <c r="AMD462" s="0"/>
      <c r="AME462" s="0"/>
      <c r="AMF462" s="0"/>
      <c r="AMG462" s="0"/>
      <c r="AMH462" s="0"/>
      <c r="AMI462" s="0"/>
      <c r="AMJ462" s="0"/>
    </row>
    <row r="463" customFormat="false" ht="15.65" hidden="false" customHeight="false" outlineLevel="0" collapsed="false">
      <c r="A463" s="0" t="n">
        <v>205387672</v>
      </c>
      <c r="B463" s="6" t="s">
        <v>13308</v>
      </c>
      <c r="C463" s="7" t="n">
        <v>30828</v>
      </c>
      <c r="D463" s="0" t="n">
        <v>205387672</v>
      </c>
      <c r="E463" s="0" t="n">
        <v>8</v>
      </c>
      <c r="F463" s="0" t="s">
        <v>6713</v>
      </c>
      <c r="G463" s="0" t="n">
        <v>30660</v>
      </c>
      <c r="H463" s="0" t="n">
        <v>0</v>
      </c>
      <c r="I463" s="0" t="n">
        <f aca="false">21*E463</f>
        <v>168</v>
      </c>
      <c r="J463" s="0" t="n">
        <f aca="false">G463+H463</f>
        <v>30660</v>
      </c>
      <c r="K463" s="0" t="n">
        <f aca="false">J463+I463</f>
        <v>30828</v>
      </c>
      <c r="L463" s="60" t="n">
        <f aca="false">K463-C463</f>
        <v>0</v>
      </c>
    </row>
    <row r="464" customFormat="false" ht="15.65" hidden="false" customHeight="false" outlineLevel="0" collapsed="false">
      <c r="A464" s="0" t="n">
        <v>205387855</v>
      </c>
      <c r="B464" s="6" t="s">
        <v>13307</v>
      </c>
      <c r="C464" s="7" t="n">
        <v>53949</v>
      </c>
      <c r="D464" s="0" t="n">
        <v>205387855</v>
      </c>
      <c r="E464" s="0" t="n">
        <v>14</v>
      </c>
      <c r="F464" s="0" t="s">
        <v>6160</v>
      </c>
      <c r="G464" s="0" t="n">
        <v>53655</v>
      </c>
      <c r="H464" s="0" t="n">
        <v>0</v>
      </c>
      <c r="I464" s="0" t="n">
        <f aca="false">21*E464</f>
        <v>294</v>
      </c>
      <c r="J464" s="0" t="n">
        <f aca="false">G464+H464</f>
        <v>53655</v>
      </c>
      <c r="K464" s="0" t="n">
        <f aca="false">J464+I464</f>
        <v>53949</v>
      </c>
      <c r="L464" s="60" t="n">
        <f aca="false">K464-C464</f>
        <v>0</v>
      </c>
    </row>
    <row r="465" customFormat="false" ht="15.65" hidden="false" customHeight="false" outlineLevel="0" collapsed="false">
      <c r="A465" s="0" t="n">
        <v>205387929</v>
      </c>
      <c r="B465" s="6" t="s">
        <v>13291</v>
      </c>
      <c r="C465" s="7" t="n">
        <v>42241.5</v>
      </c>
      <c r="D465" s="0" t="n">
        <v>205387929</v>
      </c>
      <c r="E465" s="0" t="n">
        <v>9</v>
      </c>
      <c r="F465" s="0" t="s">
        <v>6592</v>
      </c>
      <c r="G465" s="0" t="n">
        <v>42052.5</v>
      </c>
      <c r="H465" s="0" t="n">
        <v>0</v>
      </c>
      <c r="I465" s="0" t="n">
        <f aca="false">21*E465</f>
        <v>189</v>
      </c>
      <c r="J465" s="0" t="n">
        <f aca="false">G465+H465</f>
        <v>42052.5</v>
      </c>
      <c r="K465" s="0" t="n">
        <f aca="false">J465+I465</f>
        <v>42241.5</v>
      </c>
      <c r="L465" s="60" t="n">
        <f aca="false">K465-C465</f>
        <v>0</v>
      </c>
    </row>
    <row r="466" customFormat="false" ht="15.65" hidden="false" customHeight="false" outlineLevel="0" collapsed="false">
      <c r="A466" s="0" t="n">
        <v>205387972</v>
      </c>
      <c r="B466" s="6" t="s">
        <v>13267</v>
      </c>
      <c r="C466" s="7" t="n">
        <v>53949</v>
      </c>
      <c r="D466" s="0" t="n">
        <v>205387972</v>
      </c>
      <c r="E466" s="0" t="n">
        <v>14</v>
      </c>
      <c r="F466" s="0" t="s">
        <v>6110</v>
      </c>
      <c r="G466" s="0" t="n">
        <v>53655</v>
      </c>
      <c r="H466" s="0" t="n">
        <v>0</v>
      </c>
      <c r="I466" s="0" t="n">
        <f aca="false">21*E466</f>
        <v>294</v>
      </c>
      <c r="J466" s="0" t="n">
        <f aca="false">G466+H466</f>
        <v>53655</v>
      </c>
      <c r="K466" s="0" t="n">
        <f aca="false">J466+I466</f>
        <v>53949</v>
      </c>
      <c r="L466" s="60" t="n">
        <f aca="false">K466-C466</f>
        <v>0</v>
      </c>
    </row>
    <row r="467" customFormat="false" ht="15.65" hidden="false" customHeight="false" outlineLevel="0" collapsed="false">
      <c r="A467" s="0" t="n">
        <v>205389112</v>
      </c>
      <c r="B467" s="6" t="s">
        <v>13249</v>
      </c>
      <c r="C467" s="7" t="n">
        <v>93870</v>
      </c>
      <c r="D467" s="0" t="n">
        <v>205389112</v>
      </c>
      <c r="E467" s="0" t="n">
        <v>20</v>
      </c>
      <c r="F467" s="0" t="s">
        <v>5176</v>
      </c>
      <c r="G467" s="0" t="n">
        <v>93450</v>
      </c>
      <c r="H467" s="0" t="n">
        <v>0</v>
      </c>
      <c r="I467" s="0" t="n">
        <f aca="false">21*E467</f>
        <v>420</v>
      </c>
      <c r="J467" s="0" t="n">
        <f aca="false">G467+H467</f>
        <v>93450</v>
      </c>
      <c r="K467" s="0" t="n">
        <f aca="false">J467+I467</f>
        <v>93870</v>
      </c>
      <c r="L467" s="60" t="n">
        <f aca="false">K467-C467</f>
        <v>0</v>
      </c>
    </row>
    <row r="468" customFormat="false" ht="15.65" hidden="false" customHeight="false" outlineLevel="0" collapsed="false">
      <c r="A468" s="0" t="n">
        <v>205389366</v>
      </c>
      <c r="B468" s="6" t="s">
        <v>13280</v>
      </c>
      <c r="C468" s="7" t="n">
        <v>26974.5</v>
      </c>
      <c r="D468" s="0" t="n">
        <v>205389366</v>
      </c>
      <c r="E468" s="0" t="n">
        <v>7</v>
      </c>
      <c r="F468" s="0" t="s">
        <v>6494</v>
      </c>
      <c r="G468" s="0" t="n">
        <v>26827.5</v>
      </c>
      <c r="H468" s="0" t="n">
        <v>0</v>
      </c>
      <c r="I468" s="0" t="n">
        <f aca="false">21*E468</f>
        <v>147</v>
      </c>
      <c r="J468" s="0" t="n">
        <f aca="false">G468+H468</f>
        <v>26827.5</v>
      </c>
      <c r="K468" s="0" t="n">
        <f aca="false">J468+I468</f>
        <v>26974.5</v>
      </c>
      <c r="L468" s="60" t="n">
        <f aca="false">K468-C468</f>
        <v>0</v>
      </c>
    </row>
    <row r="469" customFormat="false" ht="15.65" hidden="false" customHeight="false" outlineLevel="0" collapsed="false">
      <c r="A469" s="8" t="n">
        <v>205390065</v>
      </c>
      <c r="B469" s="9" t="s">
        <v>13252</v>
      </c>
      <c r="C469" s="10" t="n">
        <v>77070</v>
      </c>
      <c r="D469" s="0" t="n">
        <v>205390065</v>
      </c>
      <c r="E469" s="0" t="n">
        <v>20</v>
      </c>
      <c r="F469" s="0" t="s">
        <v>5652</v>
      </c>
      <c r="G469" s="0" t="n">
        <v>76650</v>
      </c>
      <c r="H469" s="0" t="n">
        <v>0</v>
      </c>
      <c r="I469" s="0" t="n">
        <f aca="false">21*E469</f>
        <v>420</v>
      </c>
      <c r="J469" s="0" t="n">
        <f aca="false">G469+H469</f>
        <v>76650</v>
      </c>
      <c r="K469" s="0" t="n">
        <f aca="false">J469+I469</f>
        <v>77070</v>
      </c>
      <c r="L469" s="60" t="n">
        <f aca="false">K469-C469</f>
        <v>0</v>
      </c>
    </row>
    <row r="470" s="11" customFormat="true" ht="15.65" hidden="false" customHeight="false" outlineLevel="0" collapsed="false">
      <c r="A470" s="8" t="n">
        <v>205390065</v>
      </c>
      <c r="B470" s="9" t="s">
        <v>13253</v>
      </c>
      <c r="C470" s="10" t="n">
        <v>38535</v>
      </c>
      <c r="D470" s="0" t="n">
        <v>205390065</v>
      </c>
      <c r="E470" s="0" t="n">
        <v>10</v>
      </c>
      <c r="F470" s="0" t="s">
        <v>5656</v>
      </c>
      <c r="G470" s="0" t="n">
        <v>38325</v>
      </c>
      <c r="H470" s="0" t="n">
        <v>0</v>
      </c>
      <c r="I470" s="0" t="n">
        <f aca="false">21*E470</f>
        <v>210</v>
      </c>
      <c r="J470" s="0" t="n">
        <f aca="false">G470+H470</f>
        <v>38325</v>
      </c>
      <c r="K470" s="0" t="n">
        <f aca="false">J470+I470</f>
        <v>38535</v>
      </c>
      <c r="L470" s="60" t="n">
        <f aca="false">K470-C470</f>
        <v>0</v>
      </c>
      <c r="ALZ470" s="0"/>
      <c r="AMA470" s="0"/>
      <c r="AMB470" s="0"/>
      <c r="AMC470" s="0"/>
      <c r="AMD470" s="0"/>
      <c r="AME470" s="0"/>
      <c r="AMF470" s="0"/>
      <c r="AMG470" s="0"/>
      <c r="AMH470" s="0"/>
      <c r="AMI470" s="0"/>
      <c r="AMJ470" s="0"/>
    </row>
    <row r="471" customFormat="false" ht="15.65" hidden="false" customHeight="false" outlineLevel="0" collapsed="false">
      <c r="A471" s="0" t="n">
        <v>205390672</v>
      </c>
      <c r="B471" s="6" t="s">
        <v>13279</v>
      </c>
      <c r="C471" s="7" t="n">
        <v>26974.5</v>
      </c>
      <c r="D471" s="0" t="n">
        <v>205390672</v>
      </c>
      <c r="E471" s="0" t="n">
        <v>7</v>
      </c>
      <c r="F471" s="0" t="s">
        <v>6491</v>
      </c>
      <c r="G471" s="0" t="n">
        <v>26827.5</v>
      </c>
      <c r="H471" s="0" t="n">
        <v>0</v>
      </c>
      <c r="I471" s="0" t="n">
        <f aca="false">21*E471</f>
        <v>147</v>
      </c>
      <c r="J471" s="0" t="n">
        <f aca="false">G471+H471</f>
        <v>26827.5</v>
      </c>
      <c r="K471" s="0" t="n">
        <f aca="false">J471+I471</f>
        <v>26974.5</v>
      </c>
      <c r="L471" s="60" t="n">
        <f aca="false">K471-C471</f>
        <v>0</v>
      </c>
    </row>
    <row r="472" customFormat="false" ht="15.65" hidden="false" customHeight="false" outlineLevel="0" collapsed="false">
      <c r="A472" s="0" t="n">
        <v>205390848</v>
      </c>
      <c r="B472" s="6" t="s">
        <v>13302</v>
      </c>
      <c r="C472" s="7" t="n">
        <v>26974.5</v>
      </c>
      <c r="D472" s="0" t="n">
        <v>205390848</v>
      </c>
      <c r="E472" s="0" t="n">
        <v>7</v>
      </c>
      <c r="F472" s="0" t="s">
        <v>6660</v>
      </c>
      <c r="G472" s="0" t="n">
        <v>26827.5</v>
      </c>
      <c r="H472" s="0" t="n">
        <v>0</v>
      </c>
      <c r="I472" s="0" t="n">
        <f aca="false">21*E472</f>
        <v>147</v>
      </c>
      <c r="J472" s="0" t="n">
        <f aca="false">G472+H472</f>
        <v>26827.5</v>
      </c>
      <c r="K472" s="0" t="n">
        <f aca="false">J472+I472</f>
        <v>26974.5</v>
      </c>
      <c r="L472" s="60" t="n">
        <f aca="false">K472-C472</f>
        <v>0</v>
      </c>
    </row>
    <row r="473" customFormat="false" ht="15.85" hidden="false" customHeight="false" outlineLevel="0" collapsed="false">
      <c r="A473" s="0" t="n">
        <v>205391147</v>
      </c>
      <c r="B473" s="6" t="s">
        <v>13332</v>
      </c>
      <c r="C473" s="7" t="n">
        <v>30828</v>
      </c>
      <c r="D473" s="0" t="n">
        <v>205391147</v>
      </c>
      <c r="E473" s="0" t="n">
        <v>8</v>
      </c>
      <c r="F473" s="0" t="s">
        <v>7010</v>
      </c>
      <c r="G473" s="0" t="n">
        <v>30660</v>
      </c>
      <c r="H473" s="0" t="n">
        <v>0</v>
      </c>
      <c r="I473" s="0" t="n">
        <f aca="false">21*E473</f>
        <v>168</v>
      </c>
      <c r="J473" s="0" t="n">
        <f aca="false">G473+H473</f>
        <v>30660</v>
      </c>
      <c r="K473" s="0" t="n">
        <f aca="false">J473+I473</f>
        <v>30828</v>
      </c>
      <c r="L473" s="60" t="n">
        <f aca="false">K473-C473</f>
        <v>0</v>
      </c>
    </row>
    <row r="474" customFormat="false" ht="15.65" hidden="false" customHeight="false" outlineLevel="0" collapsed="false">
      <c r="A474" s="0" t="n">
        <v>205391764</v>
      </c>
      <c r="B474" s="6" t="s">
        <v>13514</v>
      </c>
      <c r="C474" s="7" t="n">
        <v>19267.5</v>
      </c>
      <c r="D474" s="0" t="n">
        <v>205391764</v>
      </c>
      <c r="E474" s="0" t="n">
        <v>5</v>
      </c>
      <c r="F474" s="0" t="s">
        <v>7794</v>
      </c>
      <c r="G474" s="0" t="n">
        <v>19162.5</v>
      </c>
      <c r="H474" s="0" t="n">
        <v>0</v>
      </c>
      <c r="I474" s="0" t="n">
        <f aca="false">21*E474</f>
        <v>105</v>
      </c>
      <c r="J474" s="0" t="n">
        <f aca="false">G474+H474</f>
        <v>19162.5</v>
      </c>
      <c r="K474" s="0" t="n">
        <f aca="false">J474+I474</f>
        <v>19267.5</v>
      </c>
      <c r="L474" s="60" t="n">
        <f aca="false">K474-C474</f>
        <v>0</v>
      </c>
    </row>
    <row r="475" customFormat="false" ht="15.65" hidden="false" customHeight="false" outlineLevel="0" collapsed="false">
      <c r="A475" s="8" t="n">
        <v>205391946</v>
      </c>
      <c r="B475" s="9" t="s">
        <v>13344</v>
      </c>
      <c r="C475" s="10" t="n">
        <v>34681.5</v>
      </c>
      <c r="D475" s="0" t="n">
        <v>205391946</v>
      </c>
      <c r="E475" s="0" t="n">
        <v>9</v>
      </c>
      <c r="F475" s="0" t="s">
        <v>7069</v>
      </c>
      <c r="G475" s="0" t="n">
        <v>34492.5</v>
      </c>
      <c r="H475" s="0" t="n">
        <v>0</v>
      </c>
      <c r="I475" s="0" t="n">
        <f aca="false">21*E475</f>
        <v>189</v>
      </c>
      <c r="J475" s="0" t="n">
        <f aca="false">G475+H475</f>
        <v>34492.5</v>
      </c>
      <c r="K475" s="0" t="n">
        <f aca="false">J475+I475</f>
        <v>34681.5</v>
      </c>
      <c r="L475" s="60" t="n">
        <f aca="false">K475-C475</f>
        <v>0</v>
      </c>
    </row>
    <row r="476" customFormat="false" ht="15.65" hidden="false" customHeight="false" outlineLevel="0" collapsed="false">
      <c r="A476" s="8" t="n">
        <v>205391946</v>
      </c>
      <c r="B476" s="9" t="s">
        <v>13345</v>
      </c>
      <c r="C476" s="10" t="n">
        <v>34681.5</v>
      </c>
      <c r="D476" s="0" t="n">
        <v>205391946</v>
      </c>
      <c r="E476" s="0" t="n">
        <v>9</v>
      </c>
      <c r="F476" s="0" t="s">
        <v>7071</v>
      </c>
      <c r="G476" s="0" t="n">
        <v>34492.5</v>
      </c>
      <c r="H476" s="0" t="n">
        <v>0</v>
      </c>
      <c r="I476" s="0" t="n">
        <f aca="false">21*E476</f>
        <v>189</v>
      </c>
      <c r="J476" s="0" t="n">
        <f aca="false">G476+H476</f>
        <v>34492.5</v>
      </c>
      <c r="K476" s="0" t="n">
        <f aca="false">J476+I476</f>
        <v>34681.5</v>
      </c>
      <c r="L476" s="60" t="n">
        <f aca="false">K476-C476</f>
        <v>0</v>
      </c>
    </row>
    <row r="477" customFormat="false" ht="15.65" hidden="false" customHeight="false" outlineLevel="0" collapsed="false">
      <c r="A477" s="8" t="n">
        <v>205391990</v>
      </c>
      <c r="B477" s="9" t="s">
        <v>13281</v>
      </c>
      <c r="C477" s="10" t="n">
        <v>32854.5</v>
      </c>
      <c r="D477" s="0" t="n">
        <v>205391990</v>
      </c>
      <c r="E477" s="0" t="n">
        <v>7</v>
      </c>
      <c r="F477" s="0" t="s">
        <v>6501</v>
      </c>
      <c r="G477" s="0" t="n">
        <v>32707.5</v>
      </c>
      <c r="H477" s="0" t="n">
        <v>0</v>
      </c>
      <c r="I477" s="0" t="n">
        <f aca="false">21*E477</f>
        <v>147</v>
      </c>
      <c r="J477" s="0" t="n">
        <f aca="false">G477+H477</f>
        <v>32707.5</v>
      </c>
      <c r="K477" s="0" t="n">
        <f aca="false">J477+I477</f>
        <v>32854.5</v>
      </c>
      <c r="L477" s="60" t="n">
        <f aca="false">K477-C477</f>
        <v>0</v>
      </c>
    </row>
    <row r="478" customFormat="false" ht="15.65" hidden="false" customHeight="false" outlineLevel="0" collapsed="false">
      <c r="A478" s="8" t="n">
        <v>205391990</v>
      </c>
      <c r="B478" s="9" t="s">
        <v>13282</v>
      </c>
      <c r="C478" s="10" t="n">
        <v>37548</v>
      </c>
      <c r="D478" s="0" t="n">
        <v>205391990</v>
      </c>
      <c r="E478" s="0" t="n">
        <v>8</v>
      </c>
      <c r="F478" s="0" t="s">
        <v>6498</v>
      </c>
      <c r="G478" s="0" t="n">
        <v>37380</v>
      </c>
      <c r="H478" s="0" t="n">
        <v>0</v>
      </c>
      <c r="I478" s="0" t="n">
        <f aca="false">21*E478</f>
        <v>168</v>
      </c>
      <c r="J478" s="0" t="n">
        <f aca="false">G478+H478</f>
        <v>37380</v>
      </c>
      <c r="K478" s="0" t="n">
        <f aca="false">J478+I478</f>
        <v>37548</v>
      </c>
      <c r="L478" s="60" t="n">
        <f aca="false">K478-C478</f>
        <v>0</v>
      </c>
    </row>
    <row r="479" customFormat="false" ht="15.65" hidden="false" customHeight="false" outlineLevel="0" collapsed="false">
      <c r="A479" s="0" t="n">
        <v>205392133</v>
      </c>
      <c r="B479" s="6" t="s">
        <v>13320</v>
      </c>
      <c r="C479" s="7" t="n">
        <v>38535</v>
      </c>
      <c r="D479" s="0" t="n">
        <v>205392133</v>
      </c>
      <c r="E479" s="0" t="n">
        <v>10</v>
      </c>
      <c r="F479" s="0" t="s">
        <v>6881</v>
      </c>
      <c r="G479" s="0" t="n">
        <v>38325</v>
      </c>
      <c r="H479" s="0" t="n">
        <v>0</v>
      </c>
      <c r="I479" s="0" t="n">
        <f aca="false">21*E479</f>
        <v>210</v>
      </c>
      <c r="J479" s="0" t="n">
        <f aca="false">G479+H479</f>
        <v>38325</v>
      </c>
      <c r="K479" s="0" t="n">
        <f aca="false">J479+I479</f>
        <v>38535</v>
      </c>
      <c r="L479" s="60" t="n">
        <f aca="false">K479-C479</f>
        <v>0</v>
      </c>
    </row>
    <row r="480" s="16" customFormat="true" ht="15.65" hidden="false" customHeight="false" outlineLevel="0" collapsed="false">
      <c r="A480" s="0" t="n">
        <v>205392221</v>
      </c>
      <c r="B480" s="6" t="s">
        <v>13446</v>
      </c>
      <c r="C480" s="7" t="n">
        <v>34681.5</v>
      </c>
      <c r="D480" s="0" t="n">
        <v>205392221</v>
      </c>
      <c r="E480" s="0" t="n">
        <v>9</v>
      </c>
      <c r="F480" s="0" t="s">
        <v>7560</v>
      </c>
      <c r="G480" s="0" t="n">
        <v>34492.5</v>
      </c>
      <c r="H480" s="0" t="n">
        <v>0</v>
      </c>
      <c r="I480" s="0" t="n">
        <f aca="false">21*E480</f>
        <v>189</v>
      </c>
      <c r="J480" s="0" t="n">
        <f aca="false">G480+H480</f>
        <v>34492.5</v>
      </c>
      <c r="K480" s="0" t="n">
        <f aca="false">J480+I480</f>
        <v>34681.5</v>
      </c>
      <c r="L480" s="60" t="n">
        <f aca="false">K480-C480</f>
        <v>0</v>
      </c>
      <c r="ALZ480" s="0"/>
      <c r="AMA480" s="0"/>
      <c r="AMB480" s="0"/>
      <c r="AMC480" s="0"/>
      <c r="AMD480" s="0"/>
      <c r="AME480" s="0"/>
      <c r="AMF480" s="0"/>
      <c r="AMG480" s="0"/>
      <c r="AMH480" s="0"/>
      <c r="AMI480" s="0"/>
      <c r="AMJ480" s="0"/>
    </row>
    <row r="481" customFormat="false" ht="15.65" hidden="false" customHeight="false" outlineLevel="0" collapsed="false">
      <c r="A481" s="0" t="n">
        <v>205392352</v>
      </c>
      <c r="B481" s="6" t="s">
        <v>13358</v>
      </c>
      <c r="C481" s="7" t="n">
        <v>14080.5</v>
      </c>
      <c r="D481" s="0" t="n">
        <v>205392352</v>
      </c>
      <c r="E481" s="0" t="n">
        <v>3</v>
      </c>
      <c r="F481" s="0" t="s">
        <v>7227</v>
      </c>
      <c r="G481" s="0" t="n">
        <v>14017.5</v>
      </c>
      <c r="H481" s="0" t="n">
        <v>0</v>
      </c>
      <c r="I481" s="0" t="n">
        <f aca="false">21*E481</f>
        <v>63</v>
      </c>
      <c r="J481" s="0" t="n">
        <f aca="false">G481+H481</f>
        <v>14017.5</v>
      </c>
      <c r="K481" s="0" t="n">
        <f aca="false">J481+I481</f>
        <v>14080.5</v>
      </c>
      <c r="L481" s="60" t="n">
        <f aca="false">K481-C481</f>
        <v>0</v>
      </c>
    </row>
    <row r="482" customFormat="false" ht="15.65" hidden="false" customHeight="false" outlineLevel="0" collapsed="false">
      <c r="A482" s="0" t="n">
        <v>205392635</v>
      </c>
      <c r="B482" s="6" t="s">
        <v>13265</v>
      </c>
      <c r="C482" s="7" t="n">
        <v>34681.5</v>
      </c>
      <c r="D482" s="0" t="n">
        <v>205392635</v>
      </c>
      <c r="E482" s="0" t="n">
        <v>9</v>
      </c>
      <c r="F482" s="0" t="s">
        <v>6102</v>
      </c>
      <c r="G482" s="0" t="n">
        <v>34492.5</v>
      </c>
      <c r="H482" s="0" t="n">
        <v>0</v>
      </c>
      <c r="I482" s="0" t="n">
        <f aca="false">21*E482</f>
        <v>189</v>
      </c>
      <c r="J482" s="0" t="n">
        <f aca="false">G482+H482</f>
        <v>34492.5</v>
      </c>
      <c r="K482" s="0" t="n">
        <f aca="false">J482+I482</f>
        <v>34681.5</v>
      </c>
      <c r="L482" s="60" t="n">
        <f aca="false">K482-C482</f>
        <v>0</v>
      </c>
    </row>
    <row r="483" customFormat="false" ht="15.65" hidden="false" customHeight="false" outlineLevel="0" collapsed="false">
      <c r="A483" s="0" t="n">
        <v>205393068</v>
      </c>
      <c r="B483" s="6" t="s">
        <v>13266</v>
      </c>
      <c r="C483" s="7" t="n">
        <v>34681.5</v>
      </c>
      <c r="D483" s="0" t="n">
        <v>205393068</v>
      </c>
      <c r="E483" s="0" t="n">
        <v>9</v>
      </c>
      <c r="F483" s="0" t="s">
        <v>6106</v>
      </c>
      <c r="G483" s="0" t="n">
        <v>34492.5</v>
      </c>
      <c r="H483" s="0" t="n">
        <v>0</v>
      </c>
      <c r="I483" s="0" t="n">
        <f aca="false">21*E483</f>
        <v>189</v>
      </c>
      <c r="J483" s="0" t="n">
        <f aca="false">G483+H483</f>
        <v>34492.5</v>
      </c>
      <c r="K483" s="0" t="n">
        <f aca="false">J483+I483</f>
        <v>34681.5</v>
      </c>
      <c r="L483" s="60" t="n">
        <f aca="false">K483-C483</f>
        <v>0</v>
      </c>
    </row>
    <row r="484" customFormat="false" ht="29.85" hidden="false" customHeight="false" outlineLevel="0" collapsed="false">
      <c r="A484" s="0" t="n">
        <v>205393173</v>
      </c>
      <c r="B484" s="6" t="s">
        <v>13420</v>
      </c>
      <c r="C484" s="7" t="n">
        <v>15414</v>
      </c>
      <c r="D484" s="0" t="n">
        <v>205393173</v>
      </c>
      <c r="E484" s="0" t="n">
        <v>4</v>
      </c>
      <c r="F484" s="0" t="s">
        <v>7458</v>
      </c>
      <c r="G484" s="0" t="n">
        <v>15330</v>
      </c>
      <c r="H484" s="0" t="n">
        <v>0</v>
      </c>
      <c r="I484" s="0" t="n">
        <f aca="false">21*E484</f>
        <v>84</v>
      </c>
      <c r="J484" s="0" t="n">
        <f aca="false">G484+H484</f>
        <v>15330</v>
      </c>
      <c r="K484" s="0" t="n">
        <f aca="false">J484+I484</f>
        <v>15414</v>
      </c>
      <c r="L484" s="60" t="n">
        <f aca="false">K484-C484</f>
        <v>0</v>
      </c>
    </row>
    <row r="485" s="16" customFormat="true" ht="15.65" hidden="false" customHeight="false" outlineLevel="0" collapsed="false">
      <c r="A485" s="0" t="n">
        <v>205393360</v>
      </c>
      <c r="B485" s="6" t="s">
        <v>13258</v>
      </c>
      <c r="C485" s="7" t="n">
        <v>38535</v>
      </c>
      <c r="D485" s="0" t="n">
        <v>205393360</v>
      </c>
      <c r="E485" s="0" t="n">
        <v>10</v>
      </c>
      <c r="F485" s="0" t="s">
        <v>5802</v>
      </c>
      <c r="G485" s="0" t="n">
        <v>38325</v>
      </c>
      <c r="H485" s="0" t="n">
        <v>0</v>
      </c>
      <c r="I485" s="0" t="n">
        <f aca="false">21*E485</f>
        <v>210</v>
      </c>
      <c r="J485" s="0" t="n">
        <f aca="false">G485+H485</f>
        <v>38325</v>
      </c>
      <c r="K485" s="0" t="n">
        <f aca="false">J485+I485</f>
        <v>38535</v>
      </c>
      <c r="L485" s="60" t="n">
        <f aca="false">K485-C485</f>
        <v>0</v>
      </c>
      <c r="ALZ485" s="0"/>
      <c r="AMA485" s="0"/>
      <c r="AMB485" s="0"/>
      <c r="AMC485" s="0"/>
      <c r="AMD485" s="0"/>
      <c r="AME485" s="0"/>
      <c r="AMF485" s="0"/>
      <c r="AMG485" s="0"/>
      <c r="AMH485" s="0"/>
      <c r="AMI485" s="0"/>
      <c r="AMJ485" s="0"/>
    </row>
    <row r="486" customFormat="false" ht="15.65" hidden="false" customHeight="false" outlineLevel="0" collapsed="false">
      <c r="A486" s="8" t="n">
        <v>205393493</v>
      </c>
      <c r="B486" s="9" t="s">
        <v>13448</v>
      </c>
      <c r="C486" s="10" t="n">
        <v>53949</v>
      </c>
      <c r="D486" s="0" t="n">
        <v>205393493</v>
      </c>
      <c r="E486" s="0" t="n">
        <v>14</v>
      </c>
      <c r="F486" s="0" t="s">
        <v>7569</v>
      </c>
      <c r="G486" s="0" t="n">
        <v>53655</v>
      </c>
      <c r="H486" s="0" t="n">
        <v>0</v>
      </c>
      <c r="I486" s="0" t="n">
        <f aca="false">21*E486</f>
        <v>294</v>
      </c>
      <c r="J486" s="0" t="n">
        <f aca="false">G486+H486</f>
        <v>53655</v>
      </c>
      <c r="K486" s="0" t="n">
        <f aca="false">J486+I486</f>
        <v>53949</v>
      </c>
      <c r="L486" s="60" t="n">
        <f aca="false">K486-C486</f>
        <v>0</v>
      </c>
    </row>
    <row r="487" customFormat="false" ht="15.65" hidden="false" customHeight="false" outlineLevel="0" collapsed="false">
      <c r="A487" s="8" t="n">
        <v>205393493</v>
      </c>
      <c r="B487" s="9" t="s">
        <v>13449</v>
      </c>
      <c r="C487" s="10" t="n">
        <v>53949</v>
      </c>
      <c r="D487" s="0" t="n">
        <v>205393493</v>
      </c>
      <c r="E487" s="0" t="n">
        <v>14</v>
      </c>
      <c r="F487" s="0" t="s">
        <v>7565</v>
      </c>
      <c r="G487" s="0" t="n">
        <v>53655</v>
      </c>
      <c r="H487" s="0" t="n">
        <v>0</v>
      </c>
      <c r="I487" s="0" t="n">
        <f aca="false">21*E487</f>
        <v>294</v>
      </c>
      <c r="J487" s="0" t="n">
        <f aca="false">G487+H487</f>
        <v>53655</v>
      </c>
      <c r="K487" s="0" t="n">
        <f aca="false">J487+I487</f>
        <v>53949</v>
      </c>
      <c r="L487" s="60" t="n">
        <f aca="false">K487-C487</f>
        <v>0</v>
      </c>
    </row>
    <row r="488" customFormat="false" ht="15.65" hidden="false" customHeight="false" outlineLevel="0" collapsed="false">
      <c r="A488" s="8" t="n">
        <v>205393580</v>
      </c>
      <c r="B488" s="9" t="s">
        <v>13283</v>
      </c>
      <c r="C488" s="10" t="n">
        <v>46242</v>
      </c>
      <c r="D488" s="0" t="n">
        <v>205393580</v>
      </c>
      <c r="E488" s="0" t="n">
        <v>12</v>
      </c>
      <c r="F488" s="0" t="s">
        <v>6505</v>
      </c>
      <c r="G488" s="0" t="n">
        <v>45990</v>
      </c>
      <c r="H488" s="0" t="n">
        <v>0</v>
      </c>
      <c r="I488" s="0" t="n">
        <f aca="false">21*E488</f>
        <v>252</v>
      </c>
      <c r="J488" s="0" t="n">
        <f aca="false">G488+H488</f>
        <v>45990</v>
      </c>
      <c r="K488" s="0" t="n">
        <f aca="false">J488+I488</f>
        <v>46242</v>
      </c>
      <c r="L488" s="60" t="n">
        <f aca="false">K488-C488</f>
        <v>0</v>
      </c>
    </row>
    <row r="489" customFormat="false" ht="15.65" hidden="false" customHeight="false" outlineLevel="0" collapsed="false">
      <c r="A489" s="8" t="n">
        <v>205393580</v>
      </c>
      <c r="B489" s="9" t="s">
        <v>13284</v>
      </c>
      <c r="C489" s="10" t="n">
        <v>46242</v>
      </c>
      <c r="D489" s="0" t="n">
        <v>205393580</v>
      </c>
      <c r="E489" s="0" t="n">
        <v>12</v>
      </c>
      <c r="F489" s="0" t="s">
        <v>6508</v>
      </c>
      <c r="G489" s="0" t="n">
        <v>45990</v>
      </c>
      <c r="H489" s="0" t="n">
        <v>0</v>
      </c>
      <c r="I489" s="0" t="n">
        <f aca="false">21*E489</f>
        <v>252</v>
      </c>
      <c r="J489" s="0" t="n">
        <f aca="false">G489+H489</f>
        <v>45990</v>
      </c>
      <c r="K489" s="0" t="n">
        <f aca="false">J489+I489</f>
        <v>46242</v>
      </c>
      <c r="L489" s="60" t="n">
        <f aca="false">K489-C489</f>
        <v>0</v>
      </c>
    </row>
    <row r="490" customFormat="false" ht="15.65" hidden="false" customHeight="false" outlineLevel="0" collapsed="false">
      <c r="A490" s="0" t="n">
        <v>205393617</v>
      </c>
      <c r="B490" s="6" t="s">
        <v>13259</v>
      </c>
      <c r="C490" s="7" t="n">
        <v>46242</v>
      </c>
      <c r="D490" s="0" t="n">
        <v>205393617</v>
      </c>
      <c r="E490" s="0" t="n">
        <v>12</v>
      </c>
      <c r="F490" s="0" t="s">
        <v>5806</v>
      </c>
      <c r="G490" s="0" t="n">
        <v>45990</v>
      </c>
      <c r="H490" s="0" t="n">
        <v>0</v>
      </c>
      <c r="I490" s="0" t="n">
        <f aca="false">21*E490</f>
        <v>252</v>
      </c>
      <c r="J490" s="0" t="n">
        <f aca="false">G490+H490</f>
        <v>45990</v>
      </c>
      <c r="K490" s="0" t="n">
        <f aca="false">J490+I490</f>
        <v>46242</v>
      </c>
      <c r="L490" s="60" t="n">
        <f aca="false">K490-C490</f>
        <v>0</v>
      </c>
    </row>
    <row r="491" customFormat="false" ht="15.65" hidden="false" customHeight="false" outlineLevel="0" collapsed="false">
      <c r="A491" s="0" t="n">
        <v>205393688</v>
      </c>
      <c r="B491" s="6" t="s">
        <v>13378</v>
      </c>
      <c r="C491" s="7" t="n">
        <v>34681.5</v>
      </c>
      <c r="D491" s="0" t="n">
        <v>205393688</v>
      </c>
      <c r="E491" s="0" t="n">
        <v>9</v>
      </c>
      <c r="F491" s="0" t="s">
        <v>7285</v>
      </c>
      <c r="G491" s="0" t="n">
        <v>34492.5</v>
      </c>
      <c r="H491" s="0" t="n">
        <v>0</v>
      </c>
      <c r="I491" s="0" t="n">
        <f aca="false">21*E491</f>
        <v>189</v>
      </c>
      <c r="J491" s="0" t="n">
        <f aca="false">G491+H491</f>
        <v>34492.5</v>
      </c>
      <c r="K491" s="0" t="n">
        <f aca="false">J491+I491</f>
        <v>34681.5</v>
      </c>
      <c r="L491" s="60" t="n">
        <f aca="false">K491-C491</f>
        <v>0</v>
      </c>
    </row>
    <row r="492" customFormat="false" ht="15.65" hidden="false" customHeight="false" outlineLevel="0" collapsed="false">
      <c r="A492" s="0" t="n">
        <v>205393795</v>
      </c>
      <c r="B492" s="6" t="s">
        <v>13399</v>
      </c>
      <c r="C492" s="7" t="n">
        <v>53949</v>
      </c>
      <c r="D492" s="0" t="n">
        <v>205393795</v>
      </c>
      <c r="E492" s="0" t="n">
        <v>14</v>
      </c>
      <c r="F492" s="0" t="s">
        <v>7388</v>
      </c>
      <c r="G492" s="0" t="n">
        <v>53655</v>
      </c>
      <c r="H492" s="0" t="n">
        <v>0</v>
      </c>
      <c r="I492" s="0" t="n">
        <f aca="false">21*E492</f>
        <v>294</v>
      </c>
      <c r="J492" s="0" t="n">
        <f aca="false">G492+H492</f>
        <v>53655</v>
      </c>
      <c r="K492" s="0" t="n">
        <f aca="false">J492+I492</f>
        <v>53949</v>
      </c>
      <c r="L492" s="60" t="n">
        <f aca="false">K492-C492</f>
        <v>0</v>
      </c>
    </row>
    <row r="493" customFormat="false" ht="15.85" hidden="false" customHeight="false" outlineLevel="0" collapsed="false">
      <c r="A493" s="0" t="n">
        <v>205394081</v>
      </c>
      <c r="B493" s="6" t="s">
        <v>13506</v>
      </c>
      <c r="C493" s="7" t="n">
        <v>34681.5</v>
      </c>
      <c r="D493" s="0" t="n">
        <v>205394081</v>
      </c>
      <c r="E493" s="0" t="n">
        <v>9</v>
      </c>
      <c r="F493" s="0" t="s">
        <v>7763</v>
      </c>
      <c r="G493" s="0" t="n">
        <v>34492.5</v>
      </c>
      <c r="H493" s="0" t="n">
        <v>0</v>
      </c>
      <c r="I493" s="0" t="n">
        <f aca="false">21*E493</f>
        <v>189</v>
      </c>
      <c r="J493" s="0" t="n">
        <f aca="false">G493+H493</f>
        <v>34492.5</v>
      </c>
      <c r="K493" s="0" t="n">
        <f aca="false">J493+I493</f>
        <v>34681.5</v>
      </c>
      <c r="L493" s="60" t="n">
        <f aca="false">K493-C493</f>
        <v>0</v>
      </c>
    </row>
    <row r="494" customFormat="false" ht="15.65" hidden="false" customHeight="false" outlineLevel="0" collapsed="false">
      <c r="A494" s="0" t="n">
        <v>205394114</v>
      </c>
      <c r="B494" s="6" t="s">
        <v>13260</v>
      </c>
      <c r="C494" s="7" t="n">
        <v>46242</v>
      </c>
      <c r="D494" s="0" t="n">
        <v>205394114</v>
      </c>
      <c r="E494" s="0" t="n">
        <v>12</v>
      </c>
      <c r="F494" s="0" t="s">
        <v>5809</v>
      </c>
      <c r="G494" s="0" t="n">
        <v>45990</v>
      </c>
      <c r="H494" s="0" t="n">
        <v>0</v>
      </c>
      <c r="I494" s="0" t="n">
        <f aca="false">21*E494</f>
        <v>252</v>
      </c>
      <c r="J494" s="0" t="n">
        <f aca="false">G494+H494</f>
        <v>45990</v>
      </c>
      <c r="K494" s="0" t="n">
        <f aca="false">J494+I494</f>
        <v>46242</v>
      </c>
      <c r="L494" s="60" t="n">
        <f aca="false">K494-C494</f>
        <v>0</v>
      </c>
    </row>
    <row r="495" customFormat="false" ht="29.85" hidden="false" customHeight="false" outlineLevel="0" collapsed="false">
      <c r="A495" s="0" t="n">
        <v>205394152</v>
      </c>
      <c r="B495" s="6" t="s">
        <v>13333</v>
      </c>
      <c r="C495" s="7" t="n">
        <v>34681.5</v>
      </c>
      <c r="D495" s="0" t="n">
        <v>205394152</v>
      </c>
      <c r="E495" s="0" t="n">
        <v>9</v>
      </c>
      <c r="F495" s="0" t="s">
        <v>7019</v>
      </c>
      <c r="G495" s="0" t="n">
        <v>34492.5</v>
      </c>
      <c r="H495" s="0" t="n">
        <v>0</v>
      </c>
      <c r="I495" s="0" t="n">
        <f aca="false">21*E495</f>
        <v>189</v>
      </c>
      <c r="J495" s="0" t="n">
        <f aca="false">G495+H495</f>
        <v>34492.5</v>
      </c>
      <c r="K495" s="0" t="n">
        <f aca="false">J495+I495</f>
        <v>34681.5</v>
      </c>
      <c r="L495" s="60" t="n">
        <f aca="false">K495-C495</f>
        <v>0</v>
      </c>
    </row>
    <row r="496" customFormat="false" ht="15.65" hidden="false" customHeight="false" outlineLevel="0" collapsed="false">
      <c r="A496" s="0" t="n">
        <v>205394273</v>
      </c>
      <c r="B496" s="6" t="s">
        <v>13409</v>
      </c>
      <c r="C496" s="7" t="n">
        <v>50095.5</v>
      </c>
      <c r="D496" s="0" t="n">
        <v>205394273</v>
      </c>
      <c r="E496" s="0" t="n">
        <v>13</v>
      </c>
      <c r="F496" s="0" t="s">
        <v>7413</v>
      </c>
      <c r="G496" s="0" t="n">
        <v>49822.5</v>
      </c>
      <c r="H496" s="0" t="n">
        <v>0</v>
      </c>
      <c r="I496" s="0" t="n">
        <f aca="false">21*E496</f>
        <v>273</v>
      </c>
      <c r="J496" s="0" t="n">
        <f aca="false">G496+H496</f>
        <v>49822.5</v>
      </c>
      <c r="K496" s="0" t="n">
        <f aca="false">J496+I496</f>
        <v>50095.5</v>
      </c>
      <c r="L496" s="60" t="n">
        <f aca="false">K496-C496</f>
        <v>0</v>
      </c>
    </row>
    <row r="497" customFormat="false" ht="15.65" hidden="false" customHeight="false" outlineLevel="0" collapsed="false">
      <c r="A497" s="0" t="n">
        <v>205394367</v>
      </c>
      <c r="B497" s="6" t="s">
        <v>13273</v>
      </c>
      <c r="C497" s="7" t="n">
        <v>34681.5</v>
      </c>
      <c r="D497" s="0" t="n">
        <v>205394367</v>
      </c>
      <c r="E497" s="0" t="n">
        <v>9</v>
      </c>
      <c r="F497" s="0" t="s">
        <v>6363</v>
      </c>
      <c r="G497" s="0" t="n">
        <v>34492.5</v>
      </c>
      <c r="H497" s="0" t="n">
        <v>0</v>
      </c>
      <c r="I497" s="0" t="n">
        <f aca="false">21*E497</f>
        <v>189</v>
      </c>
      <c r="J497" s="0" t="n">
        <f aca="false">G497+H497</f>
        <v>34492.5</v>
      </c>
      <c r="K497" s="0" t="n">
        <f aca="false">J497+I497</f>
        <v>34681.5</v>
      </c>
      <c r="L497" s="60" t="n">
        <f aca="false">K497-C497</f>
        <v>0</v>
      </c>
    </row>
    <row r="498" customFormat="false" ht="15.65" hidden="false" customHeight="false" outlineLevel="0" collapsed="false">
      <c r="A498" s="0" t="n">
        <v>205394445</v>
      </c>
      <c r="B498" s="6" t="s">
        <v>13359</v>
      </c>
      <c r="C498" s="7" t="n">
        <v>11560.5</v>
      </c>
      <c r="D498" s="0" t="n">
        <v>205394445</v>
      </c>
      <c r="E498" s="0" t="n">
        <v>3</v>
      </c>
      <c r="F498" s="0" t="s">
        <v>7232</v>
      </c>
      <c r="G498" s="0" t="n">
        <v>11497.5</v>
      </c>
      <c r="H498" s="0" t="n">
        <v>0</v>
      </c>
      <c r="I498" s="0" t="n">
        <f aca="false">21*E498</f>
        <v>63</v>
      </c>
      <c r="J498" s="0" t="n">
        <f aca="false">G498+H498</f>
        <v>11497.5</v>
      </c>
      <c r="K498" s="0" t="n">
        <f aca="false">J498+I498</f>
        <v>11560.5</v>
      </c>
      <c r="L498" s="60" t="n">
        <f aca="false">K498-C498</f>
        <v>0</v>
      </c>
    </row>
    <row r="499" customFormat="false" ht="15.65" hidden="false" customHeight="false" outlineLevel="0" collapsed="false">
      <c r="A499" s="8" t="n">
        <v>205394571</v>
      </c>
      <c r="B499" s="9" t="s">
        <v>13303</v>
      </c>
      <c r="C499" s="10" t="n">
        <v>38535</v>
      </c>
      <c r="D499" s="0" t="n">
        <v>205394571</v>
      </c>
      <c r="E499" s="0" t="n">
        <v>10</v>
      </c>
      <c r="F499" s="0" t="s">
        <v>6665</v>
      </c>
      <c r="G499" s="0" t="n">
        <v>38325</v>
      </c>
      <c r="H499" s="0" t="n">
        <v>0</v>
      </c>
      <c r="I499" s="0" t="n">
        <f aca="false">21*E499</f>
        <v>210</v>
      </c>
      <c r="J499" s="0" t="n">
        <f aca="false">G499+H499</f>
        <v>38325</v>
      </c>
      <c r="K499" s="0" t="n">
        <f aca="false">J499+I499</f>
        <v>38535</v>
      </c>
      <c r="L499" s="60" t="n">
        <f aca="false">K499-C499</f>
        <v>0</v>
      </c>
    </row>
    <row r="500" customFormat="false" ht="15.65" hidden="false" customHeight="false" outlineLevel="0" collapsed="false">
      <c r="A500" s="8" t="n">
        <v>205394571</v>
      </c>
      <c r="B500" s="9" t="s">
        <v>13304</v>
      </c>
      <c r="C500" s="10" t="n">
        <v>38535</v>
      </c>
      <c r="D500" s="0" t="n">
        <v>205394571</v>
      </c>
      <c r="E500" s="0" t="n">
        <v>10</v>
      </c>
      <c r="F500" s="0" t="s">
        <v>6668</v>
      </c>
      <c r="G500" s="0" t="n">
        <v>38325</v>
      </c>
      <c r="H500" s="0" t="n">
        <v>0</v>
      </c>
      <c r="I500" s="0" t="n">
        <f aca="false">21*E500</f>
        <v>210</v>
      </c>
      <c r="J500" s="0" t="n">
        <f aca="false">G500+H500</f>
        <v>38325</v>
      </c>
      <c r="K500" s="0" t="n">
        <f aca="false">J500+I500</f>
        <v>38535</v>
      </c>
      <c r="L500" s="60" t="n">
        <f aca="false">K500-C500</f>
        <v>0</v>
      </c>
    </row>
    <row r="501" customFormat="false" ht="15.65" hidden="false" customHeight="false" outlineLevel="0" collapsed="false">
      <c r="A501" s="0" t="n">
        <v>205394675</v>
      </c>
      <c r="B501" s="6" t="s">
        <v>13411</v>
      </c>
      <c r="C501" s="7" t="n">
        <v>7707</v>
      </c>
      <c r="D501" s="0" t="n">
        <v>205394675</v>
      </c>
      <c r="E501" s="0" t="n">
        <v>2</v>
      </c>
      <c r="F501" s="0" t="s">
        <v>7428</v>
      </c>
      <c r="G501" s="0" t="n">
        <v>7665</v>
      </c>
      <c r="H501" s="0" t="n">
        <v>0</v>
      </c>
      <c r="I501" s="0" t="n">
        <f aca="false">21*E501</f>
        <v>42</v>
      </c>
      <c r="J501" s="0" t="n">
        <f aca="false">G501+H501</f>
        <v>7665</v>
      </c>
      <c r="K501" s="0" t="n">
        <f aca="false">J501+I501</f>
        <v>7707</v>
      </c>
      <c r="L501" s="60" t="n">
        <f aca="false">K501-C501</f>
        <v>0</v>
      </c>
    </row>
    <row r="502" customFormat="false" ht="15.65" hidden="false" customHeight="false" outlineLevel="0" collapsed="false">
      <c r="A502" s="0" t="n">
        <v>205394775</v>
      </c>
      <c r="B502" s="6" t="s">
        <v>13397</v>
      </c>
      <c r="C502" s="7" t="n">
        <v>32854.5</v>
      </c>
      <c r="D502" s="0" t="n">
        <v>205394775</v>
      </c>
      <c r="E502" s="0" t="n">
        <v>7</v>
      </c>
      <c r="F502" s="0" t="s">
        <v>7369</v>
      </c>
      <c r="G502" s="0" t="n">
        <v>32707.5</v>
      </c>
      <c r="H502" s="0" t="n">
        <v>0</v>
      </c>
      <c r="I502" s="0" t="n">
        <f aca="false">21*E502</f>
        <v>147</v>
      </c>
      <c r="J502" s="0" t="n">
        <f aca="false">G502+H502</f>
        <v>32707.5</v>
      </c>
      <c r="K502" s="0" t="n">
        <f aca="false">J502+I502</f>
        <v>32854.5</v>
      </c>
      <c r="L502" s="60" t="n">
        <f aca="false">K502-C502</f>
        <v>0</v>
      </c>
    </row>
    <row r="503" customFormat="false" ht="15.65" hidden="false" customHeight="false" outlineLevel="0" collapsed="false">
      <c r="A503" s="0" t="n">
        <v>205394882</v>
      </c>
      <c r="B503" s="6" t="s">
        <v>13502</v>
      </c>
      <c r="C503" s="7" t="n">
        <v>26974.5</v>
      </c>
      <c r="D503" s="0" t="n">
        <v>205394882</v>
      </c>
      <c r="E503" s="0" t="n">
        <v>7</v>
      </c>
      <c r="F503" s="0" t="s">
        <v>7750</v>
      </c>
      <c r="G503" s="0" t="n">
        <v>26827.5</v>
      </c>
      <c r="H503" s="0" t="n">
        <v>0</v>
      </c>
      <c r="I503" s="0" t="n">
        <f aca="false">21*E503</f>
        <v>147</v>
      </c>
      <c r="J503" s="0" t="n">
        <f aca="false">G503+H503</f>
        <v>26827.5</v>
      </c>
      <c r="K503" s="0" t="n">
        <f aca="false">J503+I503</f>
        <v>26974.5</v>
      </c>
      <c r="L503" s="60" t="n">
        <f aca="false">K503-C503</f>
        <v>0</v>
      </c>
    </row>
    <row r="504" customFormat="false" ht="15.65" hidden="false" customHeight="false" outlineLevel="0" collapsed="false">
      <c r="A504" s="0" t="n">
        <v>205395008</v>
      </c>
      <c r="B504" s="6" t="s">
        <v>13305</v>
      </c>
      <c r="C504" s="7" t="n">
        <v>46242</v>
      </c>
      <c r="D504" s="0" t="n">
        <v>205395008</v>
      </c>
      <c r="E504" s="0" t="n">
        <v>12</v>
      </c>
      <c r="F504" s="0" t="s">
        <v>6671</v>
      </c>
      <c r="G504" s="0" t="n">
        <v>45990</v>
      </c>
      <c r="H504" s="0" t="n">
        <v>0</v>
      </c>
      <c r="I504" s="0" t="n">
        <f aca="false">21*E504</f>
        <v>252</v>
      </c>
      <c r="J504" s="0" t="n">
        <f aca="false">G504+H504</f>
        <v>45990</v>
      </c>
      <c r="K504" s="0" t="n">
        <f aca="false">J504+I504</f>
        <v>46242</v>
      </c>
      <c r="L504" s="60" t="n">
        <f aca="false">K504-C504</f>
        <v>0</v>
      </c>
    </row>
    <row r="505" customFormat="false" ht="15.65" hidden="false" customHeight="false" outlineLevel="0" collapsed="false">
      <c r="A505" s="0" t="n">
        <v>205395087</v>
      </c>
      <c r="B505" s="6" t="s">
        <v>13360</v>
      </c>
      <c r="C505" s="7" t="n">
        <v>11560.5</v>
      </c>
      <c r="D505" s="0" t="n">
        <v>205395087</v>
      </c>
      <c r="E505" s="0" t="n">
        <v>3</v>
      </c>
      <c r="F505" s="0" t="s">
        <v>7236</v>
      </c>
      <c r="G505" s="0" t="n">
        <v>11497.5</v>
      </c>
      <c r="H505" s="0" t="n">
        <v>0</v>
      </c>
      <c r="I505" s="0" t="n">
        <f aca="false">21*E505</f>
        <v>63</v>
      </c>
      <c r="J505" s="0" t="n">
        <f aca="false">G505+H505</f>
        <v>11497.5</v>
      </c>
      <c r="K505" s="0" t="n">
        <f aca="false">J505+I505</f>
        <v>11560.5</v>
      </c>
      <c r="L505" s="60" t="n">
        <f aca="false">K505-C505</f>
        <v>0</v>
      </c>
    </row>
    <row r="506" customFormat="false" ht="15.85" hidden="false" customHeight="false" outlineLevel="0" collapsed="false">
      <c r="A506" s="0" t="n">
        <v>205395187</v>
      </c>
      <c r="B506" s="6" t="s">
        <v>13382</v>
      </c>
      <c r="C506" s="7" t="n">
        <v>26974.5</v>
      </c>
      <c r="D506" s="0" t="n">
        <v>205395187</v>
      </c>
      <c r="E506" s="0" t="n">
        <v>7</v>
      </c>
      <c r="F506" s="0" t="s">
        <v>7304</v>
      </c>
      <c r="G506" s="0" t="n">
        <v>26827.5</v>
      </c>
      <c r="H506" s="0" t="n">
        <v>0</v>
      </c>
      <c r="I506" s="0" t="n">
        <f aca="false">21*E506</f>
        <v>147</v>
      </c>
      <c r="J506" s="0" t="n">
        <f aca="false">G506+H506</f>
        <v>26827.5</v>
      </c>
      <c r="K506" s="0" t="n">
        <f aca="false">J506+I506</f>
        <v>26974.5</v>
      </c>
      <c r="L506" s="60" t="n">
        <f aca="false">K506-C506</f>
        <v>0</v>
      </c>
    </row>
    <row r="507" customFormat="false" ht="15.65" hidden="false" customHeight="false" outlineLevel="0" collapsed="false">
      <c r="A507" s="0" t="n">
        <v>205395408</v>
      </c>
      <c r="B507" s="6" t="s">
        <v>13272</v>
      </c>
      <c r="C507" s="7" t="n">
        <v>30828</v>
      </c>
      <c r="D507" s="0" t="n">
        <v>205395408</v>
      </c>
      <c r="E507" s="0" t="n">
        <v>8</v>
      </c>
      <c r="F507" s="0" t="s">
        <v>6359</v>
      </c>
      <c r="G507" s="0" t="n">
        <v>30660</v>
      </c>
      <c r="H507" s="0" t="n">
        <v>0</v>
      </c>
      <c r="I507" s="0" t="n">
        <f aca="false">21*E507</f>
        <v>168</v>
      </c>
      <c r="J507" s="0" t="n">
        <f aca="false">G507+H507</f>
        <v>30660</v>
      </c>
      <c r="K507" s="0" t="n">
        <f aca="false">J507+I507</f>
        <v>30828</v>
      </c>
      <c r="L507" s="60" t="n">
        <f aca="false">K507-C507</f>
        <v>0</v>
      </c>
    </row>
    <row r="508" customFormat="false" ht="15.65" hidden="false" customHeight="false" outlineLevel="0" collapsed="false">
      <c r="A508" s="0" t="n">
        <v>205395436</v>
      </c>
      <c r="B508" s="6" t="s">
        <v>13377</v>
      </c>
      <c r="C508" s="7" t="n">
        <v>37548</v>
      </c>
      <c r="D508" s="0" t="n">
        <v>205395436</v>
      </c>
      <c r="E508" s="0" t="n">
        <v>8</v>
      </c>
      <c r="F508" s="0" t="s">
        <v>7280</v>
      </c>
      <c r="G508" s="0" t="n">
        <v>37380</v>
      </c>
      <c r="H508" s="0" t="n">
        <v>0</v>
      </c>
      <c r="I508" s="0" t="n">
        <f aca="false">21*E508</f>
        <v>168</v>
      </c>
      <c r="J508" s="0" t="n">
        <f aca="false">G508+H508</f>
        <v>37380</v>
      </c>
      <c r="K508" s="0" t="n">
        <f aca="false">J508+I508</f>
        <v>37548</v>
      </c>
      <c r="L508" s="60" t="n">
        <f aca="false">K508-C508</f>
        <v>0</v>
      </c>
    </row>
    <row r="509" customFormat="false" ht="15.65" hidden="false" customHeight="false" outlineLevel="0" collapsed="false">
      <c r="A509" s="0" t="n">
        <v>205395478</v>
      </c>
      <c r="B509" s="6" t="s">
        <v>13473</v>
      </c>
      <c r="C509" s="7" t="n">
        <v>26974.5</v>
      </c>
      <c r="D509" s="0" t="n">
        <v>205395478</v>
      </c>
      <c r="E509" s="0" t="n">
        <v>7</v>
      </c>
      <c r="F509" s="0" t="s">
        <v>7656</v>
      </c>
      <c r="G509" s="0" t="n">
        <v>26827.5</v>
      </c>
      <c r="H509" s="0" t="n">
        <v>0</v>
      </c>
      <c r="I509" s="0" t="n">
        <f aca="false">21*E509</f>
        <v>147</v>
      </c>
      <c r="J509" s="0" t="n">
        <f aca="false">G509+H509</f>
        <v>26827.5</v>
      </c>
      <c r="K509" s="0" t="n">
        <f aca="false">J509+I509</f>
        <v>26974.5</v>
      </c>
      <c r="L509" s="60" t="n">
        <f aca="false">K509-C509</f>
        <v>0</v>
      </c>
    </row>
    <row r="510" customFormat="false" ht="15.65" hidden="false" customHeight="false" outlineLevel="0" collapsed="false">
      <c r="A510" s="0" t="n">
        <v>205395537</v>
      </c>
      <c r="B510" s="6" t="s">
        <v>13472</v>
      </c>
      <c r="C510" s="7" t="n">
        <v>26974.5</v>
      </c>
      <c r="D510" s="0" t="n">
        <v>205395537</v>
      </c>
      <c r="E510" s="0" t="n">
        <v>7</v>
      </c>
      <c r="F510" s="0" t="s">
        <v>7653</v>
      </c>
      <c r="G510" s="0" t="n">
        <v>26827.5</v>
      </c>
      <c r="H510" s="0" t="n">
        <v>0</v>
      </c>
      <c r="I510" s="0" t="n">
        <f aca="false">21*E510</f>
        <v>147</v>
      </c>
      <c r="J510" s="0" t="n">
        <f aca="false">G510+H510</f>
        <v>26827.5</v>
      </c>
      <c r="K510" s="0" t="n">
        <f aca="false">J510+I510</f>
        <v>26974.5</v>
      </c>
      <c r="L510" s="60" t="n">
        <f aca="false">K510-C510</f>
        <v>0</v>
      </c>
    </row>
    <row r="511" customFormat="false" ht="15.65" hidden="false" customHeight="false" outlineLevel="0" collapsed="false">
      <c r="A511" s="0" t="n">
        <v>205395563</v>
      </c>
      <c r="B511" s="6" t="s">
        <v>13343</v>
      </c>
      <c r="C511" s="7" t="n">
        <v>23121</v>
      </c>
      <c r="D511" s="0" t="n">
        <v>205395563</v>
      </c>
      <c r="E511" s="0" t="n">
        <v>6</v>
      </c>
      <c r="F511" s="0" t="s">
        <v>7066</v>
      </c>
      <c r="G511" s="0" t="n">
        <v>22995</v>
      </c>
      <c r="H511" s="0" t="n">
        <v>0</v>
      </c>
      <c r="I511" s="0" t="n">
        <f aca="false">21*E511</f>
        <v>126</v>
      </c>
      <c r="J511" s="0" t="n">
        <f aca="false">G511+H511</f>
        <v>22995</v>
      </c>
      <c r="K511" s="0" t="n">
        <f aca="false">J511+I511</f>
        <v>23121</v>
      </c>
      <c r="L511" s="60" t="n">
        <f aca="false">K511-C511</f>
        <v>0</v>
      </c>
    </row>
    <row r="512" customFormat="false" ht="15.65" hidden="false" customHeight="false" outlineLevel="0" collapsed="false">
      <c r="A512" s="0" t="n">
        <v>205395648</v>
      </c>
      <c r="B512" s="6" t="s">
        <v>13443</v>
      </c>
      <c r="C512" s="7" t="n">
        <v>77070</v>
      </c>
      <c r="D512" s="0" t="n">
        <v>205395648</v>
      </c>
      <c r="E512" s="0" t="n">
        <v>20</v>
      </c>
      <c r="F512" s="0" t="s">
        <v>7545</v>
      </c>
      <c r="G512" s="0" t="n">
        <v>76650</v>
      </c>
      <c r="H512" s="0" t="n">
        <v>0</v>
      </c>
      <c r="I512" s="0" t="n">
        <f aca="false">21*E512</f>
        <v>420</v>
      </c>
      <c r="J512" s="0" t="n">
        <f aca="false">G512+H512</f>
        <v>76650</v>
      </c>
      <c r="K512" s="0" t="n">
        <f aca="false">J512+I512</f>
        <v>77070</v>
      </c>
      <c r="L512" s="60" t="n">
        <f aca="false">K512-C512</f>
        <v>0</v>
      </c>
    </row>
    <row r="513" customFormat="false" ht="15.65" hidden="false" customHeight="false" outlineLevel="0" collapsed="false">
      <c r="A513" s="0" t="n">
        <v>205395904</v>
      </c>
      <c r="B513" s="6" t="s">
        <v>13313</v>
      </c>
      <c r="C513" s="7" t="n">
        <v>42388.5</v>
      </c>
      <c r="D513" s="0" t="n">
        <v>205395904</v>
      </c>
      <c r="E513" s="0" t="n">
        <v>11</v>
      </c>
      <c r="F513" s="0" t="s">
        <v>6853</v>
      </c>
      <c r="G513" s="0" t="n">
        <v>42157.5</v>
      </c>
      <c r="H513" s="0" t="n">
        <v>0</v>
      </c>
      <c r="I513" s="0" t="n">
        <f aca="false">21*E513</f>
        <v>231</v>
      </c>
      <c r="J513" s="0" t="n">
        <f aca="false">G513+H513</f>
        <v>42157.5</v>
      </c>
      <c r="K513" s="0" t="n">
        <f aca="false">J513+I513</f>
        <v>42388.5</v>
      </c>
      <c r="L513" s="60" t="n">
        <f aca="false">K513-C513</f>
        <v>0</v>
      </c>
    </row>
    <row r="514" customFormat="false" ht="15.65" hidden="false" customHeight="false" outlineLevel="0" collapsed="false">
      <c r="A514" s="0" t="n">
        <v>205396054</v>
      </c>
      <c r="B514" s="6" t="s">
        <v>13346</v>
      </c>
      <c r="C514" s="7" t="n">
        <v>34681.5</v>
      </c>
      <c r="D514" s="0" t="n">
        <v>205396054</v>
      </c>
      <c r="E514" s="0" t="n">
        <v>9</v>
      </c>
      <c r="F514" s="0" t="s">
        <v>7074</v>
      </c>
      <c r="G514" s="0" t="n">
        <v>34492.5</v>
      </c>
      <c r="H514" s="0" t="n">
        <v>0</v>
      </c>
      <c r="I514" s="0" t="n">
        <f aca="false">21*E514</f>
        <v>189</v>
      </c>
      <c r="J514" s="0" t="n">
        <f aca="false">G514+H514</f>
        <v>34492.5</v>
      </c>
      <c r="K514" s="0" t="n">
        <f aca="false">J514+I514</f>
        <v>34681.5</v>
      </c>
      <c r="L514" s="60" t="n">
        <f aca="false">K514-C514</f>
        <v>0</v>
      </c>
    </row>
    <row r="515" customFormat="false" ht="15.65" hidden="false" customHeight="false" outlineLevel="0" collapsed="false">
      <c r="A515" s="0" t="n">
        <v>205396140</v>
      </c>
      <c r="B515" s="6" t="s">
        <v>13341</v>
      </c>
      <c r="C515" s="7" t="n">
        <v>23121</v>
      </c>
      <c r="D515" s="0" t="n">
        <v>205396140</v>
      </c>
      <c r="E515" s="0" t="n">
        <v>6</v>
      </c>
      <c r="F515" s="0" t="s">
        <v>7059</v>
      </c>
      <c r="G515" s="0" t="n">
        <v>22995</v>
      </c>
      <c r="H515" s="0" t="n">
        <v>0</v>
      </c>
      <c r="I515" s="0" t="n">
        <f aca="false">21*E515</f>
        <v>126</v>
      </c>
      <c r="J515" s="0" t="n">
        <f aca="false">G515+H515</f>
        <v>22995</v>
      </c>
      <c r="K515" s="0" t="n">
        <f aca="false">J515+I515</f>
        <v>23121</v>
      </c>
      <c r="L515" s="60" t="n">
        <f aca="false">K515-C515</f>
        <v>0</v>
      </c>
    </row>
    <row r="516" customFormat="false" ht="15.65" hidden="false" customHeight="false" outlineLevel="0" collapsed="false">
      <c r="A516" s="8" t="n">
        <v>205396227</v>
      </c>
      <c r="B516" s="9" t="s">
        <v>13469</v>
      </c>
      <c r="C516" s="10" t="n">
        <v>23121</v>
      </c>
      <c r="D516" s="0" t="n">
        <v>205396227</v>
      </c>
      <c r="E516" s="0" t="n">
        <v>6</v>
      </c>
      <c r="F516" s="0" t="s">
        <v>7644</v>
      </c>
      <c r="G516" s="0" t="n">
        <v>22995</v>
      </c>
      <c r="H516" s="0" t="n">
        <v>0</v>
      </c>
      <c r="I516" s="0" t="n">
        <f aca="false">21*E516</f>
        <v>126</v>
      </c>
      <c r="J516" s="0" t="n">
        <f aca="false">G516+H516</f>
        <v>22995</v>
      </c>
      <c r="K516" s="0" t="n">
        <f aca="false">J516+I516</f>
        <v>23121</v>
      </c>
      <c r="L516" s="60" t="n">
        <f aca="false">K516-C516</f>
        <v>0</v>
      </c>
    </row>
    <row r="517" customFormat="false" ht="15.65" hidden="false" customHeight="false" outlineLevel="0" collapsed="false">
      <c r="A517" s="8" t="n">
        <v>205396227</v>
      </c>
      <c r="B517" s="9" t="s">
        <v>13470</v>
      </c>
      <c r="C517" s="10" t="n">
        <v>23121</v>
      </c>
      <c r="D517" s="0" t="n">
        <v>205396227</v>
      </c>
      <c r="E517" s="0" t="n">
        <v>6</v>
      </c>
      <c r="F517" s="0" t="s">
        <v>7647</v>
      </c>
      <c r="G517" s="0" t="n">
        <v>22995</v>
      </c>
      <c r="H517" s="0" t="n">
        <v>0</v>
      </c>
      <c r="I517" s="0" t="n">
        <f aca="false">21*E517</f>
        <v>126</v>
      </c>
      <c r="J517" s="0" t="n">
        <f aca="false">G517+H517</f>
        <v>22995</v>
      </c>
      <c r="K517" s="0" t="n">
        <f aca="false">J517+I517</f>
        <v>23121</v>
      </c>
      <c r="L517" s="60" t="n">
        <f aca="false">K517-C517</f>
        <v>0</v>
      </c>
    </row>
    <row r="518" customFormat="false" ht="15.65" hidden="false" customHeight="false" outlineLevel="0" collapsed="false">
      <c r="A518" s="0" t="n">
        <v>205396329</v>
      </c>
      <c r="B518" s="6" t="s">
        <v>13395</v>
      </c>
      <c r="C518" s="7" t="n">
        <v>26974.5</v>
      </c>
      <c r="D518" s="0" t="n">
        <v>205396329</v>
      </c>
      <c r="E518" s="0" t="n">
        <v>7</v>
      </c>
      <c r="F518" s="0" t="s">
        <v>7359</v>
      </c>
      <c r="G518" s="0" t="n">
        <v>26827.5</v>
      </c>
      <c r="H518" s="0" t="n">
        <v>0</v>
      </c>
      <c r="I518" s="0" t="n">
        <f aca="false">21*E518</f>
        <v>147</v>
      </c>
      <c r="J518" s="0" t="n">
        <f aca="false">G518+H518</f>
        <v>26827.5</v>
      </c>
      <c r="K518" s="0" t="n">
        <f aca="false">J518+I518</f>
        <v>26974.5</v>
      </c>
      <c r="L518" s="60" t="n">
        <f aca="false">K518-C518</f>
        <v>0</v>
      </c>
    </row>
    <row r="519" customFormat="false" ht="15.65" hidden="false" customHeight="false" outlineLevel="0" collapsed="false">
      <c r="A519" s="8" t="n">
        <v>205396384</v>
      </c>
      <c r="B519" s="9" t="s">
        <v>13388</v>
      </c>
      <c r="C519" s="10" t="n">
        <v>15414</v>
      </c>
      <c r="D519" s="0" t="n">
        <v>205396384</v>
      </c>
      <c r="E519" s="0" t="n">
        <v>4</v>
      </c>
      <c r="F519" s="0" t="s">
        <v>7333</v>
      </c>
      <c r="G519" s="0" t="n">
        <v>15330</v>
      </c>
      <c r="H519" s="0" t="n">
        <v>0</v>
      </c>
      <c r="I519" s="0" t="n">
        <f aca="false">21*E519</f>
        <v>84</v>
      </c>
      <c r="J519" s="0" t="n">
        <f aca="false">G519+H519</f>
        <v>15330</v>
      </c>
      <c r="K519" s="0" t="n">
        <f aca="false">J519+I519</f>
        <v>15414</v>
      </c>
      <c r="L519" s="60" t="n">
        <f aca="false">K519-C519</f>
        <v>0</v>
      </c>
    </row>
    <row r="520" customFormat="false" ht="15.65" hidden="false" customHeight="false" outlineLevel="0" collapsed="false">
      <c r="A520" s="8" t="n">
        <v>205396384</v>
      </c>
      <c r="B520" s="9" t="s">
        <v>13389</v>
      </c>
      <c r="C520" s="10" t="n">
        <v>23121</v>
      </c>
      <c r="D520" s="0" t="n">
        <v>205396384</v>
      </c>
      <c r="E520" s="0" t="n">
        <v>6</v>
      </c>
      <c r="F520" s="0" t="s">
        <v>7336</v>
      </c>
      <c r="G520" s="0" t="n">
        <v>22995</v>
      </c>
      <c r="H520" s="0" t="n">
        <v>0</v>
      </c>
      <c r="I520" s="0" t="n">
        <f aca="false">21*E520</f>
        <v>126</v>
      </c>
      <c r="J520" s="0" t="n">
        <f aca="false">G520+H520</f>
        <v>22995</v>
      </c>
      <c r="K520" s="0" t="n">
        <f aca="false">J520+I520</f>
        <v>23121</v>
      </c>
      <c r="L520" s="60" t="n">
        <f aca="false">K520-C520</f>
        <v>0</v>
      </c>
    </row>
    <row r="521" customFormat="false" ht="15.65" hidden="false" customHeight="false" outlineLevel="0" collapsed="false">
      <c r="A521" s="0" t="n">
        <v>205396452</v>
      </c>
      <c r="B521" s="6" t="s">
        <v>13350</v>
      </c>
      <c r="C521" s="7" t="n">
        <v>23121</v>
      </c>
      <c r="D521" s="0" t="n">
        <v>205396452</v>
      </c>
      <c r="E521" s="0" t="n">
        <v>6</v>
      </c>
      <c r="F521" s="0" t="s">
        <v>7176</v>
      </c>
      <c r="G521" s="0" t="n">
        <v>22995</v>
      </c>
      <c r="H521" s="0" t="n">
        <v>0</v>
      </c>
      <c r="I521" s="0" t="n">
        <f aca="false">21*E521</f>
        <v>126</v>
      </c>
      <c r="J521" s="0" t="n">
        <f aca="false">G521+H521</f>
        <v>22995</v>
      </c>
      <c r="K521" s="0" t="n">
        <f aca="false">J521+I521</f>
        <v>23121</v>
      </c>
      <c r="L521" s="60" t="n">
        <f aca="false">K521-C521</f>
        <v>0</v>
      </c>
    </row>
    <row r="522" customFormat="false" ht="15.65" hidden="false" customHeight="false" outlineLevel="0" collapsed="false">
      <c r="A522" s="0" t="n">
        <v>205396499</v>
      </c>
      <c r="B522" s="6" t="s">
        <v>13315</v>
      </c>
      <c r="C522" s="7" t="n">
        <v>19267.5</v>
      </c>
      <c r="D522" s="0" t="n">
        <v>205396499</v>
      </c>
      <c r="E522" s="0" t="n">
        <v>5</v>
      </c>
      <c r="F522" s="0" t="s">
        <v>6862</v>
      </c>
      <c r="G522" s="0" t="n">
        <v>19162.5</v>
      </c>
      <c r="H522" s="0" t="n">
        <v>0</v>
      </c>
      <c r="I522" s="0" t="n">
        <f aca="false">21*E522</f>
        <v>105</v>
      </c>
      <c r="J522" s="0" t="n">
        <f aca="false">G522+H522</f>
        <v>19162.5</v>
      </c>
      <c r="K522" s="0" t="n">
        <f aca="false">J522+I522</f>
        <v>19267.5</v>
      </c>
      <c r="L522" s="60" t="n">
        <f aca="false">K522-C522</f>
        <v>0</v>
      </c>
    </row>
    <row r="523" customFormat="false" ht="15.65" hidden="false" customHeight="false" outlineLevel="0" collapsed="false">
      <c r="A523" s="0" t="n">
        <v>205396502</v>
      </c>
      <c r="B523" s="6" t="s">
        <v>13479</v>
      </c>
      <c r="C523" s="7" t="n">
        <v>7707</v>
      </c>
      <c r="D523" s="0" t="n">
        <v>205396502</v>
      </c>
      <c r="E523" s="0" t="n">
        <v>2</v>
      </c>
      <c r="F523" s="0" t="s">
        <v>7676</v>
      </c>
      <c r="G523" s="0" t="n">
        <v>7665</v>
      </c>
      <c r="H523" s="0" t="n">
        <v>0</v>
      </c>
      <c r="I523" s="0" t="n">
        <f aca="false">21*E523</f>
        <v>42</v>
      </c>
      <c r="J523" s="0" t="n">
        <f aca="false">G523+H523</f>
        <v>7665</v>
      </c>
      <c r="K523" s="0" t="n">
        <f aca="false">J523+I523</f>
        <v>7707</v>
      </c>
      <c r="L523" s="60" t="n">
        <f aca="false">K523-C523</f>
        <v>0</v>
      </c>
    </row>
    <row r="524" customFormat="false" ht="15.65" hidden="false" customHeight="false" outlineLevel="0" collapsed="false">
      <c r="A524" s="0" t="n">
        <v>205396544</v>
      </c>
      <c r="B524" s="6" t="s">
        <v>13296</v>
      </c>
      <c r="C524" s="7" t="n">
        <v>23121</v>
      </c>
      <c r="D524" s="0" t="n">
        <v>205396544</v>
      </c>
      <c r="E524" s="0" t="n">
        <v>6</v>
      </c>
      <c r="F524" s="0" t="s">
        <v>6642</v>
      </c>
      <c r="G524" s="0" t="n">
        <v>22995</v>
      </c>
      <c r="H524" s="0" t="n">
        <v>0</v>
      </c>
      <c r="I524" s="0" t="n">
        <f aca="false">21*E524</f>
        <v>126</v>
      </c>
      <c r="J524" s="0" t="n">
        <f aca="false">G524+H524</f>
        <v>22995</v>
      </c>
      <c r="K524" s="0" t="n">
        <f aca="false">J524+I524</f>
        <v>23121</v>
      </c>
      <c r="L524" s="60" t="n">
        <f aca="false">K524-C524</f>
        <v>0</v>
      </c>
    </row>
    <row r="525" customFormat="false" ht="15.65" hidden="false" customHeight="false" outlineLevel="0" collapsed="false">
      <c r="A525" s="16" t="n">
        <v>205396552</v>
      </c>
      <c r="B525" s="17" t="s">
        <v>13311</v>
      </c>
      <c r="C525" s="18" t="n">
        <v>74664.2</v>
      </c>
      <c r="D525" s="0" t="n">
        <v>205396552</v>
      </c>
      <c r="E525" s="0" t="n">
        <v>13</v>
      </c>
      <c r="F525" s="0" t="s">
        <v>6805</v>
      </c>
      <c r="G525" s="0" t="n">
        <v>49594.2</v>
      </c>
      <c r="H525" s="0" t="n">
        <v>24797</v>
      </c>
      <c r="I525" s="0" t="n">
        <f aca="false">21*E525</f>
        <v>273</v>
      </c>
      <c r="J525" s="0" t="n">
        <f aca="false">G525+H525</f>
        <v>74391.2</v>
      </c>
      <c r="K525" s="0" t="n">
        <f aca="false">J525+I525</f>
        <v>74664.2</v>
      </c>
      <c r="L525" s="60" t="n">
        <f aca="false">K525-C525</f>
        <v>0</v>
      </c>
    </row>
    <row r="526" customFormat="false" ht="15.65" hidden="false" customHeight="false" outlineLevel="0" collapsed="false">
      <c r="A526" s="0" t="n">
        <v>205396560</v>
      </c>
      <c r="B526" s="6" t="s">
        <v>13468</v>
      </c>
      <c r="C526" s="7" t="n">
        <v>23121</v>
      </c>
      <c r="D526" s="0" t="n">
        <v>205396560</v>
      </c>
      <c r="E526" s="0" t="n">
        <v>6</v>
      </c>
      <c r="F526" s="0" t="s">
        <v>7640</v>
      </c>
      <c r="G526" s="0" t="n">
        <v>22995</v>
      </c>
      <c r="H526" s="0" t="n">
        <v>0</v>
      </c>
      <c r="I526" s="0" t="n">
        <f aca="false">21*E526</f>
        <v>126</v>
      </c>
      <c r="J526" s="0" t="n">
        <f aca="false">G526+H526</f>
        <v>22995</v>
      </c>
      <c r="K526" s="0" t="n">
        <f aca="false">J526+I526</f>
        <v>23121</v>
      </c>
      <c r="L526" s="60" t="n">
        <f aca="false">K526-C526</f>
        <v>0</v>
      </c>
    </row>
    <row r="527" customFormat="false" ht="29.85" hidden="false" customHeight="false" outlineLevel="0" collapsed="false">
      <c r="A527" s="0" t="n">
        <v>205396668</v>
      </c>
      <c r="B527" s="6" t="s">
        <v>13478</v>
      </c>
      <c r="C527" s="7" t="n">
        <v>7707</v>
      </c>
      <c r="D527" s="0" t="n">
        <v>205396668</v>
      </c>
      <c r="E527" s="0" t="n">
        <v>2</v>
      </c>
      <c r="F527" s="0" t="s">
        <v>7672</v>
      </c>
      <c r="G527" s="0" t="n">
        <v>7665</v>
      </c>
      <c r="H527" s="0" t="n">
        <v>0</v>
      </c>
      <c r="I527" s="0" t="n">
        <f aca="false">21*E527</f>
        <v>42</v>
      </c>
      <c r="J527" s="0" t="n">
        <f aca="false">G527+H527</f>
        <v>7665</v>
      </c>
      <c r="K527" s="0" t="n">
        <f aca="false">J527+I527</f>
        <v>7707</v>
      </c>
      <c r="L527" s="60" t="n">
        <f aca="false">K527-C527</f>
        <v>0</v>
      </c>
    </row>
    <row r="528" customFormat="false" ht="15.65" hidden="false" customHeight="false" outlineLevel="0" collapsed="false">
      <c r="A528" s="0" t="n">
        <v>205396673</v>
      </c>
      <c r="B528" s="6" t="s">
        <v>13314</v>
      </c>
      <c r="C528" s="7" t="n">
        <v>19267.5</v>
      </c>
      <c r="D528" s="0" t="n">
        <v>205396673</v>
      </c>
      <c r="E528" s="0" t="n">
        <v>5</v>
      </c>
      <c r="F528" s="0" t="s">
        <v>6859</v>
      </c>
      <c r="G528" s="0" t="n">
        <v>19162.5</v>
      </c>
      <c r="H528" s="0" t="n">
        <v>0</v>
      </c>
      <c r="I528" s="0" t="n">
        <f aca="false">21*E528</f>
        <v>105</v>
      </c>
      <c r="J528" s="0" t="n">
        <f aca="false">G528+H528</f>
        <v>19162.5</v>
      </c>
      <c r="K528" s="0" t="n">
        <f aca="false">J528+I528</f>
        <v>19267.5</v>
      </c>
      <c r="L528" s="60" t="n">
        <f aca="false">K528-C528</f>
        <v>0</v>
      </c>
    </row>
    <row r="529" customFormat="false" ht="15.65" hidden="false" customHeight="false" outlineLevel="0" collapsed="false">
      <c r="A529" s="0" t="n">
        <v>205396674</v>
      </c>
      <c r="B529" s="6" t="s">
        <v>13351</v>
      </c>
      <c r="C529" s="7" t="n">
        <v>26974.5</v>
      </c>
      <c r="D529" s="0" t="n">
        <v>205396674</v>
      </c>
      <c r="E529" s="0" t="n">
        <v>7</v>
      </c>
      <c r="F529" s="0" t="s">
        <v>7180</v>
      </c>
      <c r="G529" s="0" t="n">
        <v>26827.5</v>
      </c>
      <c r="H529" s="0" t="n">
        <v>0</v>
      </c>
      <c r="I529" s="0" t="n">
        <f aca="false">21*E529</f>
        <v>147</v>
      </c>
      <c r="J529" s="0" t="n">
        <f aca="false">G529+H529</f>
        <v>26827.5</v>
      </c>
      <c r="K529" s="0" t="n">
        <f aca="false">J529+I529</f>
        <v>26974.5</v>
      </c>
      <c r="L529" s="60" t="n">
        <f aca="false">K529-C529</f>
        <v>0</v>
      </c>
    </row>
    <row r="530" customFormat="false" ht="15.65" hidden="false" customHeight="false" outlineLevel="0" collapsed="false">
      <c r="A530" s="0" t="n">
        <v>205396683</v>
      </c>
      <c r="B530" s="6" t="s">
        <v>13310</v>
      </c>
      <c r="C530" s="7" t="n">
        <v>50095.5</v>
      </c>
      <c r="D530" s="0" t="n">
        <v>205396683</v>
      </c>
      <c r="E530" s="0" t="n">
        <v>13</v>
      </c>
      <c r="F530" s="0" t="s">
        <v>6802</v>
      </c>
      <c r="G530" s="0" t="n">
        <v>49822.5</v>
      </c>
      <c r="H530" s="0" t="n">
        <v>0</v>
      </c>
      <c r="I530" s="0" t="n">
        <f aca="false">21*E530</f>
        <v>273</v>
      </c>
      <c r="J530" s="0" t="n">
        <f aca="false">G530+H530</f>
        <v>49822.5</v>
      </c>
      <c r="K530" s="0" t="n">
        <f aca="false">J530+I530</f>
        <v>50095.5</v>
      </c>
      <c r="L530" s="60" t="n">
        <f aca="false">K530-C530</f>
        <v>0</v>
      </c>
    </row>
    <row r="531" customFormat="false" ht="15.65" hidden="false" customHeight="false" outlineLevel="0" collapsed="false">
      <c r="A531" s="0" t="n">
        <v>205396759</v>
      </c>
      <c r="B531" s="6" t="s">
        <v>13474</v>
      </c>
      <c r="C531" s="7" t="n">
        <v>3853.5</v>
      </c>
      <c r="D531" s="0" t="n">
        <v>205396759</v>
      </c>
      <c r="E531" s="0" t="n">
        <v>1</v>
      </c>
      <c r="F531" s="0" t="s">
        <v>7660</v>
      </c>
      <c r="G531" s="0" t="n">
        <v>3832.5</v>
      </c>
      <c r="H531" s="0" t="n">
        <v>0</v>
      </c>
      <c r="I531" s="0" t="n">
        <f aca="false">21*E531</f>
        <v>21</v>
      </c>
      <c r="J531" s="0" t="n">
        <f aca="false">G531+H531</f>
        <v>3832.5</v>
      </c>
      <c r="K531" s="0" t="n">
        <f aca="false">J531+I531</f>
        <v>3853.5</v>
      </c>
      <c r="L531" s="60" t="n">
        <f aca="false">K531-C531</f>
        <v>0</v>
      </c>
    </row>
    <row r="532" customFormat="false" ht="15.65" hidden="false" customHeight="false" outlineLevel="0" collapsed="false">
      <c r="A532" s="0" t="n">
        <v>205396818</v>
      </c>
      <c r="B532" s="6" t="s">
        <v>13357</v>
      </c>
      <c r="C532" s="7" t="n">
        <v>15414</v>
      </c>
      <c r="D532" s="0" t="n">
        <v>205396818</v>
      </c>
      <c r="E532" s="0" t="n">
        <v>4</v>
      </c>
      <c r="F532" s="0" t="s">
        <v>4577</v>
      </c>
      <c r="G532" s="0" t="n">
        <v>15330</v>
      </c>
      <c r="H532" s="0" t="n">
        <v>0</v>
      </c>
      <c r="I532" s="0" t="n">
        <f aca="false">21*E532</f>
        <v>84</v>
      </c>
      <c r="J532" s="0" t="n">
        <f aca="false">G532+H532</f>
        <v>15330</v>
      </c>
      <c r="K532" s="0" t="n">
        <f aca="false">J532+I532</f>
        <v>15414</v>
      </c>
      <c r="L532" s="60" t="n">
        <f aca="false">K532-C532</f>
        <v>0</v>
      </c>
    </row>
    <row r="533" customFormat="false" ht="15.65" hidden="false" customHeight="false" outlineLevel="0" collapsed="false">
      <c r="A533" s="0" t="n">
        <v>205396828</v>
      </c>
      <c r="B533" s="6" t="s">
        <v>13339</v>
      </c>
      <c r="C533" s="7" t="n">
        <v>19267.5</v>
      </c>
      <c r="D533" s="0" t="n">
        <v>205396828</v>
      </c>
      <c r="E533" s="0" t="n">
        <v>5</v>
      </c>
      <c r="F533" s="0" t="s">
        <v>7052</v>
      </c>
      <c r="G533" s="0" t="n">
        <v>19162.5</v>
      </c>
      <c r="H533" s="0" t="n">
        <v>0</v>
      </c>
      <c r="I533" s="0" t="n">
        <f aca="false">21*E533</f>
        <v>105</v>
      </c>
      <c r="J533" s="0" t="n">
        <f aca="false">G533+H533</f>
        <v>19162.5</v>
      </c>
      <c r="K533" s="0" t="n">
        <f aca="false">J533+I533</f>
        <v>19267.5</v>
      </c>
      <c r="L533" s="60" t="n">
        <f aca="false">K533-C533</f>
        <v>0</v>
      </c>
    </row>
    <row r="534" customFormat="false" ht="15.65" hidden="false" customHeight="false" outlineLevel="0" collapsed="false">
      <c r="A534" s="8" t="n">
        <v>205396843</v>
      </c>
      <c r="B534" s="9" t="s">
        <v>13406</v>
      </c>
      <c r="C534" s="10" t="n">
        <v>11560.5</v>
      </c>
      <c r="D534" s="0" t="n">
        <v>205396843</v>
      </c>
      <c r="E534" s="0" t="n">
        <v>3</v>
      </c>
      <c r="F534" s="0" t="s">
        <v>7408</v>
      </c>
      <c r="G534" s="0" t="n">
        <v>11497.5</v>
      </c>
      <c r="H534" s="0" t="n">
        <v>0</v>
      </c>
      <c r="I534" s="0" t="n">
        <f aca="false">21*E534</f>
        <v>63</v>
      </c>
      <c r="J534" s="0" t="n">
        <f aca="false">G534+H534</f>
        <v>11497.5</v>
      </c>
      <c r="K534" s="0" t="n">
        <f aca="false">J534+I534</f>
        <v>11560.5</v>
      </c>
      <c r="L534" s="60" t="n">
        <f aca="false">K534-C534</f>
        <v>0</v>
      </c>
    </row>
    <row r="535" customFormat="false" ht="15.65" hidden="false" customHeight="false" outlineLevel="0" collapsed="false">
      <c r="A535" s="8" t="n">
        <v>205396843</v>
      </c>
      <c r="B535" s="9" t="s">
        <v>13407</v>
      </c>
      <c r="C535" s="10" t="n">
        <v>11560.5</v>
      </c>
      <c r="D535" s="0" t="n">
        <v>205396843</v>
      </c>
      <c r="E535" s="0" t="n">
        <v>3</v>
      </c>
      <c r="F535" s="0" t="s">
        <v>7406</v>
      </c>
      <c r="G535" s="0" t="n">
        <v>11497.5</v>
      </c>
      <c r="H535" s="0" t="n">
        <v>0</v>
      </c>
      <c r="I535" s="0" t="n">
        <f aca="false">21*E535</f>
        <v>63</v>
      </c>
      <c r="J535" s="0" t="n">
        <f aca="false">G535+H535</f>
        <v>11497.5</v>
      </c>
      <c r="K535" s="0" t="n">
        <f aca="false">J535+I535</f>
        <v>11560.5</v>
      </c>
      <c r="L535" s="60" t="n">
        <f aca="false">K535-C535</f>
        <v>0</v>
      </c>
    </row>
    <row r="536" customFormat="false" ht="15.65" hidden="false" customHeight="false" outlineLevel="0" collapsed="false">
      <c r="A536" s="8" t="n">
        <v>205396843</v>
      </c>
      <c r="B536" s="9" t="s">
        <v>13408</v>
      </c>
      <c r="C536" s="10" t="n">
        <v>11560.5</v>
      </c>
      <c r="D536" s="0" t="n">
        <v>205396843</v>
      </c>
      <c r="E536" s="0" t="n">
        <v>3</v>
      </c>
      <c r="F536" s="0" t="s">
        <v>7410</v>
      </c>
      <c r="G536" s="0" t="n">
        <v>11497.5</v>
      </c>
      <c r="H536" s="0" t="n">
        <v>0</v>
      </c>
      <c r="I536" s="0" t="n">
        <f aca="false">21*E536</f>
        <v>63</v>
      </c>
      <c r="J536" s="0" t="n">
        <f aca="false">G536+H536</f>
        <v>11497.5</v>
      </c>
      <c r="K536" s="0" t="n">
        <f aca="false">J536+I536</f>
        <v>11560.5</v>
      </c>
      <c r="L536" s="60" t="n">
        <f aca="false">K536-C536</f>
        <v>0</v>
      </c>
    </row>
    <row r="537" customFormat="false" ht="15.65" hidden="false" customHeight="false" outlineLevel="0" collapsed="false">
      <c r="A537" s="0" t="n">
        <v>205396883</v>
      </c>
      <c r="B537" s="6" t="s">
        <v>13510</v>
      </c>
      <c r="C537" s="7" t="n">
        <v>18774</v>
      </c>
      <c r="D537" s="0" t="n">
        <v>205396883</v>
      </c>
      <c r="E537" s="0" t="n">
        <v>4</v>
      </c>
      <c r="F537" s="0" t="s">
        <v>7779</v>
      </c>
      <c r="G537" s="0" t="n">
        <v>18690</v>
      </c>
      <c r="H537" s="0" t="n">
        <v>0</v>
      </c>
      <c r="I537" s="0" t="n">
        <f aca="false">21*E537</f>
        <v>84</v>
      </c>
      <c r="J537" s="0" t="n">
        <f aca="false">G537+H537</f>
        <v>18690</v>
      </c>
      <c r="K537" s="0" t="n">
        <f aca="false">J537+I537</f>
        <v>18774</v>
      </c>
      <c r="L537" s="60" t="n">
        <f aca="false">K537-C537</f>
        <v>0</v>
      </c>
    </row>
    <row r="538" customFormat="false" ht="15.65" hidden="false" customHeight="false" outlineLevel="0" collapsed="false">
      <c r="A538" s="0" t="n">
        <v>205396923</v>
      </c>
      <c r="B538" s="6" t="s">
        <v>13384</v>
      </c>
      <c r="C538" s="7" t="n">
        <v>53949</v>
      </c>
      <c r="D538" s="0" t="n">
        <v>205396923</v>
      </c>
      <c r="E538" s="0" t="n">
        <v>14</v>
      </c>
      <c r="F538" s="0" t="s">
        <v>7309</v>
      </c>
      <c r="G538" s="0" t="n">
        <v>53655</v>
      </c>
      <c r="H538" s="0" t="n">
        <v>0</v>
      </c>
      <c r="I538" s="0" t="n">
        <f aca="false">21*E538</f>
        <v>294</v>
      </c>
      <c r="J538" s="0" t="n">
        <f aca="false">G538+H538</f>
        <v>53655</v>
      </c>
      <c r="K538" s="0" t="n">
        <f aca="false">J538+I538</f>
        <v>53949</v>
      </c>
      <c r="L538" s="60" t="n">
        <f aca="false">K538-C538</f>
        <v>0</v>
      </c>
    </row>
    <row r="539" customFormat="false" ht="15.65" hidden="false" customHeight="false" outlineLevel="0" collapsed="false">
      <c r="A539" s="0" t="n">
        <v>205397009</v>
      </c>
      <c r="B539" s="6" t="s">
        <v>13362</v>
      </c>
      <c r="C539" s="7" t="n">
        <v>15414</v>
      </c>
      <c r="D539" s="0" t="n">
        <v>205397009</v>
      </c>
      <c r="E539" s="0" t="n">
        <v>4</v>
      </c>
      <c r="F539" s="0" t="s">
        <v>7244</v>
      </c>
      <c r="G539" s="0" t="n">
        <v>15330</v>
      </c>
      <c r="H539" s="0" t="n">
        <v>0</v>
      </c>
      <c r="I539" s="0" t="n">
        <f aca="false">21*E539</f>
        <v>84</v>
      </c>
      <c r="J539" s="0" t="n">
        <f aca="false">G539+H539</f>
        <v>15330</v>
      </c>
      <c r="K539" s="0" t="n">
        <f aca="false">J539+I539</f>
        <v>15414</v>
      </c>
      <c r="L539" s="60" t="n">
        <f aca="false">K539-C539</f>
        <v>0</v>
      </c>
    </row>
    <row r="540" customFormat="false" ht="15.65" hidden="false" customHeight="false" outlineLevel="0" collapsed="false">
      <c r="A540" s="16" t="n">
        <v>205397088</v>
      </c>
      <c r="B540" s="17" t="s">
        <v>13471</v>
      </c>
      <c r="C540" s="18" t="n">
        <v>34460.4</v>
      </c>
      <c r="D540" s="0" t="n">
        <v>205397088</v>
      </c>
      <c r="E540" s="0" t="n">
        <v>6</v>
      </c>
      <c r="F540" s="0" t="s">
        <v>7650</v>
      </c>
      <c r="G540" s="0" t="n">
        <v>34334.4</v>
      </c>
      <c r="H540" s="0" t="n">
        <v>0</v>
      </c>
      <c r="I540" s="0" t="n">
        <f aca="false">21*E540</f>
        <v>126</v>
      </c>
      <c r="J540" s="0" t="n">
        <f aca="false">G540+H540</f>
        <v>34334.4</v>
      </c>
      <c r="K540" s="0" t="n">
        <f aca="false">J540+I540</f>
        <v>34460.4</v>
      </c>
      <c r="L540" s="60" t="n">
        <f aca="false">K540-C540</f>
        <v>0</v>
      </c>
    </row>
    <row r="541" customFormat="false" ht="15.65" hidden="false" customHeight="false" outlineLevel="0" collapsed="false">
      <c r="A541" s="0" t="n">
        <v>205397120</v>
      </c>
      <c r="B541" s="6" t="s">
        <v>13337</v>
      </c>
      <c r="C541" s="7" t="n">
        <v>15414</v>
      </c>
      <c r="D541" s="0" t="n">
        <v>205397120</v>
      </c>
      <c r="E541" s="0" t="n">
        <v>4</v>
      </c>
      <c r="F541" s="0" t="s">
        <v>7045</v>
      </c>
      <c r="G541" s="0" t="n">
        <v>15330</v>
      </c>
      <c r="H541" s="0" t="n">
        <v>0</v>
      </c>
      <c r="I541" s="0" t="n">
        <f aca="false">21*E541</f>
        <v>84</v>
      </c>
      <c r="J541" s="0" t="n">
        <f aca="false">G541+H541</f>
        <v>15330</v>
      </c>
      <c r="K541" s="0" t="n">
        <f aca="false">J541+I541</f>
        <v>15414</v>
      </c>
      <c r="L541" s="60" t="n">
        <f aca="false">K541-C541</f>
        <v>0</v>
      </c>
    </row>
    <row r="542" customFormat="false" ht="29.85" hidden="false" customHeight="false" outlineLevel="0" collapsed="false">
      <c r="A542" s="8" t="n">
        <v>205397176</v>
      </c>
      <c r="B542" s="9" t="s">
        <v>13390</v>
      </c>
      <c r="C542" s="10" t="n">
        <v>23121</v>
      </c>
      <c r="D542" s="0" t="n">
        <v>205397176</v>
      </c>
      <c r="E542" s="0" t="n">
        <v>6</v>
      </c>
      <c r="F542" s="0" t="s">
        <v>7340</v>
      </c>
      <c r="G542" s="0" t="n">
        <v>22995</v>
      </c>
      <c r="H542" s="0" t="n">
        <v>0</v>
      </c>
      <c r="I542" s="0" t="n">
        <f aca="false">21*E542</f>
        <v>126</v>
      </c>
      <c r="J542" s="0" t="n">
        <f aca="false">G542+H542</f>
        <v>22995</v>
      </c>
      <c r="K542" s="0" t="n">
        <f aca="false">J542+I542</f>
        <v>23121</v>
      </c>
      <c r="L542" s="60" t="n">
        <f aca="false">K542-C542</f>
        <v>0</v>
      </c>
    </row>
    <row r="543" customFormat="false" ht="29.85" hidden="false" customHeight="false" outlineLevel="0" collapsed="false">
      <c r="A543" s="8" t="n">
        <v>205397176</v>
      </c>
      <c r="B543" s="9" t="s">
        <v>13391</v>
      </c>
      <c r="C543" s="10" t="n">
        <v>23121</v>
      </c>
      <c r="D543" s="0" t="n">
        <v>205397176</v>
      </c>
      <c r="E543" s="0" t="n">
        <v>6</v>
      </c>
      <c r="F543" s="0" t="s">
        <v>7343</v>
      </c>
      <c r="G543" s="0" t="n">
        <v>22995</v>
      </c>
      <c r="H543" s="0" t="n">
        <v>0</v>
      </c>
      <c r="I543" s="0" t="n">
        <f aca="false">21*E543</f>
        <v>126</v>
      </c>
      <c r="J543" s="0" t="n">
        <f aca="false">G543+H543</f>
        <v>22995</v>
      </c>
      <c r="K543" s="0" t="n">
        <f aca="false">J543+I543</f>
        <v>23121</v>
      </c>
      <c r="L543" s="60" t="n">
        <f aca="false">K543-C543</f>
        <v>0</v>
      </c>
    </row>
    <row r="544" customFormat="false" ht="15.65" hidden="false" customHeight="false" outlineLevel="0" collapsed="false">
      <c r="A544" s="0" t="n">
        <v>205397245</v>
      </c>
      <c r="B544" s="6" t="s">
        <v>13441</v>
      </c>
      <c r="C544" s="7" t="n">
        <v>19267.5</v>
      </c>
      <c r="D544" s="0" t="n">
        <v>205397245</v>
      </c>
      <c r="E544" s="0" t="n">
        <v>5</v>
      </c>
      <c r="F544" s="0" t="s">
        <v>7537</v>
      </c>
      <c r="G544" s="0" t="n">
        <v>19162.5</v>
      </c>
      <c r="H544" s="0" t="n">
        <v>0</v>
      </c>
      <c r="I544" s="0" t="n">
        <f aca="false">21*E544</f>
        <v>105</v>
      </c>
      <c r="J544" s="0" t="n">
        <f aca="false">G544+H544</f>
        <v>19162.5</v>
      </c>
      <c r="K544" s="0" t="n">
        <f aca="false">J544+I544</f>
        <v>19267.5</v>
      </c>
      <c r="L544" s="60" t="n">
        <f aca="false">K544-C544</f>
        <v>0</v>
      </c>
    </row>
    <row r="545" customFormat="false" ht="15.65" hidden="false" customHeight="false" outlineLevel="0" collapsed="false">
      <c r="A545" s="0" t="n">
        <v>205397255</v>
      </c>
      <c r="B545" s="6" t="s">
        <v>13491</v>
      </c>
      <c r="C545" s="7" t="n">
        <v>11560.5</v>
      </c>
      <c r="D545" s="0" t="n">
        <v>205397255</v>
      </c>
      <c r="E545" s="0" t="n">
        <v>3</v>
      </c>
      <c r="F545" s="0" t="s">
        <v>7714</v>
      </c>
      <c r="G545" s="0" t="n">
        <v>11497.5</v>
      </c>
      <c r="H545" s="0" t="n">
        <v>0</v>
      </c>
      <c r="I545" s="0" t="n">
        <f aca="false">21*E545</f>
        <v>63</v>
      </c>
      <c r="J545" s="0" t="n">
        <f aca="false">G545+H545</f>
        <v>11497.5</v>
      </c>
      <c r="K545" s="0" t="n">
        <f aca="false">J545+I545</f>
        <v>11560.5</v>
      </c>
      <c r="L545" s="60" t="n">
        <f aca="false">K545-C545</f>
        <v>0</v>
      </c>
    </row>
    <row r="546" customFormat="false" ht="15.65" hidden="false" customHeight="false" outlineLevel="0" collapsed="false">
      <c r="A546" s="0" t="n">
        <v>205397286</v>
      </c>
      <c r="B546" s="6" t="s">
        <v>13336</v>
      </c>
      <c r="C546" s="7" t="n">
        <v>15414</v>
      </c>
      <c r="D546" s="0" t="n">
        <v>205397286</v>
      </c>
      <c r="E546" s="0" t="n">
        <v>4</v>
      </c>
      <c r="F546" s="0" t="s">
        <v>7042</v>
      </c>
      <c r="G546" s="0" t="n">
        <v>15330</v>
      </c>
      <c r="H546" s="0" t="n">
        <v>0</v>
      </c>
      <c r="I546" s="0" t="n">
        <f aca="false">21*E546</f>
        <v>84</v>
      </c>
      <c r="J546" s="0" t="n">
        <f aca="false">G546+H546</f>
        <v>15330</v>
      </c>
      <c r="K546" s="0" t="n">
        <f aca="false">J546+I546</f>
        <v>15414</v>
      </c>
      <c r="L546" s="60" t="n">
        <f aca="false">K546-C546</f>
        <v>0</v>
      </c>
    </row>
    <row r="547" customFormat="false" ht="15.65" hidden="false" customHeight="false" outlineLevel="0" collapsed="false">
      <c r="A547" s="0" t="n">
        <v>205397486</v>
      </c>
      <c r="B547" s="6" t="s">
        <v>13338</v>
      </c>
      <c r="C547" s="7" t="n">
        <v>19267.5</v>
      </c>
      <c r="D547" s="0" t="n">
        <v>205397486</v>
      </c>
      <c r="E547" s="0" t="n">
        <v>5</v>
      </c>
      <c r="F547" s="0" t="s">
        <v>7049</v>
      </c>
      <c r="G547" s="0" t="n">
        <v>19162.5</v>
      </c>
      <c r="H547" s="0" t="n">
        <v>0</v>
      </c>
      <c r="I547" s="0" t="n">
        <f aca="false">21*E547</f>
        <v>105</v>
      </c>
      <c r="J547" s="0" t="n">
        <f aca="false">G547+H547</f>
        <v>19162.5</v>
      </c>
      <c r="K547" s="0" t="n">
        <f aca="false">J547+I547</f>
        <v>19267.5</v>
      </c>
      <c r="L547" s="60" t="n">
        <f aca="false">K547-C547</f>
        <v>0</v>
      </c>
    </row>
    <row r="548" customFormat="false" ht="15.65" hidden="false" customHeight="false" outlineLevel="0" collapsed="false">
      <c r="A548" s="0" t="n">
        <v>205397570</v>
      </c>
      <c r="B548" s="6" t="s">
        <v>13387</v>
      </c>
      <c r="C548" s="7" t="n">
        <v>23121</v>
      </c>
      <c r="D548" s="0" t="n">
        <v>205397570</v>
      </c>
      <c r="E548" s="0" t="n">
        <v>6</v>
      </c>
      <c r="F548" s="0" t="s">
        <v>7329</v>
      </c>
      <c r="G548" s="0" t="n">
        <v>22995</v>
      </c>
      <c r="H548" s="0" t="n">
        <v>0</v>
      </c>
      <c r="I548" s="0" t="n">
        <f aca="false">21*E548</f>
        <v>126</v>
      </c>
      <c r="J548" s="0" t="n">
        <f aca="false">G548+H548</f>
        <v>22995</v>
      </c>
      <c r="K548" s="0" t="n">
        <f aca="false">J548+I548</f>
        <v>23121</v>
      </c>
      <c r="L548" s="60" t="n">
        <f aca="false">K548-C548</f>
        <v>0</v>
      </c>
    </row>
    <row r="549" customFormat="false" ht="15.65" hidden="false" customHeight="false" outlineLevel="0" collapsed="false">
      <c r="A549" s="0" t="n">
        <v>205397619</v>
      </c>
      <c r="B549" s="6" t="s">
        <v>13438</v>
      </c>
      <c r="C549" s="7" t="n">
        <v>23121</v>
      </c>
      <c r="D549" s="0" t="n">
        <v>205397619</v>
      </c>
      <c r="E549" s="0" t="n">
        <v>6</v>
      </c>
      <c r="F549" s="0" t="s">
        <v>7528</v>
      </c>
      <c r="G549" s="0" t="n">
        <v>22995</v>
      </c>
      <c r="H549" s="0" t="n">
        <v>0</v>
      </c>
      <c r="I549" s="0" t="n">
        <f aca="false">21*E549</f>
        <v>126</v>
      </c>
      <c r="J549" s="0" t="n">
        <f aca="false">G549+H549</f>
        <v>22995</v>
      </c>
      <c r="K549" s="0" t="n">
        <f aca="false">J549+I549</f>
        <v>23121</v>
      </c>
      <c r="L549" s="60" t="n">
        <f aca="false">K549-C549</f>
        <v>0</v>
      </c>
    </row>
    <row r="550" customFormat="false" ht="15.65" hidden="false" customHeight="false" outlineLevel="0" collapsed="false">
      <c r="A550" s="0" t="n">
        <v>205397642</v>
      </c>
      <c r="B550" s="6" t="s">
        <v>13427</v>
      </c>
      <c r="C550" s="7" t="n">
        <v>38535</v>
      </c>
      <c r="D550" s="0" t="n">
        <v>205397642</v>
      </c>
      <c r="E550" s="0" t="n">
        <v>10</v>
      </c>
      <c r="F550" s="0" t="s">
        <v>7480</v>
      </c>
      <c r="G550" s="0" t="n">
        <v>38325</v>
      </c>
      <c r="H550" s="0" t="n">
        <v>0</v>
      </c>
      <c r="I550" s="0" t="n">
        <f aca="false">21*E550</f>
        <v>210</v>
      </c>
      <c r="J550" s="0" t="n">
        <f aca="false">G550+H550</f>
        <v>38325</v>
      </c>
      <c r="K550" s="0" t="n">
        <f aca="false">J550+I550</f>
        <v>38535</v>
      </c>
      <c r="L550" s="60" t="n">
        <f aca="false">K550-C550</f>
        <v>0</v>
      </c>
    </row>
    <row r="551" customFormat="false" ht="15.65" hidden="false" customHeight="false" outlineLevel="0" collapsed="false">
      <c r="A551" s="0" t="n">
        <v>205397692</v>
      </c>
      <c r="B551" s="6" t="s">
        <v>13335</v>
      </c>
      <c r="C551" s="7" t="n">
        <v>38535</v>
      </c>
      <c r="D551" s="0" t="n">
        <v>205397692</v>
      </c>
      <c r="E551" s="0" t="n">
        <v>10</v>
      </c>
      <c r="F551" s="0" t="s">
        <v>7036</v>
      </c>
      <c r="G551" s="0" t="n">
        <v>38325</v>
      </c>
      <c r="H551" s="0" t="n">
        <v>0</v>
      </c>
      <c r="I551" s="0" t="n">
        <f aca="false">21*E551</f>
        <v>210</v>
      </c>
      <c r="J551" s="0" t="n">
        <f aca="false">G551+H551</f>
        <v>38325</v>
      </c>
      <c r="K551" s="0" t="n">
        <f aca="false">J551+I551</f>
        <v>38535</v>
      </c>
      <c r="L551" s="60" t="n">
        <f aca="false">K551-C551</f>
        <v>0</v>
      </c>
    </row>
    <row r="552" customFormat="false" ht="15.65" hidden="false" customHeight="false" outlineLevel="0" collapsed="false">
      <c r="A552" s="0" t="n">
        <v>205397696</v>
      </c>
      <c r="B552" s="6" t="s">
        <v>13400</v>
      </c>
      <c r="C552" s="7" t="n">
        <v>11560.5</v>
      </c>
      <c r="D552" s="0" t="n">
        <v>205397696</v>
      </c>
      <c r="E552" s="0" t="n">
        <v>3</v>
      </c>
      <c r="F552" s="0" t="s">
        <v>7391</v>
      </c>
      <c r="G552" s="0" t="n">
        <v>11497.5</v>
      </c>
      <c r="H552" s="0" t="n">
        <v>0</v>
      </c>
      <c r="I552" s="0" t="n">
        <f aca="false">21*E552</f>
        <v>63</v>
      </c>
      <c r="J552" s="0" t="n">
        <f aca="false">G552+H552</f>
        <v>11497.5</v>
      </c>
      <c r="K552" s="0" t="n">
        <f aca="false">J552+I552</f>
        <v>11560.5</v>
      </c>
      <c r="L552" s="60" t="n">
        <f aca="false">K552-C552</f>
        <v>0</v>
      </c>
    </row>
    <row r="553" customFormat="false" ht="15.65" hidden="false" customHeight="false" outlineLevel="0" collapsed="false">
      <c r="A553" s="0" t="n">
        <v>205397775</v>
      </c>
      <c r="B553" s="6" t="s">
        <v>13393</v>
      </c>
      <c r="C553" s="7" t="n">
        <v>23121</v>
      </c>
      <c r="D553" s="0" t="n">
        <v>205397775</v>
      </c>
      <c r="E553" s="0" t="n">
        <v>6</v>
      </c>
      <c r="F553" s="0" t="s">
        <v>7352</v>
      </c>
      <c r="G553" s="0" t="n">
        <v>22995</v>
      </c>
      <c r="H553" s="0" t="n">
        <v>0</v>
      </c>
      <c r="I553" s="0" t="n">
        <f aca="false">21*E553</f>
        <v>126</v>
      </c>
      <c r="J553" s="0" t="n">
        <f aca="false">G553+H553</f>
        <v>22995</v>
      </c>
      <c r="K553" s="0" t="n">
        <f aca="false">J553+I553</f>
        <v>23121</v>
      </c>
      <c r="L553" s="60" t="n">
        <f aca="false">K553-C553</f>
        <v>0</v>
      </c>
    </row>
    <row r="554" customFormat="false" ht="15.65" hidden="false" customHeight="false" outlineLevel="0" collapsed="false">
      <c r="A554" s="0" t="n">
        <v>205397815</v>
      </c>
      <c r="B554" s="6" t="s">
        <v>13426</v>
      </c>
      <c r="C554" s="7" t="n">
        <v>38535</v>
      </c>
      <c r="D554" s="0" t="n">
        <v>205397815</v>
      </c>
      <c r="E554" s="0" t="n">
        <v>10</v>
      </c>
      <c r="F554" s="0" t="s">
        <v>7476</v>
      </c>
      <c r="G554" s="0" t="n">
        <v>38325</v>
      </c>
      <c r="H554" s="0" t="n">
        <v>0</v>
      </c>
      <c r="I554" s="0" t="n">
        <f aca="false">21*E554</f>
        <v>210</v>
      </c>
      <c r="J554" s="0" t="n">
        <f aca="false">G554+H554</f>
        <v>38325</v>
      </c>
      <c r="K554" s="0" t="n">
        <f aca="false">J554+I554</f>
        <v>38535</v>
      </c>
      <c r="L554" s="60" t="n">
        <f aca="false">K554-C554</f>
        <v>0</v>
      </c>
    </row>
    <row r="555" customFormat="false" ht="15.65" hidden="false" customHeight="false" outlineLevel="0" collapsed="false">
      <c r="A555" s="0" t="n">
        <v>205397825</v>
      </c>
      <c r="B555" s="6" t="s">
        <v>13467</v>
      </c>
      <c r="C555" s="7" t="n">
        <v>7707</v>
      </c>
      <c r="D555" s="0" t="n">
        <v>205397825</v>
      </c>
      <c r="E555" s="0" t="n">
        <v>2</v>
      </c>
      <c r="F555" s="0" t="s">
        <v>7638</v>
      </c>
      <c r="G555" s="0" t="n">
        <v>7665</v>
      </c>
      <c r="H555" s="0" t="n">
        <v>0</v>
      </c>
      <c r="I555" s="0" t="n">
        <f aca="false">21*E555</f>
        <v>42</v>
      </c>
      <c r="J555" s="0" t="n">
        <f aca="false">G555+H555</f>
        <v>7665</v>
      </c>
      <c r="K555" s="0" t="n">
        <f aca="false">J555+I555</f>
        <v>7707</v>
      </c>
      <c r="L555" s="60" t="n">
        <f aca="false">K555-C555</f>
        <v>0</v>
      </c>
    </row>
    <row r="556" customFormat="false" ht="15.65" hidden="false" customHeight="false" outlineLevel="0" collapsed="false">
      <c r="A556" s="0" t="n">
        <v>205397875</v>
      </c>
      <c r="B556" s="6" t="s">
        <v>13455</v>
      </c>
      <c r="C556" s="7" t="n">
        <v>7707</v>
      </c>
      <c r="D556" s="0" t="n">
        <v>205397875</v>
      </c>
      <c r="E556" s="0" t="n">
        <v>2</v>
      </c>
      <c r="F556" s="0" t="s">
        <v>7605</v>
      </c>
      <c r="G556" s="0" t="n">
        <v>7665</v>
      </c>
      <c r="H556" s="0" t="n">
        <v>0</v>
      </c>
      <c r="I556" s="0" t="n">
        <f aca="false">21*E556</f>
        <v>42</v>
      </c>
      <c r="J556" s="0" t="n">
        <f aca="false">G556+H556</f>
        <v>7665</v>
      </c>
      <c r="K556" s="0" t="n">
        <f aca="false">J556+I556</f>
        <v>7707</v>
      </c>
      <c r="L556" s="60" t="n">
        <f aca="false">K556-C556</f>
        <v>0</v>
      </c>
    </row>
    <row r="557" customFormat="false" ht="15.65" hidden="false" customHeight="false" outlineLevel="0" collapsed="false">
      <c r="A557" s="16" t="n">
        <v>205397916</v>
      </c>
      <c r="B557" s="17" t="s">
        <v>13423</v>
      </c>
      <c r="C557" s="18" t="n">
        <v>22973.6</v>
      </c>
      <c r="D557" s="0" t="n">
        <v>205397916</v>
      </c>
      <c r="E557" s="0" t="n">
        <v>4</v>
      </c>
      <c r="F557" s="0" t="s">
        <v>7467</v>
      </c>
      <c r="G557" s="0" t="n">
        <v>22889.6</v>
      </c>
      <c r="H557" s="0" t="n">
        <v>0</v>
      </c>
      <c r="I557" s="0" t="n">
        <f aca="false">21*E557</f>
        <v>84</v>
      </c>
      <c r="J557" s="0" t="n">
        <f aca="false">G557+H557</f>
        <v>22889.6</v>
      </c>
      <c r="K557" s="0" t="n">
        <f aca="false">J557+I557</f>
        <v>22973.6</v>
      </c>
      <c r="L557" s="60" t="n">
        <f aca="false">K557-C557</f>
        <v>0</v>
      </c>
    </row>
    <row r="558" customFormat="false" ht="15.65" hidden="false" customHeight="false" outlineLevel="0" collapsed="false">
      <c r="A558" s="16" t="n">
        <v>205397995</v>
      </c>
      <c r="B558" s="17" t="s">
        <v>13477</v>
      </c>
      <c r="C558" s="18" t="n">
        <v>11486.8</v>
      </c>
      <c r="D558" s="0" t="n">
        <v>205397995</v>
      </c>
      <c r="E558" s="0" t="n">
        <v>2</v>
      </c>
      <c r="F558" s="0" t="s">
        <v>7667</v>
      </c>
      <c r="G558" s="0" t="n">
        <v>6940.8</v>
      </c>
      <c r="H558" s="0" t="n">
        <v>4504</v>
      </c>
      <c r="I558" s="0" t="n">
        <f aca="false">21*E558</f>
        <v>42</v>
      </c>
      <c r="J558" s="0" t="n">
        <f aca="false">G558+H558</f>
        <v>11444.8</v>
      </c>
      <c r="K558" s="0" t="n">
        <f aca="false">J558+I558</f>
        <v>11486.8</v>
      </c>
      <c r="L558" s="60" t="n">
        <f aca="false">K558-C558</f>
        <v>0</v>
      </c>
    </row>
    <row r="559" customFormat="false" ht="15.65" hidden="false" customHeight="false" outlineLevel="0" collapsed="false">
      <c r="A559" s="0" t="n">
        <v>205398005</v>
      </c>
      <c r="B559" s="6" t="s">
        <v>13392</v>
      </c>
      <c r="C559" s="7" t="n">
        <v>23121</v>
      </c>
      <c r="D559" s="0" t="n">
        <v>205398005</v>
      </c>
      <c r="E559" s="0" t="n">
        <v>6</v>
      </c>
      <c r="F559" s="0" t="s">
        <v>7347</v>
      </c>
      <c r="G559" s="0" t="n">
        <v>22995</v>
      </c>
      <c r="H559" s="0" t="n">
        <v>0</v>
      </c>
      <c r="I559" s="0" t="n">
        <f aca="false">21*E559</f>
        <v>126</v>
      </c>
      <c r="J559" s="0" t="n">
        <f aca="false">G559+H559</f>
        <v>22995</v>
      </c>
      <c r="K559" s="0" t="n">
        <f aca="false">J559+I559</f>
        <v>23121</v>
      </c>
      <c r="L559" s="60" t="n">
        <f aca="false">K559-C559</f>
        <v>0</v>
      </c>
    </row>
    <row r="560" customFormat="false" ht="15.65" hidden="false" customHeight="false" outlineLevel="0" collapsed="false">
      <c r="A560" s="8" t="n">
        <v>205398012</v>
      </c>
      <c r="B560" s="9" t="s">
        <v>13439</v>
      </c>
      <c r="C560" s="10" t="n">
        <v>23121</v>
      </c>
      <c r="D560" s="0" t="n">
        <v>205398012</v>
      </c>
      <c r="E560" s="0" t="n">
        <v>6</v>
      </c>
      <c r="F560" s="0" t="s">
        <v>7532</v>
      </c>
      <c r="G560" s="0" t="n">
        <v>22995</v>
      </c>
      <c r="H560" s="0" t="n">
        <v>0</v>
      </c>
      <c r="I560" s="0" t="n">
        <f aca="false">21*E560</f>
        <v>126</v>
      </c>
      <c r="J560" s="0" t="n">
        <f aca="false">G560+H560</f>
        <v>22995</v>
      </c>
      <c r="K560" s="0" t="n">
        <f aca="false">J560+I560</f>
        <v>23121</v>
      </c>
      <c r="L560" s="60" t="n">
        <f aca="false">K560-C560</f>
        <v>0</v>
      </c>
    </row>
    <row r="561" customFormat="false" ht="15.65" hidden="false" customHeight="false" outlineLevel="0" collapsed="false">
      <c r="A561" s="8" t="n">
        <v>205398012</v>
      </c>
      <c r="B561" s="9" t="s">
        <v>13440</v>
      </c>
      <c r="C561" s="10" t="n">
        <v>23121</v>
      </c>
      <c r="D561" s="0" t="n">
        <v>205398012</v>
      </c>
      <c r="E561" s="0" t="n">
        <v>6</v>
      </c>
      <c r="F561" s="0" t="s">
        <v>7534</v>
      </c>
      <c r="G561" s="0" t="n">
        <v>22995</v>
      </c>
      <c r="H561" s="0" t="n">
        <v>0</v>
      </c>
      <c r="I561" s="0" t="n">
        <f aca="false">21*E561</f>
        <v>126</v>
      </c>
      <c r="J561" s="0" t="n">
        <f aca="false">G561+H561</f>
        <v>22995</v>
      </c>
      <c r="K561" s="0" t="n">
        <f aca="false">J561+I561</f>
        <v>23121</v>
      </c>
      <c r="L561" s="60" t="n">
        <f aca="false">K561-C561</f>
        <v>0</v>
      </c>
    </row>
    <row r="562" customFormat="false" ht="15.65" hidden="false" customHeight="false" outlineLevel="0" collapsed="false">
      <c r="A562" s="0" t="n">
        <v>205398027</v>
      </c>
      <c r="B562" s="6" t="s">
        <v>13385</v>
      </c>
      <c r="C562" s="7" t="n">
        <v>26974.5</v>
      </c>
      <c r="D562" s="0" t="n">
        <v>205398027</v>
      </c>
      <c r="E562" s="0" t="n">
        <v>7</v>
      </c>
      <c r="F562" s="0" t="s">
        <v>7324</v>
      </c>
      <c r="G562" s="0" t="n">
        <v>26827.5</v>
      </c>
      <c r="H562" s="0" t="n">
        <v>0</v>
      </c>
      <c r="I562" s="0" t="n">
        <f aca="false">21*E562</f>
        <v>147</v>
      </c>
      <c r="J562" s="0" t="n">
        <f aca="false">G562+H562</f>
        <v>26827.5</v>
      </c>
      <c r="K562" s="0" t="n">
        <f aca="false">J562+I562</f>
        <v>26974.5</v>
      </c>
      <c r="L562" s="60" t="n">
        <f aca="false">K562-C562</f>
        <v>0</v>
      </c>
    </row>
    <row r="563" customFormat="false" ht="29.85" hidden="false" customHeight="false" outlineLevel="0" collapsed="false">
      <c r="A563" s="0" t="n">
        <v>205398057</v>
      </c>
      <c r="B563" s="6" t="s">
        <v>13405</v>
      </c>
      <c r="C563" s="7" t="n">
        <v>14080.5</v>
      </c>
      <c r="D563" s="0" t="n">
        <v>205398057</v>
      </c>
      <c r="E563" s="0" t="n">
        <v>3</v>
      </c>
      <c r="F563" s="0" t="s">
        <v>7401</v>
      </c>
      <c r="G563" s="0" t="n">
        <v>14017.5</v>
      </c>
      <c r="H563" s="0" t="n">
        <v>0</v>
      </c>
      <c r="I563" s="0" t="n">
        <f aca="false">21*E563</f>
        <v>63</v>
      </c>
      <c r="J563" s="0" t="n">
        <f aca="false">G563+H563</f>
        <v>14017.5</v>
      </c>
      <c r="K563" s="0" t="n">
        <f aca="false">J563+I563</f>
        <v>14080.5</v>
      </c>
      <c r="L563" s="60" t="n">
        <f aca="false">K563-C563</f>
        <v>0</v>
      </c>
    </row>
    <row r="564" customFormat="false" ht="15.65" hidden="false" customHeight="false" outlineLevel="0" collapsed="false">
      <c r="A564" s="0" t="n">
        <v>205398060</v>
      </c>
      <c r="B564" s="6" t="s">
        <v>13494</v>
      </c>
      <c r="C564" s="7" t="n">
        <v>11560.5</v>
      </c>
      <c r="D564" s="0" t="n">
        <v>205398060</v>
      </c>
      <c r="E564" s="0" t="n">
        <v>3</v>
      </c>
      <c r="F564" s="0" t="s">
        <v>7725</v>
      </c>
      <c r="G564" s="0" t="n">
        <v>11497.5</v>
      </c>
      <c r="H564" s="0" t="n">
        <v>0</v>
      </c>
      <c r="I564" s="0" t="n">
        <f aca="false">21*E564</f>
        <v>63</v>
      </c>
      <c r="J564" s="0" t="n">
        <f aca="false">G564+H564</f>
        <v>11497.5</v>
      </c>
      <c r="K564" s="0" t="n">
        <f aca="false">J564+I564</f>
        <v>11560.5</v>
      </c>
      <c r="L564" s="60" t="n">
        <f aca="false">K564-C564</f>
        <v>0</v>
      </c>
    </row>
    <row r="565" customFormat="false" ht="15.65" hidden="false" customHeight="false" outlineLevel="0" collapsed="false">
      <c r="A565" s="0" t="n">
        <v>205398070</v>
      </c>
      <c r="B565" s="6" t="s">
        <v>13511</v>
      </c>
      <c r="C565" s="7" t="n">
        <v>15414</v>
      </c>
      <c r="D565" s="0" t="n">
        <v>205398070</v>
      </c>
      <c r="E565" s="0" t="n">
        <v>4</v>
      </c>
      <c r="F565" s="0" t="s">
        <v>7783</v>
      </c>
      <c r="G565" s="0" t="n">
        <v>15330</v>
      </c>
      <c r="H565" s="0" t="n">
        <v>0</v>
      </c>
      <c r="I565" s="0" t="n">
        <f aca="false">21*E565</f>
        <v>84</v>
      </c>
      <c r="J565" s="0" t="n">
        <f aca="false">G565+H565</f>
        <v>15330</v>
      </c>
      <c r="K565" s="0" t="n">
        <f aca="false">J565+I565</f>
        <v>15414</v>
      </c>
      <c r="L565" s="60" t="n">
        <f aca="false">K565-C565</f>
        <v>0</v>
      </c>
    </row>
    <row r="566" customFormat="false" ht="15.65" hidden="false" customHeight="false" outlineLevel="0" collapsed="false">
      <c r="A566" s="8" t="n">
        <v>205398082</v>
      </c>
      <c r="B566" s="9" t="s">
        <v>13403</v>
      </c>
      <c r="C566" s="10" t="n">
        <v>11560.5</v>
      </c>
      <c r="D566" s="0" t="n">
        <v>205398082</v>
      </c>
      <c r="E566" s="0" t="n">
        <v>3</v>
      </c>
      <c r="F566" s="0" t="s">
        <v>7397</v>
      </c>
      <c r="G566" s="0" t="n">
        <v>11497.5</v>
      </c>
      <c r="H566" s="0" t="n">
        <v>0</v>
      </c>
      <c r="I566" s="0" t="n">
        <f aca="false">21*E566</f>
        <v>63</v>
      </c>
      <c r="J566" s="0" t="n">
        <f aca="false">G566+H566</f>
        <v>11497.5</v>
      </c>
      <c r="K566" s="0" t="n">
        <f aca="false">J566+I566</f>
        <v>11560.5</v>
      </c>
      <c r="L566" s="60" t="n">
        <f aca="false">K566-C566</f>
        <v>0</v>
      </c>
    </row>
    <row r="567" customFormat="false" ht="15.65" hidden="false" customHeight="false" outlineLevel="0" collapsed="false">
      <c r="A567" s="8" t="n">
        <v>205398082</v>
      </c>
      <c r="B567" s="9" t="s">
        <v>13404</v>
      </c>
      <c r="C567" s="10" t="n">
        <v>11560.5</v>
      </c>
      <c r="D567" s="0" t="n">
        <v>205398082</v>
      </c>
      <c r="E567" s="0" t="n">
        <v>3</v>
      </c>
      <c r="F567" s="0" t="s">
        <v>1306</v>
      </c>
      <c r="G567" s="0" t="n">
        <v>11497.5</v>
      </c>
      <c r="H567" s="0" t="n">
        <v>0</v>
      </c>
      <c r="I567" s="0" t="n">
        <f aca="false">21*E567</f>
        <v>63</v>
      </c>
      <c r="J567" s="0" t="n">
        <f aca="false">G567+H567</f>
        <v>11497.5</v>
      </c>
      <c r="K567" s="0" t="n">
        <f aca="false">J567+I567</f>
        <v>11560.5</v>
      </c>
      <c r="L567" s="60" t="n">
        <f aca="false">K567-C567</f>
        <v>0</v>
      </c>
    </row>
    <row r="568" customFormat="false" ht="29.85" hidden="false" customHeight="false" outlineLevel="0" collapsed="false">
      <c r="A568" s="8" t="n">
        <v>205398115</v>
      </c>
      <c r="B568" s="9" t="s">
        <v>13496</v>
      </c>
      <c r="C568" s="10" t="n">
        <v>11560.5</v>
      </c>
      <c r="D568" s="0" t="n">
        <v>205398115</v>
      </c>
      <c r="E568" s="0" t="n">
        <v>3</v>
      </c>
      <c r="F568" s="0" t="s">
        <v>7733</v>
      </c>
      <c r="G568" s="0" t="n">
        <v>11497.5</v>
      </c>
      <c r="H568" s="0" t="n">
        <v>0</v>
      </c>
      <c r="I568" s="0" t="n">
        <f aca="false">21*E568</f>
        <v>63</v>
      </c>
      <c r="J568" s="0" t="n">
        <f aca="false">G568+H568</f>
        <v>11497.5</v>
      </c>
      <c r="K568" s="0" t="n">
        <f aca="false">J568+I568</f>
        <v>11560.5</v>
      </c>
      <c r="L568" s="60" t="n">
        <f aca="false">K568-C568</f>
        <v>0</v>
      </c>
    </row>
    <row r="569" customFormat="false" ht="15.65" hidden="false" customHeight="false" outlineLevel="0" collapsed="false">
      <c r="A569" s="8" t="n">
        <v>205398115</v>
      </c>
      <c r="B569" s="9" t="s">
        <v>13497</v>
      </c>
      <c r="C569" s="10" t="n">
        <v>11560.5</v>
      </c>
      <c r="D569" s="0" t="n">
        <v>205398115</v>
      </c>
      <c r="E569" s="0" t="n">
        <v>3</v>
      </c>
      <c r="F569" s="0" t="s">
        <v>7737</v>
      </c>
      <c r="G569" s="0" t="n">
        <v>11497.5</v>
      </c>
      <c r="H569" s="0" t="n">
        <v>0</v>
      </c>
      <c r="I569" s="0" t="n">
        <f aca="false">21*E569</f>
        <v>63</v>
      </c>
      <c r="J569" s="0" t="n">
        <f aca="false">G569+H569</f>
        <v>11497.5</v>
      </c>
      <c r="K569" s="0" t="n">
        <f aca="false">J569+I569</f>
        <v>11560.5</v>
      </c>
      <c r="L569" s="60" t="n">
        <f aca="false">K569-C569</f>
        <v>0</v>
      </c>
    </row>
    <row r="570" customFormat="false" ht="15.65" hidden="false" customHeight="false" outlineLevel="0" collapsed="false">
      <c r="A570" s="8" t="n">
        <v>205398115</v>
      </c>
      <c r="B570" s="9" t="s">
        <v>13498</v>
      </c>
      <c r="C570" s="10" t="n">
        <v>11560.5</v>
      </c>
      <c r="D570" s="0" t="n">
        <v>205398115</v>
      </c>
      <c r="E570" s="0" t="n">
        <v>3</v>
      </c>
      <c r="F570" s="0" t="s">
        <v>7731</v>
      </c>
      <c r="G570" s="0" t="n">
        <v>11497.5</v>
      </c>
      <c r="H570" s="0" t="n">
        <v>0</v>
      </c>
      <c r="I570" s="0" t="n">
        <f aca="false">21*E570</f>
        <v>63</v>
      </c>
      <c r="J570" s="0" t="n">
        <f aca="false">G570+H570</f>
        <v>11497.5</v>
      </c>
      <c r="K570" s="0" t="n">
        <f aca="false">J570+I570</f>
        <v>11560.5</v>
      </c>
      <c r="L570" s="60" t="n">
        <f aca="false">K570-C570</f>
        <v>0</v>
      </c>
    </row>
    <row r="571" customFormat="false" ht="15.65" hidden="false" customHeight="false" outlineLevel="0" collapsed="false">
      <c r="A571" s="0" t="n">
        <v>205398120</v>
      </c>
      <c r="B571" s="6" t="s">
        <v>13481</v>
      </c>
      <c r="C571" s="7" t="n">
        <v>7707</v>
      </c>
      <c r="D571" s="0" t="n">
        <v>205398120</v>
      </c>
      <c r="E571" s="0" t="n">
        <v>2</v>
      </c>
      <c r="F571" s="0" t="s">
        <v>7682</v>
      </c>
      <c r="G571" s="0" t="n">
        <v>7665</v>
      </c>
      <c r="H571" s="0" t="n">
        <v>0</v>
      </c>
      <c r="I571" s="0" t="n">
        <f aca="false">21*E571</f>
        <v>42</v>
      </c>
      <c r="J571" s="0" t="n">
        <f aca="false">G571+H571</f>
        <v>7665</v>
      </c>
      <c r="K571" s="0" t="n">
        <f aca="false">J571+I571</f>
        <v>7707</v>
      </c>
      <c r="L571" s="60" t="n">
        <f aca="false">K571-C571</f>
        <v>0</v>
      </c>
    </row>
    <row r="572" customFormat="false" ht="15.65" hidden="false" customHeight="false" outlineLevel="0" collapsed="false">
      <c r="A572" s="8" t="n">
        <v>205398122</v>
      </c>
      <c r="B572" s="9" t="s">
        <v>13492</v>
      </c>
      <c r="C572" s="10" t="n">
        <v>11560.5</v>
      </c>
      <c r="D572" s="0" t="n">
        <v>205398122</v>
      </c>
      <c r="E572" s="0" t="n">
        <v>3</v>
      </c>
      <c r="F572" s="0" t="s">
        <v>7720</v>
      </c>
      <c r="G572" s="0" t="n">
        <v>11497.5</v>
      </c>
      <c r="H572" s="0" t="n">
        <v>0</v>
      </c>
      <c r="I572" s="0" t="n">
        <f aca="false">21*E572</f>
        <v>63</v>
      </c>
      <c r="J572" s="0" t="n">
        <f aca="false">G572+H572</f>
        <v>11497.5</v>
      </c>
      <c r="K572" s="0" t="n">
        <f aca="false">J572+I572</f>
        <v>11560.5</v>
      </c>
      <c r="L572" s="60" t="n">
        <f aca="false">K572-C572</f>
        <v>0</v>
      </c>
    </row>
    <row r="573" customFormat="false" ht="15.65" hidden="false" customHeight="false" outlineLevel="0" collapsed="false">
      <c r="A573" s="8" t="n">
        <v>205398122</v>
      </c>
      <c r="B573" s="9" t="s">
        <v>13493</v>
      </c>
      <c r="C573" s="10" t="n">
        <v>11560.5</v>
      </c>
      <c r="D573" s="0" t="n">
        <v>205398122</v>
      </c>
      <c r="E573" s="0" t="n">
        <v>3</v>
      </c>
      <c r="F573" s="0" t="s">
        <v>7717</v>
      </c>
      <c r="G573" s="0" t="n">
        <v>11497.5</v>
      </c>
      <c r="H573" s="0" t="n">
        <v>0</v>
      </c>
      <c r="I573" s="0" t="n">
        <f aca="false">21*E573</f>
        <v>63</v>
      </c>
      <c r="J573" s="0" t="n">
        <f aca="false">G573+H573</f>
        <v>11497.5</v>
      </c>
      <c r="K573" s="0" t="n">
        <f aca="false">J573+I573</f>
        <v>11560.5</v>
      </c>
      <c r="L573" s="60" t="n">
        <f aca="false">K573-C573</f>
        <v>0</v>
      </c>
    </row>
    <row r="574" customFormat="false" ht="15.65" hidden="false" customHeight="false" outlineLevel="0" collapsed="false">
      <c r="A574" s="0" t="n">
        <v>205398133</v>
      </c>
      <c r="B574" s="6" t="s">
        <v>13516</v>
      </c>
      <c r="C574" s="7" t="n">
        <v>38535</v>
      </c>
      <c r="D574" s="0" t="n">
        <v>205398133</v>
      </c>
      <c r="E574" s="0" t="n">
        <v>10</v>
      </c>
      <c r="F574" s="0" t="s">
        <v>7801</v>
      </c>
      <c r="G574" s="0" t="n">
        <v>38325</v>
      </c>
      <c r="H574" s="0" t="n">
        <v>0</v>
      </c>
      <c r="I574" s="0" t="n">
        <f aca="false">21*E574</f>
        <v>210</v>
      </c>
      <c r="J574" s="0" t="n">
        <f aca="false">G574+H574</f>
        <v>38325</v>
      </c>
      <c r="K574" s="0" t="n">
        <f aca="false">J574+I574</f>
        <v>38535</v>
      </c>
      <c r="L574" s="60" t="n">
        <f aca="false">K574-C574</f>
        <v>0</v>
      </c>
    </row>
    <row r="575" customFormat="false" ht="15.65" hidden="false" customHeight="false" outlineLevel="0" collapsed="false">
      <c r="A575" s="0" t="n">
        <v>205398152</v>
      </c>
      <c r="B575" s="6" t="s">
        <v>13495</v>
      </c>
      <c r="C575" s="7" t="n">
        <v>11560.5</v>
      </c>
      <c r="D575" s="0" t="n">
        <v>205398152</v>
      </c>
      <c r="E575" s="0" t="n">
        <v>3</v>
      </c>
      <c r="F575" s="0" t="s">
        <v>7728</v>
      </c>
      <c r="G575" s="0" t="n">
        <v>11497.5</v>
      </c>
      <c r="H575" s="0" t="n">
        <v>0</v>
      </c>
      <c r="I575" s="0" t="n">
        <f aca="false">21*E575</f>
        <v>63</v>
      </c>
      <c r="J575" s="0" t="n">
        <f aca="false">G575+H575</f>
        <v>11497.5</v>
      </c>
      <c r="K575" s="0" t="n">
        <f aca="false">J575+I575</f>
        <v>11560.5</v>
      </c>
      <c r="L575" s="60" t="n">
        <f aca="false">K575-C575</f>
        <v>0</v>
      </c>
    </row>
    <row r="576" customFormat="false" ht="15.65" hidden="false" customHeight="false" outlineLevel="0" collapsed="false">
      <c r="A576" s="0" t="n">
        <v>205398157</v>
      </c>
      <c r="B576" s="6" t="s">
        <v>13437</v>
      </c>
      <c r="C576" s="7" t="n">
        <v>23121</v>
      </c>
      <c r="D576" s="0" t="n">
        <v>205398157</v>
      </c>
      <c r="E576" s="0" t="n">
        <v>6</v>
      </c>
      <c r="F576" s="0" t="s">
        <v>7523</v>
      </c>
      <c r="G576" s="0" t="n">
        <v>22995</v>
      </c>
      <c r="H576" s="0" t="n">
        <v>0</v>
      </c>
      <c r="I576" s="0" t="n">
        <f aca="false">21*E576</f>
        <v>126</v>
      </c>
      <c r="J576" s="0" t="n">
        <f aca="false">G576+H576</f>
        <v>22995</v>
      </c>
      <c r="K576" s="0" t="n">
        <f aca="false">J576+I576</f>
        <v>23121</v>
      </c>
      <c r="L576" s="60" t="n">
        <f aca="false">K576-C576</f>
        <v>0</v>
      </c>
    </row>
    <row r="577" customFormat="false" ht="15.65" hidden="false" customHeight="false" outlineLevel="0" collapsed="false">
      <c r="A577" s="0" t="n">
        <v>205398162</v>
      </c>
      <c r="B577" s="6" t="s">
        <v>13486</v>
      </c>
      <c r="C577" s="7" t="n">
        <v>7707</v>
      </c>
      <c r="D577" s="0" t="n">
        <v>205398162</v>
      </c>
      <c r="E577" s="0" t="n">
        <v>2</v>
      </c>
      <c r="F577" s="0" t="s">
        <v>7696</v>
      </c>
      <c r="G577" s="0" t="n">
        <v>7665</v>
      </c>
      <c r="H577" s="0" t="n">
        <v>0</v>
      </c>
      <c r="I577" s="0" t="n">
        <f aca="false">21*E577</f>
        <v>42</v>
      </c>
      <c r="J577" s="0" t="n">
        <f aca="false">G577+H577</f>
        <v>7665</v>
      </c>
      <c r="K577" s="0" t="n">
        <f aca="false">J577+I577</f>
        <v>7707</v>
      </c>
      <c r="L577" s="60" t="n">
        <f aca="false">K577-C577</f>
        <v>0</v>
      </c>
    </row>
    <row r="578" customFormat="false" ht="15.65" hidden="false" customHeight="false" outlineLevel="0" collapsed="false">
      <c r="A578" s="0" t="n">
        <v>205398193</v>
      </c>
      <c r="B578" s="6" t="s">
        <v>13416</v>
      </c>
      <c r="C578" s="7" t="n">
        <v>42388.5</v>
      </c>
      <c r="D578" s="0" t="n">
        <v>205398193</v>
      </c>
      <c r="E578" s="0" t="n">
        <v>11</v>
      </c>
      <c r="F578" s="0" t="s">
        <v>7445</v>
      </c>
      <c r="G578" s="0" t="n">
        <v>42157.5</v>
      </c>
      <c r="H578" s="0" t="n">
        <v>0</v>
      </c>
      <c r="I578" s="0" t="n">
        <f aca="false">21*E578</f>
        <v>231</v>
      </c>
      <c r="J578" s="0" t="n">
        <f aca="false">G578+H578</f>
        <v>42157.5</v>
      </c>
      <c r="K578" s="0" t="n">
        <f aca="false">J578+I578</f>
        <v>42388.5</v>
      </c>
      <c r="L578" s="60" t="n">
        <f aca="false">K578-C578</f>
        <v>0</v>
      </c>
    </row>
    <row r="579" customFormat="false" ht="29.85" hidden="false" customHeight="false" outlineLevel="0" collapsed="false">
      <c r="A579" s="16" t="n">
        <v>205398206</v>
      </c>
      <c r="B579" s="17" t="s">
        <v>13422</v>
      </c>
      <c r="C579" s="18" t="n">
        <v>22973.6</v>
      </c>
      <c r="D579" s="0" t="n">
        <v>205398206</v>
      </c>
      <c r="E579" s="0" t="n">
        <v>4</v>
      </c>
      <c r="F579" s="0" t="s">
        <v>7464</v>
      </c>
      <c r="G579" s="0" t="n">
        <v>22889.6</v>
      </c>
      <c r="H579" s="0" t="n">
        <v>0</v>
      </c>
      <c r="I579" s="0" t="n">
        <f aca="false">21*E579</f>
        <v>84</v>
      </c>
      <c r="J579" s="0" t="n">
        <f aca="false">G579+H579</f>
        <v>22889.6</v>
      </c>
      <c r="K579" s="0" t="n">
        <f aca="false">J579+I579</f>
        <v>22973.6</v>
      </c>
      <c r="L579" s="60" t="n">
        <f aca="false">K579-C579</f>
        <v>0</v>
      </c>
    </row>
    <row r="580" customFormat="false" ht="15.65" hidden="false" customHeight="false" outlineLevel="0" collapsed="false">
      <c r="A580" s="0" t="n">
        <v>205398219</v>
      </c>
      <c r="B580" s="6" t="s">
        <v>13464</v>
      </c>
      <c r="C580" s="7" t="n">
        <v>7707</v>
      </c>
      <c r="D580" s="0" t="n">
        <v>205398219</v>
      </c>
      <c r="E580" s="0" t="n">
        <v>2</v>
      </c>
      <c r="F580" s="0" t="s">
        <v>7627</v>
      </c>
      <c r="G580" s="0" t="n">
        <v>7665</v>
      </c>
      <c r="H580" s="0" t="n">
        <v>0</v>
      </c>
      <c r="I580" s="0" t="n">
        <f aca="false">21*E580</f>
        <v>42</v>
      </c>
      <c r="J580" s="0" t="n">
        <f aca="false">G580+H580</f>
        <v>7665</v>
      </c>
      <c r="K580" s="0" t="n">
        <f aca="false">J580+I580</f>
        <v>7707</v>
      </c>
      <c r="L580" s="60" t="n">
        <f aca="false">K580-C580</f>
        <v>0</v>
      </c>
    </row>
    <row r="581" customFormat="false" ht="15.65" hidden="false" customHeight="false" outlineLevel="0" collapsed="false">
      <c r="A581" s="0" t="n">
        <v>205398226</v>
      </c>
      <c r="B581" s="6" t="s">
        <v>13386</v>
      </c>
      <c r="C581" s="7" t="n">
        <v>23121</v>
      </c>
      <c r="D581" s="0" t="n">
        <v>205398226</v>
      </c>
      <c r="E581" s="0" t="n">
        <v>6</v>
      </c>
      <c r="F581" s="0" t="s">
        <v>7327</v>
      </c>
      <c r="G581" s="0" t="n">
        <v>22995</v>
      </c>
      <c r="H581" s="0" t="n">
        <v>0</v>
      </c>
      <c r="I581" s="0" t="n">
        <f aca="false">21*E581</f>
        <v>126</v>
      </c>
      <c r="J581" s="0" t="n">
        <f aca="false">G581+H581</f>
        <v>22995</v>
      </c>
      <c r="K581" s="0" t="n">
        <f aca="false">J581+I581</f>
        <v>23121</v>
      </c>
      <c r="L581" s="60" t="n">
        <f aca="false">K581-C581</f>
        <v>0</v>
      </c>
    </row>
    <row r="582" customFormat="false" ht="15.65" hidden="false" customHeight="false" outlineLevel="0" collapsed="false">
      <c r="A582" s="0" t="n">
        <v>205398269</v>
      </c>
      <c r="B582" s="6" t="s">
        <v>13417</v>
      </c>
      <c r="C582" s="7" t="n">
        <v>15414</v>
      </c>
      <c r="D582" s="0" t="n">
        <v>205398269</v>
      </c>
      <c r="E582" s="0" t="n">
        <v>4</v>
      </c>
      <c r="F582" s="0" t="s">
        <v>7450</v>
      </c>
      <c r="G582" s="0" t="n">
        <v>15330</v>
      </c>
      <c r="H582" s="0" t="n">
        <v>0</v>
      </c>
      <c r="I582" s="0" t="n">
        <f aca="false">21*E582</f>
        <v>84</v>
      </c>
      <c r="J582" s="0" t="n">
        <f aca="false">G582+H582</f>
        <v>15330</v>
      </c>
      <c r="K582" s="0" t="n">
        <f aca="false">J582+I582</f>
        <v>15414</v>
      </c>
      <c r="L582" s="60" t="n">
        <f aca="false">K582-C582</f>
        <v>0</v>
      </c>
    </row>
    <row r="583" customFormat="false" ht="15.65" hidden="false" customHeight="false" outlineLevel="0" collapsed="false">
      <c r="A583" s="0" t="n">
        <v>205398279</v>
      </c>
      <c r="B583" s="6" t="s">
        <v>13509</v>
      </c>
      <c r="C583" s="7" t="n">
        <v>15414</v>
      </c>
      <c r="D583" s="0" t="n">
        <v>205398279</v>
      </c>
      <c r="E583" s="0" t="n">
        <v>4</v>
      </c>
      <c r="F583" s="0" t="s">
        <v>7773</v>
      </c>
      <c r="G583" s="0" t="n">
        <v>15330</v>
      </c>
      <c r="H583" s="0" t="n">
        <v>0</v>
      </c>
      <c r="I583" s="0" t="n">
        <f aca="false">21*E583</f>
        <v>84</v>
      </c>
      <c r="J583" s="0" t="n">
        <f aca="false">G583+H583</f>
        <v>15330</v>
      </c>
      <c r="K583" s="0" t="n">
        <f aca="false">J583+I583</f>
        <v>15414</v>
      </c>
      <c r="L583" s="60" t="n">
        <f aca="false">K583-C583</f>
        <v>0</v>
      </c>
    </row>
    <row r="584" customFormat="false" ht="15.65" hidden="false" customHeight="false" outlineLevel="0" collapsed="false">
      <c r="A584" s="0" t="n">
        <v>205398303</v>
      </c>
      <c r="B584" s="6" t="s">
        <v>13512</v>
      </c>
      <c r="C584" s="7" t="n">
        <v>30828</v>
      </c>
      <c r="D584" s="0" t="n">
        <v>205398303</v>
      </c>
      <c r="E584" s="0" t="n">
        <v>8</v>
      </c>
      <c r="F584" s="0" t="s">
        <v>7786</v>
      </c>
      <c r="G584" s="0" t="n">
        <v>30660</v>
      </c>
      <c r="H584" s="0" t="n">
        <v>0</v>
      </c>
      <c r="I584" s="0" t="n">
        <f aca="false">21*E584</f>
        <v>168</v>
      </c>
      <c r="J584" s="0" t="n">
        <f aca="false">G584+H584</f>
        <v>30660</v>
      </c>
      <c r="K584" s="0" t="n">
        <f aca="false">J584+I584</f>
        <v>30828</v>
      </c>
      <c r="L584" s="60" t="n">
        <f aca="false">K584-C584</f>
        <v>0</v>
      </c>
    </row>
    <row r="585" customFormat="false" ht="15.65" hidden="false" customHeight="false" outlineLevel="0" collapsed="false">
      <c r="A585" s="0" t="n">
        <v>205398316</v>
      </c>
      <c r="B585" s="6" t="s">
        <v>13513</v>
      </c>
      <c r="C585" s="7" t="n">
        <v>30828</v>
      </c>
      <c r="D585" s="0" t="n">
        <v>205398316</v>
      </c>
      <c r="E585" s="0" t="n">
        <v>8</v>
      </c>
      <c r="F585" s="0" t="s">
        <v>7790</v>
      </c>
      <c r="G585" s="0" t="n">
        <v>30660</v>
      </c>
      <c r="H585" s="0" t="n">
        <v>0</v>
      </c>
      <c r="I585" s="0" t="n">
        <f aca="false">21*E585</f>
        <v>168</v>
      </c>
      <c r="J585" s="0" t="n">
        <f aca="false">G585+H585</f>
        <v>30660</v>
      </c>
      <c r="K585" s="0" t="n">
        <f aca="false">J585+I585</f>
        <v>30828</v>
      </c>
      <c r="L585" s="60" t="n">
        <f aca="false">K585-C585</f>
        <v>0</v>
      </c>
    </row>
    <row r="586" customFormat="false" ht="15.65" hidden="false" customHeight="false" outlineLevel="0" collapsed="false">
      <c r="A586" s="0" t="n">
        <v>205398333</v>
      </c>
      <c r="B586" s="6" t="s">
        <v>13519</v>
      </c>
      <c r="C586" s="7" t="n">
        <v>3853.5</v>
      </c>
      <c r="D586" s="0" t="n">
        <v>205398333</v>
      </c>
      <c r="E586" s="0" t="n">
        <v>1</v>
      </c>
      <c r="F586" s="0" t="s">
        <v>7809</v>
      </c>
      <c r="G586" s="0" t="n">
        <v>3832.5</v>
      </c>
      <c r="H586" s="0" t="n">
        <v>0</v>
      </c>
      <c r="I586" s="0" t="n">
        <f aca="false">21*E586</f>
        <v>21</v>
      </c>
      <c r="J586" s="0" t="n">
        <f aca="false">G586+H586</f>
        <v>3832.5</v>
      </c>
      <c r="K586" s="0" t="n">
        <f aca="false">J586+I586</f>
        <v>3853.5</v>
      </c>
      <c r="L586" s="60" t="n">
        <f aca="false">K586-C586</f>
        <v>0</v>
      </c>
    </row>
    <row r="587" customFormat="false" ht="15.65" hidden="false" customHeight="false" outlineLevel="0" collapsed="false">
      <c r="A587" s="0" t="n">
        <v>205398339</v>
      </c>
      <c r="B587" s="6" t="s">
        <v>13490</v>
      </c>
      <c r="C587" s="7" t="n">
        <v>9387</v>
      </c>
      <c r="D587" s="0" t="n">
        <v>205398339</v>
      </c>
      <c r="E587" s="0" t="n">
        <v>2</v>
      </c>
      <c r="F587" s="0" t="s">
        <v>7709</v>
      </c>
      <c r="G587" s="0" t="n">
        <v>9345</v>
      </c>
      <c r="H587" s="0" t="n">
        <v>0</v>
      </c>
      <c r="I587" s="0" t="n">
        <f aca="false">21*E587</f>
        <v>42</v>
      </c>
      <c r="J587" s="0" t="n">
        <f aca="false">G587+H587</f>
        <v>9345</v>
      </c>
      <c r="K587" s="0" t="n">
        <f aca="false">J587+I587</f>
        <v>9387</v>
      </c>
      <c r="L587" s="60" t="n">
        <f aca="false">K587-C587</f>
        <v>0</v>
      </c>
    </row>
    <row r="588" s="60" customFormat="true" ht="15.85" hidden="false" customHeight="false" outlineLevel="0" collapsed="false">
      <c r="A588" s="61" t="n">
        <v>205400051</v>
      </c>
      <c r="B588" s="62" t="s">
        <v>14260</v>
      </c>
      <c r="C588" s="63" t="n">
        <v>40230</v>
      </c>
      <c r="D588" s="60" t="n">
        <v>205400051</v>
      </c>
      <c r="E588" s="60" t="n">
        <v>9</v>
      </c>
      <c r="F588" s="60" t="s">
        <v>10254</v>
      </c>
      <c r="G588" s="60" t="n">
        <v>38038.5</v>
      </c>
      <c r="H588" s="60" t="n">
        <v>0</v>
      </c>
      <c r="I588" s="60" t="n">
        <f aca="false">21*E588</f>
        <v>189</v>
      </c>
      <c r="J588" s="60" t="n">
        <f aca="false">G588+H588</f>
        <v>38038.5</v>
      </c>
      <c r="K588" s="60" t="n">
        <f aca="false">J588+I588</f>
        <v>38227.5</v>
      </c>
      <c r="L588" s="60" t="n">
        <f aca="false">K588-C588</f>
        <v>-2002.5</v>
      </c>
    </row>
    <row r="589" s="60" customFormat="true" ht="15.85" hidden="false" customHeight="false" outlineLevel="0" collapsed="false">
      <c r="A589" s="61" t="n">
        <v>205400055</v>
      </c>
      <c r="B589" s="62" t="s">
        <v>14259</v>
      </c>
      <c r="C589" s="63" t="n">
        <v>40230</v>
      </c>
      <c r="D589" s="60" t="n">
        <v>205400055</v>
      </c>
      <c r="E589" s="60" t="n">
        <v>9</v>
      </c>
      <c r="F589" s="60" t="s">
        <v>10251</v>
      </c>
      <c r="G589" s="60" t="n">
        <v>38038.5</v>
      </c>
      <c r="H589" s="60" t="n">
        <v>0</v>
      </c>
      <c r="I589" s="60" t="n">
        <f aca="false">21*E589</f>
        <v>189</v>
      </c>
      <c r="J589" s="60" t="n">
        <f aca="false">G589+H589</f>
        <v>38038.5</v>
      </c>
      <c r="K589" s="60" t="n">
        <f aca="false">J589+I589</f>
        <v>38227.5</v>
      </c>
      <c r="L589" s="60" t="n">
        <f aca="false">K589-C589</f>
        <v>-2002.5</v>
      </c>
    </row>
    <row r="590" customFormat="false" ht="15.65" hidden="false" customHeight="false" outlineLevel="0" collapsed="false">
      <c r="A590" s="0" t="n">
        <v>205400088</v>
      </c>
      <c r="B590" s="6" t="s">
        <v>13803</v>
      </c>
      <c r="C590" s="7" t="n">
        <v>50095.5</v>
      </c>
      <c r="D590" s="0" t="n">
        <v>205400088</v>
      </c>
      <c r="E590" s="0" t="n">
        <v>13</v>
      </c>
      <c r="F590" s="0" t="s">
        <v>5120</v>
      </c>
      <c r="G590" s="0" t="n">
        <v>49822.5</v>
      </c>
      <c r="H590" s="0" t="n">
        <v>0</v>
      </c>
      <c r="I590" s="0" t="n">
        <f aca="false">21*E590</f>
        <v>273</v>
      </c>
      <c r="J590" s="0" t="n">
        <f aca="false">G590+H590</f>
        <v>49822.5</v>
      </c>
      <c r="K590" s="0" t="n">
        <f aca="false">J590+I590</f>
        <v>50095.5</v>
      </c>
      <c r="L590" s="60" t="n">
        <f aca="false">K590-C590</f>
        <v>0</v>
      </c>
    </row>
    <row r="591" customFormat="false" ht="15.65" hidden="false" customHeight="false" outlineLevel="0" collapsed="false">
      <c r="A591" s="0" t="n">
        <v>205400266</v>
      </c>
      <c r="B591" s="6" t="s">
        <v>14628</v>
      </c>
      <c r="C591" s="7" t="n">
        <v>23121</v>
      </c>
      <c r="D591" s="0" t="n">
        <v>205400266</v>
      </c>
      <c r="E591" s="0" t="n">
        <v>6</v>
      </c>
      <c r="F591" s="0" t="s">
        <v>11421</v>
      </c>
      <c r="G591" s="0" t="n">
        <v>22995</v>
      </c>
      <c r="H591" s="0" t="n">
        <v>0</v>
      </c>
      <c r="I591" s="0" t="n">
        <f aca="false">21*E591</f>
        <v>126</v>
      </c>
      <c r="J591" s="0" t="n">
        <f aca="false">G591+H591</f>
        <v>22995</v>
      </c>
      <c r="K591" s="0" t="n">
        <f aca="false">J591+I591</f>
        <v>23121</v>
      </c>
      <c r="L591" s="60" t="n">
        <f aca="false">K591-C591</f>
        <v>0</v>
      </c>
    </row>
    <row r="592" customFormat="false" ht="15.65" hidden="false" customHeight="false" outlineLevel="0" collapsed="false">
      <c r="A592" s="0" t="n">
        <v>205400298</v>
      </c>
      <c r="B592" s="6" t="s">
        <v>14776</v>
      </c>
      <c r="C592" s="7" t="n">
        <v>26974.5</v>
      </c>
      <c r="D592" s="0" t="n">
        <v>205400298</v>
      </c>
      <c r="E592" s="0" t="n">
        <v>7</v>
      </c>
      <c r="F592" s="0" t="s">
        <v>12041</v>
      </c>
      <c r="G592" s="0" t="n">
        <v>26827.5</v>
      </c>
      <c r="H592" s="0" t="n">
        <v>0</v>
      </c>
      <c r="I592" s="0" t="n">
        <f aca="false">21*E592</f>
        <v>147</v>
      </c>
      <c r="J592" s="0" t="n">
        <f aca="false">G592+H592</f>
        <v>26827.5</v>
      </c>
      <c r="K592" s="0" t="n">
        <f aca="false">J592+I592</f>
        <v>26974.5</v>
      </c>
      <c r="L592" s="60" t="n">
        <f aca="false">K592-C592</f>
        <v>0</v>
      </c>
    </row>
    <row r="593" s="60" customFormat="true" ht="15.65" hidden="false" customHeight="false" outlineLevel="0" collapsed="false">
      <c r="A593" s="61" t="n">
        <v>205400330</v>
      </c>
      <c r="B593" s="62" t="s">
        <v>14334</v>
      </c>
      <c r="C593" s="63" t="n">
        <v>13410</v>
      </c>
      <c r="D593" s="60" t="n">
        <v>205400330</v>
      </c>
      <c r="E593" s="60" t="n">
        <v>3</v>
      </c>
      <c r="F593" s="60" t="s">
        <v>10495</v>
      </c>
      <c r="G593" s="60" t="n">
        <v>5681.5</v>
      </c>
      <c r="H593" s="60" t="n">
        <v>6998</v>
      </c>
      <c r="I593" s="60" t="n">
        <f aca="false">21*E593</f>
        <v>63</v>
      </c>
      <c r="J593" s="60" t="n">
        <f aca="false">G593+H593</f>
        <v>12679.5</v>
      </c>
      <c r="K593" s="60" t="n">
        <f aca="false">J593+I593</f>
        <v>12742.5</v>
      </c>
      <c r="L593" s="60" t="n">
        <f aca="false">K593-C593</f>
        <v>-667.5</v>
      </c>
    </row>
    <row r="594" customFormat="false" ht="15.85" hidden="false" customHeight="false" outlineLevel="0" collapsed="false">
      <c r="A594" s="60" t="n">
        <v>205400860</v>
      </c>
      <c r="B594" s="58" t="s">
        <v>14838</v>
      </c>
      <c r="C594" s="59" t="n">
        <v>15414</v>
      </c>
      <c r="D594" s="60" t="n">
        <v>205400860</v>
      </c>
      <c r="E594" s="60" t="n">
        <v>4</v>
      </c>
      <c r="F594" s="60" t="s">
        <v>12347</v>
      </c>
      <c r="G594" s="60" t="n">
        <v>14600</v>
      </c>
      <c r="H594" s="60" t="n">
        <v>0</v>
      </c>
      <c r="I594" s="60" t="n">
        <f aca="false">21*E594</f>
        <v>84</v>
      </c>
      <c r="J594" s="60" t="n">
        <f aca="false">G594+H594</f>
        <v>14600</v>
      </c>
      <c r="K594" s="60" t="n">
        <f aca="false">J594+I594</f>
        <v>14684</v>
      </c>
      <c r="L594" s="60" t="n">
        <f aca="false">K594-C594</f>
        <v>-730</v>
      </c>
    </row>
    <row r="595" customFormat="false" ht="15.85" hidden="false" customHeight="false" outlineLevel="0" collapsed="false">
      <c r="A595" s="61" t="n">
        <v>205401143</v>
      </c>
      <c r="B595" s="62" t="s">
        <v>14262</v>
      </c>
      <c r="C595" s="63" t="n">
        <v>33030</v>
      </c>
      <c r="D595" s="60" t="n">
        <v>205401143</v>
      </c>
      <c r="E595" s="60" t="n">
        <v>9</v>
      </c>
      <c r="F595" s="60" t="s">
        <v>10260</v>
      </c>
      <c r="G595" s="60" t="n">
        <v>13734.5</v>
      </c>
      <c r="H595" s="60" t="n">
        <v>11523.5</v>
      </c>
      <c r="I595" s="60" t="n">
        <f aca="false">21*E595</f>
        <v>189</v>
      </c>
      <c r="J595" s="60" t="n">
        <f aca="false">G595+H595</f>
        <v>25258</v>
      </c>
      <c r="K595" s="60" t="n">
        <f aca="false">J595+I595</f>
        <v>25447</v>
      </c>
      <c r="L595" s="60" t="n">
        <f aca="false">K595-C595</f>
        <v>-7583</v>
      </c>
    </row>
    <row r="596" customFormat="false" ht="29.85" hidden="false" customHeight="false" outlineLevel="0" collapsed="false">
      <c r="A596" s="61" t="n">
        <v>205401143</v>
      </c>
      <c r="B596" s="62" t="s">
        <v>14263</v>
      </c>
      <c r="C596" s="63" t="n">
        <v>33030</v>
      </c>
      <c r="D596" s="60" t="n">
        <v>205401143</v>
      </c>
      <c r="E596" s="60" t="n">
        <v>9</v>
      </c>
      <c r="F596" s="60" t="s">
        <v>10264</v>
      </c>
      <c r="G596" s="60" t="n">
        <v>13732</v>
      </c>
      <c r="H596" s="60" t="n">
        <v>23047</v>
      </c>
      <c r="I596" s="60" t="n">
        <f aca="false">21*E596</f>
        <v>189</v>
      </c>
      <c r="J596" s="60" t="n">
        <f aca="false">G596+H596</f>
        <v>36779</v>
      </c>
      <c r="K596" s="60" t="n">
        <f aca="false">J596+I596</f>
        <v>36968</v>
      </c>
      <c r="L596" s="60" t="n">
        <f aca="false">K596-C596</f>
        <v>3938</v>
      </c>
    </row>
    <row r="597" customFormat="false" ht="29.85" hidden="false" customHeight="false" outlineLevel="0" collapsed="false">
      <c r="A597" s="60" t="n">
        <v>205401254</v>
      </c>
      <c r="B597" s="58" t="s">
        <v>14261</v>
      </c>
      <c r="C597" s="59" t="n">
        <v>34681.5</v>
      </c>
      <c r="D597" s="60" t="n">
        <v>205401254</v>
      </c>
      <c r="E597" s="60" t="n">
        <v>9</v>
      </c>
      <c r="F597" s="60" t="s">
        <v>10257</v>
      </c>
      <c r="G597" s="60" t="n">
        <v>32850</v>
      </c>
      <c r="H597" s="60" t="n">
        <v>0</v>
      </c>
      <c r="I597" s="60" t="n">
        <f aca="false">21*E597</f>
        <v>189</v>
      </c>
      <c r="J597" s="60" t="n">
        <f aca="false">G597+H597</f>
        <v>32850</v>
      </c>
      <c r="K597" s="60" t="n">
        <f aca="false">J597+I597</f>
        <v>33039</v>
      </c>
      <c r="L597" s="60" t="n">
        <f aca="false">K597-C597</f>
        <v>-1642.5</v>
      </c>
    </row>
    <row r="598" customFormat="false" ht="15.65" hidden="false" customHeight="false" outlineLevel="0" collapsed="false">
      <c r="A598" s="61" t="n">
        <v>205401309</v>
      </c>
      <c r="B598" s="62" t="s">
        <v>13868</v>
      </c>
      <c r="C598" s="63" t="n">
        <v>17880</v>
      </c>
      <c r="D598" s="60" t="n">
        <v>205401309</v>
      </c>
      <c r="E598" s="60" t="n">
        <v>4</v>
      </c>
      <c r="F598" s="60" t="s">
        <v>8947</v>
      </c>
      <c r="G598" s="60" t="n">
        <v>7793</v>
      </c>
      <c r="H598" s="60" t="n">
        <v>9113</v>
      </c>
      <c r="I598" s="60" t="n">
        <f aca="false">21*E598</f>
        <v>84</v>
      </c>
      <c r="J598" s="60" t="n">
        <f aca="false">G598+H598</f>
        <v>16906</v>
      </c>
      <c r="K598" s="60" t="n">
        <f aca="false">J598+I598</f>
        <v>16990</v>
      </c>
      <c r="L598" s="60" t="n">
        <f aca="false">K598-C598</f>
        <v>-890</v>
      </c>
    </row>
    <row r="599" customFormat="false" ht="15.85" hidden="false" customHeight="false" outlineLevel="0" collapsed="false">
      <c r="A599" s="61" t="n">
        <v>205401456</v>
      </c>
      <c r="B599" s="62" t="s">
        <v>14111</v>
      </c>
      <c r="C599" s="63" t="n">
        <v>47710</v>
      </c>
      <c r="D599" s="60" t="n">
        <v>205401456</v>
      </c>
      <c r="E599" s="60" t="n">
        <v>13</v>
      </c>
      <c r="F599" s="60" t="s">
        <v>9770</v>
      </c>
      <c r="G599" s="60" t="n">
        <v>28613</v>
      </c>
      <c r="H599" s="60" t="n">
        <v>16451.5</v>
      </c>
      <c r="I599" s="60" t="n">
        <f aca="false">21*E599</f>
        <v>273</v>
      </c>
      <c r="J599" s="60" t="n">
        <f aca="false">G599+H599</f>
        <v>45064.5</v>
      </c>
      <c r="K599" s="60" t="n">
        <f aca="false">J599+I599</f>
        <v>45337.5</v>
      </c>
      <c r="L599" s="60" t="n">
        <f aca="false">K599-C599</f>
        <v>-2372.5</v>
      </c>
    </row>
    <row r="600" customFormat="false" ht="15.85" hidden="false" customHeight="false" outlineLevel="0" collapsed="false">
      <c r="A600" s="61" t="n">
        <v>205401513</v>
      </c>
      <c r="B600" s="62" t="s">
        <v>13819</v>
      </c>
      <c r="C600" s="63" t="n">
        <v>25690</v>
      </c>
      <c r="D600" s="60" t="n">
        <v>205401513</v>
      </c>
      <c r="E600" s="60" t="n">
        <v>7</v>
      </c>
      <c r="F600" s="60" t="s">
        <v>8787</v>
      </c>
      <c r="G600" s="60" t="n">
        <v>6026.5</v>
      </c>
      <c r="H600" s="60" t="n">
        <v>18099</v>
      </c>
      <c r="I600" s="60" t="n">
        <f aca="false">21*E600</f>
        <v>147</v>
      </c>
      <c r="J600" s="60" t="n">
        <f aca="false">G600+H600</f>
        <v>24125.5</v>
      </c>
      <c r="K600" s="60" t="n">
        <f aca="false">J600+I600</f>
        <v>24272.5</v>
      </c>
      <c r="L600" s="60" t="n">
        <f aca="false">K600-C600</f>
        <v>-1417.5</v>
      </c>
    </row>
    <row r="601" customFormat="false" ht="15.85" hidden="false" customHeight="false" outlineLevel="0" collapsed="false">
      <c r="A601" s="60" t="n">
        <v>205401529</v>
      </c>
      <c r="B601" s="58" t="s">
        <v>13717</v>
      </c>
      <c r="C601" s="59" t="n">
        <v>38535</v>
      </c>
      <c r="D601" s="60" t="n">
        <v>205401529</v>
      </c>
      <c r="E601" s="60" t="n">
        <v>10</v>
      </c>
      <c r="F601" s="60" t="s">
        <v>8449</v>
      </c>
      <c r="G601" s="60" t="n">
        <v>36300</v>
      </c>
      <c r="H601" s="60" t="n">
        <v>0</v>
      </c>
      <c r="I601" s="60" t="n">
        <f aca="false">21*E601</f>
        <v>210</v>
      </c>
      <c r="J601" s="60" t="n">
        <f aca="false">G601+H601</f>
        <v>36300</v>
      </c>
      <c r="K601" s="60" t="n">
        <f aca="false">J601+I601</f>
        <v>36510</v>
      </c>
      <c r="L601" s="60" t="n">
        <f aca="false">K601-C601</f>
        <v>-2025</v>
      </c>
    </row>
    <row r="602" customFormat="false" ht="29.85" hidden="false" customHeight="false" outlineLevel="0" collapsed="false">
      <c r="A602" s="61" t="n">
        <v>205401539</v>
      </c>
      <c r="B602" s="62" t="s">
        <v>13820</v>
      </c>
      <c r="C602" s="63" t="n">
        <v>25690</v>
      </c>
      <c r="D602" s="60" t="n">
        <v>205401539</v>
      </c>
      <c r="E602" s="60" t="n">
        <v>7</v>
      </c>
      <c r="F602" s="60" t="s">
        <v>8792</v>
      </c>
      <c r="G602" s="60" t="n">
        <v>24265.5</v>
      </c>
      <c r="H602" s="60" t="n">
        <v>0</v>
      </c>
      <c r="I602" s="60" t="n">
        <f aca="false">21*E602</f>
        <v>147</v>
      </c>
      <c r="J602" s="60" t="n">
        <f aca="false">G602+H602</f>
        <v>24265.5</v>
      </c>
      <c r="K602" s="60" t="n">
        <f aca="false">J602+I602</f>
        <v>24412.5</v>
      </c>
      <c r="L602" s="60" t="n">
        <f aca="false">K602-C602</f>
        <v>-1277.5</v>
      </c>
    </row>
    <row r="603" customFormat="false" ht="15.85" hidden="false" customHeight="false" outlineLevel="0" collapsed="false">
      <c r="A603" s="61" t="n">
        <v>205401667</v>
      </c>
      <c r="B603" s="62" t="s">
        <v>14285</v>
      </c>
      <c r="C603" s="63" t="n">
        <v>22020</v>
      </c>
      <c r="D603" s="60" t="n">
        <v>205401667</v>
      </c>
      <c r="E603" s="60" t="n">
        <v>6</v>
      </c>
      <c r="F603" s="60" t="s">
        <v>10330</v>
      </c>
      <c r="G603" s="60" t="n">
        <v>11796</v>
      </c>
      <c r="H603" s="60" t="n">
        <v>9003</v>
      </c>
      <c r="I603" s="60" t="n">
        <f aca="false">21*E603</f>
        <v>126</v>
      </c>
      <c r="J603" s="60" t="n">
        <f aca="false">G603+H603</f>
        <v>20799</v>
      </c>
      <c r="K603" s="60" t="n">
        <f aca="false">J603+I603</f>
        <v>20925</v>
      </c>
      <c r="L603" s="60" t="n">
        <f aca="false">K603-C603</f>
        <v>-1095</v>
      </c>
    </row>
    <row r="604" customFormat="false" ht="15.85" hidden="false" customHeight="false" outlineLevel="0" collapsed="false">
      <c r="A604" s="61" t="n">
        <v>205401764</v>
      </c>
      <c r="B604" s="62" t="s">
        <v>14112</v>
      </c>
      <c r="C604" s="63" t="n">
        <v>47710</v>
      </c>
      <c r="D604" s="60" t="n">
        <v>205401764</v>
      </c>
      <c r="E604" s="60" t="n">
        <v>13</v>
      </c>
      <c r="F604" s="60" t="s">
        <v>9774</v>
      </c>
      <c r="G604" s="60" t="n">
        <v>27085.5</v>
      </c>
      <c r="H604" s="60" t="n">
        <v>17979</v>
      </c>
      <c r="I604" s="60" t="n">
        <f aca="false">21*E604</f>
        <v>273</v>
      </c>
      <c r="J604" s="60" t="n">
        <f aca="false">G604+H604</f>
        <v>45064.5</v>
      </c>
      <c r="K604" s="60" t="n">
        <f aca="false">J604+I604</f>
        <v>45337.5</v>
      </c>
      <c r="L604" s="60" t="n">
        <f aca="false">K604-C604</f>
        <v>-2372.5</v>
      </c>
    </row>
    <row r="605" customFormat="false" ht="15.85" hidden="false" customHeight="false" outlineLevel="0" collapsed="false">
      <c r="A605" s="61" t="n">
        <v>205401806</v>
      </c>
      <c r="B605" s="62" t="s">
        <v>14237</v>
      </c>
      <c r="C605" s="63" t="n">
        <v>47710</v>
      </c>
      <c r="D605" s="60" t="n">
        <v>205401806</v>
      </c>
      <c r="E605" s="60" t="n">
        <v>13</v>
      </c>
      <c r="F605" s="60" t="s">
        <v>10176</v>
      </c>
      <c r="G605" s="60" t="n">
        <v>19542.5</v>
      </c>
      <c r="H605" s="60" t="n">
        <v>25262</v>
      </c>
      <c r="I605" s="60" t="n">
        <f aca="false">21*E605</f>
        <v>273</v>
      </c>
      <c r="J605" s="60" t="n">
        <f aca="false">G605+H605</f>
        <v>44804.5</v>
      </c>
      <c r="K605" s="60" t="n">
        <f aca="false">J605+I605</f>
        <v>45077.5</v>
      </c>
      <c r="L605" s="60" t="n">
        <f aca="false">K605-C605</f>
        <v>-2632.5</v>
      </c>
    </row>
    <row r="606" customFormat="false" ht="15.85" hidden="false" customHeight="false" outlineLevel="0" collapsed="false">
      <c r="A606" s="61" t="n">
        <v>205401842</v>
      </c>
      <c r="B606" s="62" t="s">
        <v>14496</v>
      </c>
      <c r="C606" s="63" t="n">
        <v>47710</v>
      </c>
      <c r="D606" s="60" t="n">
        <v>205401842</v>
      </c>
      <c r="E606" s="60" t="n">
        <v>13</v>
      </c>
      <c r="F606" s="60" t="s">
        <v>11045</v>
      </c>
      <c r="G606" s="60" t="n">
        <v>25558</v>
      </c>
      <c r="H606" s="60" t="n">
        <v>19506.5</v>
      </c>
      <c r="I606" s="60" t="n">
        <f aca="false">21*E606</f>
        <v>273</v>
      </c>
      <c r="J606" s="60" t="n">
        <f aca="false">G606+H606</f>
        <v>45064.5</v>
      </c>
      <c r="K606" s="60" t="n">
        <f aca="false">J606+I606</f>
        <v>45337.5</v>
      </c>
      <c r="L606" s="60" t="n">
        <f aca="false">K606-C606</f>
        <v>-2372.5</v>
      </c>
    </row>
    <row r="607" customFormat="false" ht="15.65" hidden="false" customHeight="false" outlineLevel="0" collapsed="false">
      <c r="A607" s="61" t="n">
        <v>205402092</v>
      </c>
      <c r="B607" s="62" t="s">
        <v>14110</v>
      </c>
      <c r="C607" s="63" t="n">
        <v>62580</v>
      </c>
      <c r="D607" s="60" t="n">
        <v>205402092</v>
      </c>
      <c r="E607" s="60" t="n">
        <v>14</v>
      </c>
      <c r="F607" s="60" t="s">
        <v>9764</v>
      </c>
      <c r="G607" s="60" t="n">
        <v>19925.5</v>
      </c>
      <c r="H607" s="60" t="n">
        <v>39245.5</v>
      </c>
      <c r="I607" s="60" t="n">
        <f aca="false">21*E607</f>
        <v>294</v>
      </c>
      <c r="J607" s="60" t="n">
        <f aca="false">G607+H607</f>
        <v>59171</v>
      </c>
      <c r="K607" s="60" t="n">
        <f aca="false">J607+I607</f>
        <v>59465</v>
      </c>
      <c r="L607" s="60" t="n">
        <f aca="false">K607-C607</f>
        <v>-3115</v>
      </c>
    </row>
    <row r="608" customFormat="false" ht="15.65" hidden="false" customHeight="false" outlineLevel="0" collapsed="false">
      <c r="A608" s="61" t="n">
        <v>205402116</v>
      </c>
      <c r="B608" s="62" t="s">
        <v>14571</v>
      </c>
      <c r="C608" s="63" t="n">
        <v>22020</v>
      </c>
      <c r="D608" s="60" t="n">
        <v>205402116</v>
      </c>
      <c r="E608" s="60" t="n">
        <v>6</v>
      </c>
      <c r="F608" s="60" t="s">
        <v>5032</v>
      </c>
      <c r="G608" s="60" t="n">
        <v>9019.5</v>
      </c>
      <c r="H608" s="60" t="n">
        <v>11659.5</v>
      </c>
      <c r="I608" s="60" t="n">
        <f aca="false">21*E608</f>
        <v>126</v>
      </c>
      <c r="J608" s="60" t="n">
        <f aca="false">G608+H608</f>
        <v>20679</v>
      </c>
      <c r="K608" s="60" t="n">
        <f aca="false">J608+I608</f>
        <v>20805</v>
      </c>
      <c r="L608" s="60" t="n">
        <f aca="false">K608-C608</f>
        <v>-1215</v>
      </c>
    </row>
    <row r="609" customFormat="false" ht="15.85" hidden="false" customHeight="false" outlineLevel="0" collapsed="false">
      <c r="A609" s="61" t="n">
        <v>205402282</v>
      </c>
      <c r="B609" s="62" t="s">
        <v>13584</v>
      </c>
      <c r="C609" s="63" t="n">
        <v>93870</v>
      </c>
      <c r="D609" s="60" t="n">
        <v>205402282</v>
      </c>
      <c r="E609" s="60" t="n">
        <v>21</v>
      </c>
      <c r="F609" s="60" t="s">
        <v>8023</v>
      </c>
      <c r="G609" s="60" t="n">
        <v>56861</v>
      </c>
      <c r="H609" s="60" t="n">
        <v>31895.5</v>
      </c>
      <c r="I609" s="60" t="n">
        <f aca="false">21*E609</f>
        <v>441</v>
      </c>
      <c r="J609" s="60" t="n">
        <f aca="false">G609+H609</f>
        <v>88756.5</v>
      </c>
      <c r="K609" s="60" t="n">
        <f aca="false">J609+I609</f>
        <v>89197.5</v>
      </c>
      <c r="L609" s="60" t="n">
        <f aca="false">K609-C609</f>
        <v>-4672.5</v>
      </c>
    </row>
    <row r="610" customFormat="false" ht="29.85" hidden="false" customHeight="false" outlineLevel="0" collapsed="false">
      <c r="A610" s="61" t="n">
        <v>205402288</v>
      </c>
      <c r="B610" s="62" t="s">
        <v>13692</v>
      </c>
      <c r="C610" s="63" t="n">
        <v>40370</v>
      </c>
      <c r="D610" s="60" t="n">
        <v>205402288</v>
      </c>
      <c r="E610" s="60" t="n">
        <v>11</v>
      </c>
      <c r="F610" s="60" t="s">
        <v>8373</v>
      </c>
      <c r="G610" s="60" t="n">
        <v>21250.75</v>
      </c>
      <c r="H610" s="60" t="n">
        <v>16880.75</v>
      </c>
      <c r="I610" s="60" t="n">
        <f aca="false">21*E610</f>
        <v>231</v>
      </c>
      <c r="J610" s="60" t="n">
        <f aca="false">G610+H610</f>
        <v>38131.5</v>
      </c>
      <c r="K610" s="60" t="n">
        <f aca="false">J610+I610</f>
        <v>38362.5</v>
      </c>
      <c r="L610" s="60" t="n">
        <f aca="false">K610-C610</f>
        <v>-2007.5</v>
      </c>
    </row>
    <row r="611" customFormat="false" ht="15.85" hidden="false" customHeight="false" outlineLevel="0" collapsed="false">
      <c r="A611" s="61" t="n">
        <v>205402307</v>
      </c>
      <c r="B611" s="62" t="s">
        <v>13583</v>
      </c>
      <c r="C611" s="63" t="n">
        <v>77070</v>
      </c>
      <c r="D611" s="60" t="n">
        <v>205402307</v>
      </c>
      <c r="E611" s="60" t="n">
        <v>21</v>
      </c>
      <c r="F611" s="60" t="s">
        <v>8018</v>
      </c>
      <c r="G611" s="60" t="n">
        <v>48251</v>
      </c>
      <c r="H611" s="60" t="n">
        <v>24125.5</v>
      </c>
      <c r="I611" s="60" t="n">
        <f aca="false">21*E611</f>
        <v>441</v>
      </c>
      <c r="J611" s="60" t="n">
        <f aca="false">G611+H611</f>
        <v>72376.5</v>
      </c>
      <c r="K611" s="60" t="n">
        <f aca="false">J611+I611</f>
        <v>72817.5</v>
      </c>
      <c r="L611" s="60" t="n">
        <f aca="false">K611-C611</f>
        <v>-4252.5</v>
      </c>
    </row>
    <row r="612" customFormat="false" ht="29.85" hidden="false" customHeight="false" outlineLevel="0" collapsed="false">
      <c r="A612" s="61" t="n">
        <v>205402366</v>
      </c>
      <c r="B612" s="62" t="s">
        <v>13652</v>
      </c>
      <c r="C612" s="63" t="n">
        <v>14680</v>
      </c>
      <c r="D612" s="60" t="n">
        <v>205402366</v>
      </c>
      <c r="E612" s="60" t="n">
        <v>4</v>
      </c>
      <c r="F612" s="60" t="s">
        <v>8231</v>
      </c>
      <c r="G612" s="60" t="n">
        <v>13866</v>
      </c>
      <c r="H612" s="60" t="n">
        <v>0</v>
      </c>
      <c r="I612" s="60" t="n">
        <f aca="false">21*E612</f>
        <v>84</v>
      </c>
      <c r="J612" s="60" t="n">
        <f aca="false">G612+H612</f>
        <v>13866</v>
      </c>
      <c r="K612" s="60" t="n">
        <f aca="false">J612+I612</f>
        <v>13950</v>
      </c>
      <c r="L612" s="60" t="n">
        <f aca="false">K612-C612</f>
        <v>-730</v>
      </c>
    </row>
    <row r="613" customFormat="false" ht="15.65" hidden="false" customHeight="false" outlineLevel="0" collapsed="false">
      <c r="A613" s="61" t="n">
        <v>205402463</v>
      </c>
      <c r="B613" s="62" t="s">
        <v>13822</v>
      </c>
      <c r="C613" s="63" t="n">
        <v>51563.5</v>
      </c>
      <c r="D613" s="60" t="n">
        <v>205402463</v>
      </c>
      <c r="E613" s="60" t="n">
        <v>14</v>
      </c>
      <c r="F613" s="60" t="s">
        <v>8800</v>
      </c>
      <c r="G613" s="60" t="n">
        <v>21138.5</v>
      </c>
      <c r="H613" s="60" t="n">
        <v>27296</v>
      </c>
      <c r="I613" s="60" t="n">
        <f aca="false">21*E613</f>
        <v>294</v>
      </c>
      <c r="J613" s="60" t="n">
        <f aca="false">G613+H613</f>
        <v>48434.5</v>
      </c>
      <c r="K613" s="60" t="n">
        <f aca="false">J613+I613</f>
        <v>48728.5</v>
      </c>
      <c r="L613" s="60" t="n">
        <f aca="false">K613-C613</f>
        <v>-2835</v>
      </c>
    </row>
    <row r="614" customFormat="false" ht="15.65" hidden="false" customHeight="false" outlineLevel="0" collapsed="false">
      <c r="A614" s="0" t="n">
        <v>205402718</v>
      </c>
      <c r="B614" s="6" t="s">
        <v>14255</v>
      </c>
      <c r="C614" s="7" t="n">
        <v>23121</v>
      </c>
      <c r="D614" s="0" t="n">
        <v>205402718</v>
      </c>
      <c r="E614" s="0" t="n">
        <v>6</v>
      </c>
      <c r="F614" s="0" t="s">
        <v>10237</v>
      </c>
      <c r="G614" s="0" t="n">
        <v>22995</v>
      </c>
      <c r="H614" s="0" t="n">
        <v>0</v>
      </c>
      <c r="I614" s="0" t="n">
        <f aca="false">21*E614</f>
        <v>126</v>
      </c>
      <c r="J614" s="0" t="n">
        <f aca="false">G614+H614</f>
        <v>22995</v>
      </c>
      <c r="K614" s="0" t="n">
        <f aca="false">J614+I614</f>
        <v>23121</v>
      </c>
      <c r="L614" s="60" t="n">
        <f aca="false">K614-C614</f>
        <v>0</v>
      </c>
    </row>
    <row r="615" customFormat="false" ht="15.65" hidden="false" customHeight="false" outlineLevel="0" collapsed="false">
      <c r="A615" s="8" t="n">
        <v>205402765</v>
      </c>
      <c r="B615" s="9" t="s">
        <v>14304</v>
      </c>
      <c r="C615" s="10" t="n">
        <v>57802.5</v>
      </c>
      <c r="D615" s="0" t="n">
        <v>205402765</v>
      </c>
      <c r="E615" s="0" t="n">
        <v>15</v>
      </c>
      <c r="F615" s="0" t="s">
        <v>10406</v>
      </c>
      <c r="G615" s="0" t="n">
        <v>57487.5</v>
      </c>
      <c r="H615" s="0" t="n">
        <v>0</v>
      </c>
      <c r="I615" s="0" t="n">
        <f aca="false">21*E615</f>
        <v>315</v>
      </c>
      <c r="J615" s="0" t="n">
        <f aca="false">G615+H615</f>
        <v>57487.5</v>
      </c>
      <c r="K615" s="0" t="n">
        <f aca="false">J615+I615</f>
        <v>57802.5</v>
      </c>
      <c r="L615" s="60" t="n">
        <f aca="false">K615-C615</f>
        <v>0</v>
      </c>
    </row>
    <row r="616" customFormat="false" ht="15.65" hidden="false" customHeight="false" outlineLevel="0" collapsed="false">
      <c r="A616" s="8" t="n">
        <v>205402765</v>
      </c>
      <c r="B616" s="9" t="s">
        <v>14305</v>
      </c>
      <c r="C616" s="10" t="n">
        <v>57802.5</v>
      </c>
      <c r="D616" s="0" t="n">
        <v>205402765</v>
      </c>
      <c r="E616" s="0" t="n">
        <v>15</v>
      </c>
      <c r="F616" s="0" t="s">
        <v>10403</v>
      </c>
      <c r="G616" s="0" t="n">
        <v>57487.5</v>
      </c>
      <c r="H616" s="0" t="n">
        <v>0</v>
      </c>
      <c r="I616" s="0" t="n">
        <f aca="false">21*E616</f>
        <v>315</v>
      </c>
      <c r="J616" s="0" t="n">
        <f aca="false">G616+H616</f>
        <v>57487.5</v>
      </c>
      <c r="K616" s="0" t="n">
        <f aca="false">J616+I616</f>
        <v>57802.5</v>
      </c>
      <c r="L616" s="60" t="n">
        <f aca="false">K616-C616</f>
        <v>0</v>
      </c>
    </row>
    <row r="617" s="60" customFormat="true" ht="15.85" hidden="false" customHeight="false" outlineLevel="0" collapsed="false">
      <c r="A617" s="57" t="n">
        <v>205402816</v>
      </c>
      <c r="B617" s="58" t="s">
        <v>13585</v>
      </c>
      <c r="C617" s="59" t="n">
        <v>46242</v>
      </c>
      <c r="D617" s="60" t="n">
        <v>205402816</v>
      </c>
      <c r="E617" s="60" t="n">
        <v>11</v>
      </c>
      <c r="F617" s="60" t="s">
        <v>8027</v>
      </c>
      <c r="G617" s="60" t="n">
        <v>101347.5</v>
      </c>
      <c r="H617" s="60" t="n">
        <v>0</v>
      </c>
      <c r="I617" s="60" t="n">
        <f aca="false">21*E617</f>
        <v>231</v>
      </c>
      <c r="J617" s="60" t="n">
        <f aca="false">G617+H617</f>
        <v>101347.5</v>
      </c>
      <c r="K617" s="60" t="n">
        <f aca="false">J617+I617</f>
        <v>101578.5</v>
      </c>
      <c r="L617" s="60" t="n">
        <f aca="false">K617-C617</f>
        <v>55336.5</v>
      </c>
    </row>
    <row r="618" s="60" customFormat="true" ht="15.85" hidden="false" customHeight="false" outlineLevel="0" collapsed="false">
      <c r="A618" s="57" t="n">
        <v>205402816</v>
      </c>
      <c r="B618" s="58" t="s">
        <v>13586</v>
      </c>
      <c r="C618" s="59" t="n">
        <v>42388.5</v>
      </c>
      <c r="D618" s="60" t="n">
        <v>205402816</v>
      </c>
      <c r="E618" s="60" t="n">
        <v>11</v>
      </c>
      <c r="F618" s="60" t="s">
        <v>8027</v>
      </c>
      <c r="G618" s="60" t="n">
        <v>101347.5</v>
      </c>
      <c r="H618" s="60" t="n">
        <v>0</v>
      </c>
      <c r="I618" s="60" t="n">
        <f aca="false">21*E618</f>
        <v>231</v>
      </c>
      <c r="J618" s="60" t="n">
        <f aca="false">G618+H618</f>
        <v>101347.5</v>
      </c>
      <c r="K618" s="60" t="n">
        <f aca="false">J618+I618</f>
        <v>101578.5</v>
      </c>
      <c r="L618" s="60" t="n">
        <f aca="false">K618-C618</f>
        <v>59190</v>
      </c>
    </row>
    <row r="619" s="60" customFormat="true" ht="15" hidden="false" customHeight="false" outlineLevel="0" collapsed="false">
      <c r="A619" s="57" t="n">
        <v>205402816</v>
      </c>
      <c r="B619" s="58"/>
      <c r="C619" s="59" t="n">
        <v>0</v>
      </c>
      <c r="D619" s="60" t="n">
        <v>205402816</v>
      </c>
      <c r="E619" s="60" t="n">
        <v>1</v>
      </c>
      <c r="F619" s="60" t="s">
        <v>8027</v>
      </c>
      <c r="G619" s="60" t="n">
        <v>112347.5</v>
      </c>
      <c r="H619" s="60" t="n">
        <v>0</v>
      </c>
      <c r="I619" s="60" t="n">
        <f aca="false">21*E619</f>
        <v>21</v>
      </c>
      <c r="J619" s="60" t="n">
        <f aca="false">G619+H619</f>
        <v>112347.5</v>
      </c>
      <c r="K619" s="60" t="n">
        <f aca="false">J619+I619</f>
        <v>112368.5</v>
      </c>
      <c r="L619" s="60" t="n">
        <f aca="false">K619-C619</f>
        <v>112368.5</v>
      </c>
    </row>
    <row r="620" customFormat="false" ht="15.65" hidden="false" customHeight="false" outlineLevel="0" collapsed="false">
      <c r="A620" s="0" t="n">
        <v>205402858</v>
      </c>
      <c r="B620" s="6" t="s">
        <v>14410</v>
      </c>
      <c r="C620" s="7" t="n">
        <v>11560.5</v>
      </c>
      <c r="D620" s="0" t="n">
        <v>205402858</v>
      </c>
      <c r="E620" s="0" t="n">
        <v>3</v>
      </c>
      <c r="F620" s="0" t="s">
        <v>10748</v>
      </c>
      <c r="G620" s="0" t="n">
        <v>11497.5</v>
      </c>
      <c r="H620" s="0" t="n">
        <v>0</v>
      </c>
      <c r="I620" s="0" t="n">
        <f aca="false">21*E620</f>
        <v>63</v>
      </c>
      <c r="J620" s="0" t="n">
        <f aca="false">G620+H620</f>
        <v>11497.5</v>
      </c>
      <c r="K620" s="0" t="n">
        <f aca="false">J620+I620</f>
        <v>11560.5</v>
      </c>
      <c r="L620" s="60" t="n">
        <f aca="false">K620-C620</f>
        <v>0</v>
      </c>
    </row>
    <row r="621" customFormat="false" ht="15.65" hidden="false" customHeight="false" outlineLevel="0" collapsed="false">
      <c r="A621" s="0" t="n">
        <v>205402866</v>
      </c>
      <c r="B621" s="6" t="s">
        <v>13577</v>
      </c>
      <c r="C621" s="7" t="n">
        <v>53949</v>
      </c>
      <c r="D621" s="0" t="n">
        <v>205402866</v>
      </c>
      <c r="E621" s="0" t="n">
        <v>14</v>
      </c>
      <c r="F621" s="0" t="s">
        <v>7995</v>
      </c>
      <c r="G621" s="0" t="n">
        <v>53655</v>
      </c>
      <c r="H621" s="0" t="n">
        <v>0</v>
      </c>
      <c r="I621" s="0" t="n">
        <f aca="false">21*E621</f>
        <v>294</v>
      </c>
      <c r="J621" s="0" t="n">
        <f aca="false">G621+H621</f>
        <v>53655</v>
      </c>
      <c r="K621" s="0" t="n">
        <f aca="false">J621+I621</f>
        <v>53949</v>
      </c>
      <c r="L621" s="60" t="n">
        <f aca="false">K621-C621</f>
        <v>0</v>
      </c>
    </row>
    <row r="622" customFormat="false" ht="15.65" hidden="false" customHeight="false" outlineLevel="0" collapsed="false">
      <c r="A622" s="0" t="n">
        <v>205402973</v>
      </c>
      <c r="B622" s="6" t="s">
        <v>14107</v>
      </c>
      <c r="C622" s="7" t="n">
        <v>26974.5</v>
      </c>
      <c r="D622" s="0" t="n">
        <v>205402973</v>
      </c>
      <c r="E622" s="0" t="n">
        <v>7</v>
      </c>
      <c r="F622" s="0" t="s">
        <v>9753</v>
      </c>
      <c r="G622" s="0" t="n">
        <v>26827.5</v>
      </c>
      <c r="H622" s="0" t="n">
        <v>0</v>
      </c>
      <c r="I622" s="0" t="n">
        <f aca="false">21*E622</f>
        <v>147</v>
      </c>
      <c r="J622" s="0" t="n">
        <f aca="false">G622+H622</f>
        <v>26827.5</v>
      </c>
      <c r="K622" s="0" t="n">
        <f aca="false">J622+I622</f>
        <v>26974.5</v>
      </c>
      <c r="L622" s="60" t="n">
        <f aca="false">K622-C622</f>
        <v>0</v>
      </c>
    </row>
    <row r="623" customFormat="false" ht="15.65" hidden="false" customHeight="false" outlineLevel="0" collapsed="false">
      <c r="A623" s="0" t="n">
        <v>205403004</v>
      </c>
      <c r="B623" s="6" t="s">
        <v>14326</v>
      </c>
      <c r="C623" s="7" t="n">
        <v>28161</v>
      </c>
      <c r="D623" s="0" t="n">
        <v>205403004</v>
      </c>
      <c r="E623" s="0" t="n">
        <v>6</v>
      </c>
      <c r="F623" s="0" t="s">
        <v>10465</v>
      </c>
      <c r="G623" s="0" t="n">
        <v>28035</v>
      </c>
      <c r="H623" s="0" t="n">
        <v>0</v>
      </c>
      <c r="I623" s="0" t="n">
        <f aca="false">21*E623</f>
        <v>126</v>
      </c>
      <c r="J623" s="0" t="n">
        <f aca="false">G623+H623</f>
        <v>28035</v>
      </c>
      <c r="K623" s="0" t="n">
        <f aca="false">J623+I623</f>
        <v>28161</v>
      </c>
      <c r="L623" s="60" t="n">
        <f aca="false">K623-C623</f>
        <v>0</v>
      </c>
    </row>
    <row r="624" customFormat="false" ht="15.65" hidden="false" customHeight="false" outlineLevel="0" collapsed="false">
      <c r="A624" s="0" t="n">
        <v>205403071</v>
      </c>
      <c r="B624" s="6" t="s">
        <v>14747</v>
      </c>
      <c r="C624" s="7" t="n">
        <v>7707</v>
      </c>
      <c r="D624" s="0" t="n">
        <v>205403071</v>
      </c>
      <c r="E624" s="0" t="n">
        <v>2</v>
      </c>
      <c r="F624" s="0" t="s">
        <v>11919</v>
      </c>
      <c r="G624" s="0" t="n">
        <v>7665</v>
      </c>
      <c r="H624" s="0" t="n">
        <v>0</v>
      </c>
      <c r="I624" s="0" t="n">
        <f aca="false">21*E624</f>
        <v>42</v>
      </c>
      <c r="J624" s="0" t="n">
        <f aca="false">G624+H624</f>
        <v>7665</v>
      </c>
      <c r="K624" s="0" t="n">
        <f aca="false">J624+I624</f>
        <v>7707</v>
      </c>
      <c r="L624" s="60" t="n">
        <f aca="false">K624-C624</f>
        <v>0</v>
      </c>
    </row>
    <row r="625" customFormat="false" ht="15.65" hidden="false" customHeight="false" outlineLevel="0" collapsed="false">
      <c r="A625" s="0" t="n">
        <v>205403089</v>
      </c>
      <c r="B625" s="6" t="s">
        <v>14716</v>
      </c>
      <c r="C625" s="7" t="n">
        <v>15414</v>
      </c>
      <c r="D625" s="0" t="n">
        <v>205403089</v>
      </c>
      <c r="E625" s="0" t="n">
        <v>4</v>
      </c>
      <c r="F625" s="0" t="s">
        <v>11310</v>
      </c>
      <c r="G625" s="0" t="n">
        <v>15330</v>
      </c>
      <c r="H625" s="0" t="n">
        <v>0</v>
      </c>
      <c r="I625" s="0" t="n">
        <f aca="false">21*E625</f>
        <v>84</v>
      </c>
      <c r="J625" s="0" t="n">
        <f aca="false">G625+H625</f>
        <v>15330</v>
      </c>
      <c r="K625" s="0" t="n">
        <f aca="false">J625+I625</f>
        <v>15414</v>
      </c>
      <c r="L625" s="60" t="n">
        <f aca="false">K625-C625</f>
        <v>0</v>
      </c>
    </row>
    <row r="626" customFormat="false" ht="15.65" hidden="false" customHeight="false" outlineLevel="0" collapsed="false">
      <c r="A626" s="0" t="n">
        <v>205403091</v>
      </c>
      <c r="B626" s="6" t="s">
        <v>14508</v>
      </c>
      <c r="C626" s="7" t="n">
        <v>34681.5</v>
      </c>
      <c r="D626" s="0" t="n">
        <v>205403091</v>
      </c>
      <c r="E626" s="0" t="n">
        <v>9</v>
      </c>
      <c r="F626" s="0" t="s">
        <v>11095</v>
      </c>
      <c r="G626" s="0" t="n">
        <v>34492.5</v>
      </c>
      <c r="H626" s="0" t="n">
        <v>0</v>
      </c>
      <c r="I626" s="0" t="n">
        <f aca="false">21*E626</f>
        <v>189</v>
      </c>
      <c r="J626" s="0" t="n">
        <f aca="false">G626+H626</f>
        <v>34492.5</v>
      </c>
      <c r="K626" s="0" t="n">
        <f aca="false">J626+I626</f>
        <v>34681.5</v>
      </c>
      <c r="L626" s="60" t="n">
        <f aca="false">K626-C626</f>
        <v>0</v>
      </c>
    </row>
    <row r="627" customFormat="false" ht="15.65" hidden="false" customHeight="false" outlineLevel="0" collapsed="false">
      <c r="A627" s="0" t="n">
        <v>205403483</v>
      </c>
      <c r="B627" s="6" t="s">
        <v>14164</v>
      </c>
      <c r="C627" s="7" t="n">
        <v>3853.5</v>
      </c>
      <c r="D627" s="0" t="n">
        <v>205403483</v>
      </c>
      <c r="E627" s="0" t="n">
        <v>1</v>
      </c>
      <c r="F627" s="0" t="s">
        <v>9941</v>
      </c>
      <c r="G627" s="0" t="n">
        <v>3832.5</v>
      </c>
      <c r="H627" s="0" t="n">
        <v>0</v>
      </c>
      <c r="I627" s="0" t="n">
        <f aca="false">21*E627</f>
        <v>21</v>
      </c>
      <c r="J627" s="0" t="n">
        <f aca="false">G627+H627</f>
        <v>3832.5</v>
      </c>
      <c r="K627" s="0" t="n">
        <f aca="false">J627+I627</f>
        <v>3853.5</v>
      </c>
      <c r="L627" s="60" t="n">
        <f aca="false">K627-C627</f>
        <v>0</v>
      </c>
    </row>
    <row r="628" customFormat="false" ht="15.65" hidden="false" customHeight="false" outlineLevel="0" collapsed="false">
      <c r="A628" s="0" t="n">
        <v>205403493</v>
      </c>
      <c r="B628" s="6" t="s">
        <v>13689</v>
      </c>
      <c r="C628" s="7" t="n">
        <v>61015.5</v>
      </c>
      <c r="D628" s="0" t="n">
        <v>205403493</v>
      </c>
      <c r="E628" s="0" t="n">
        <v>13</v>
      </c>
      <c r="F628" s="0" t="s">
        <v>8357</v>
      </c>
      <c r="G628" s="0" t="n">
        <v>60742.5</v>
      </c>
      <c r="H628" s="0" t="n">
        <v>0</v>
      </c>
      <c r="I628" s="0" t="n">
        <f aca="false">21*E628</f>
        <v>273</v>
      </c>
      <c r="J628" s="0" t="n">
        <f aca="false">G628+H628</f>
        <v>60742.5</v>
      </c>
      <c r="K628" s="0" t="n">
        <f aca="false">J628+I628</f>
        <v>61015.5</v>
      </c>
      <c r="L628" s="60" t="n">
        <f aca="false">K628-C628</f>
        <v>0</v>
      </c>
    </row>
    <row r="629" customFormat="false" ht="15.65" hidden="false" customHeight="false" outlineLevel="0" collapsed="false">
      <c r="A629" s="0" t="n">
        <v>205403595</v>
      </c>
      <c r="B629" s="6" t="s">
        <v>13581</v>
      </c>
      <c r="C629" s="7" t="n">
        <v>34681.5</v>
      </c>
      <c r="D629" s="0" t="n">
        <v>205403595</v>
      </c>
      <c r="E629" s="0" t="n">
        <v>9</v>
      </c>
      <c r="F629" s="0" t="s">
        <v>8012</v>
      </c>
      <c r="G629" s="0" t="n">
        <v>34492.5</v>
      </c>
      <c r="H629" s="0" t="n">
        <v>0</v>
      </c>
      <c r="I629" s="0" t="n">
        <f aca="false">21*E629</f>
        <v>189</v>
      </c>
      <c r="J629" s="0" t="n">
        <f aca="false">G629+H629</f>
        <v>34492.5</v>
      </c>
      <c r="K629" s="0" t="n">
        <f aca="false">J629+I629</f>
        <v>34681.5</v>
      </c>
      <c r="L629" s="60" t="n">
        <f aca="false">K629-C629</f>
        <v>0</v>
      </c>
    </row>
    <row r="630" customFormat="false" ht="15.65" hidden="false" customHeight="false" outlineLevel="0" collapsed="false">
      <c r="A630" s="0" t="n">
        <v>205403600</v>
      </c>
      <c r="B630" s="6" t="s">
        <v>13551</v>
      </c>
      <c r="C630" s="7" t="n">
        <v>38535</v>
      </c>
      <c r="D630" s="0" t="n">
        <v>205403600</v>
      </c>
      <c r="E630" s="0" t="n">
        <v>10</v>
      </c>
      <c r="F630" s="0" t="s">
        <v>7906</v>
      </c>
      <c r="G630" s="0" t="n">
        <v>38325</v>
      </c>
      <c r="H630" s="0" t="n">
        <v>0</v>
      </c>
      <c r="I630" s="0" t="n">
        <f aca="false">21*E630</f>
        <v>210</v>
      </c>
      <c r="J630" s="0" t="n">
        <f aca="false">G630+H630</f>
        <v>38325</v>
      </c>
      <c r="K630" s="0" t="n">
        <f aca="false">J630+I630</f>
        <v>38535</v>
      </c>
      <c r="L630" s="60" t="n">
        <f aca="false">K630-C630</f>
        <v>0</v>
      </c>
    </row>
    <row r="631" customFormat="false" ht="15.65" hidden="false" customHeight="false" outlineLevel="0" collapsed="false">
      <c r="A631" s="0" t="n">
        <v>205404012</v>
      </c>
      <c r="B631" s="6" t="s">
        <v>14342</v>
      </c>
      <c r="C631" s="7" t="n">
        <v>53949</v>
      </c>
      <c r="D631" s="0" t="n">
        <v>205404012</v>
      </c>
      <c r="E631" s="0" t="n">
        <v>14</v>
      </c>
      <c r="F631" s="0" t="s">
        <v>10522</v>
      </c>
      <c r="G631" s="0" t="n">
        <v>53655</v>
      </c>
      <c r="H631" s="0" t="n">
        <v>0</v>
      </c>
      <c r="I631" s="0" t="n">
        <f aca="false">21*E631</f>
        <v>294</v>
      </c>
      <c r="J631" s="0" t="n">
        <f aca="false">G631+H631</f>
        <v>53655</v>
      </c>
      <c r="K631" s="0" t="n">
        <f aca="false">J631+I631</f>
        <v>53949</v>
      </c>
      <c r="L631" s="60" t="n">
        <f aca="false">K631-C631</f>
        <v>0</v>
      </c>
    </row>
    <row r="632" customFormat="false" ht="15.65" hidden="false" customHeight="false" outlineLevel="0" collapsed="false">
      <c r="A632" s="0" t="n">
        <v>205404269</v>
      </c>
      <c r="B632" s="6" t="s">
        <v>14265</v>
      </c>
      <c r="C632" s="7" t="n">
        <v>53949</v>
      </c>
      <c r="D632" s="0" t="n">
        <v>205404269</v>
      </c>
      <c r="E632" s="0" t="n">
        <v>14</v>
      </c>
      <c r="F632" s="0" t="s">
        <v>10272</v>
      </c>
      <c r="G632" s="0" t="n">
        <v>53655</v>
      </c>
      <c r="H632" s="0" t="n">
        <v>0</v>
      </c>
      <c r="I632" s="0" t="n">
        <f aca="false">21*E632</f>
        <v>294</v>
      </c>
      <c r="J632" s="0" t="n">
        <f aca="false">G632+H632</f>
        <v>53655</v>
      </c>
      <c r="K632" s="0" t="n">
        <f aca="false">J632+I632</f>
        <v>53949</v>
      </c>
      <c r="L632" s="60" t="n">
        <f aca="false">K632-C632</f>
        <v>0</v>
      </c>
    </row>
    <row r="633" customFormat="false" ht="15.65" hidden="false" customHeight="false" outlineLevel="0" collapsed="false">
      <c r="A633" s="0" t="n">
        <v>205404471</v>
      </c>
      <c r="B633" s="6" t="s">
        <v>13754</v>
      </c>
      <c r="C633" s="7" t="n">
        <v>23121</v>
      </c>
      <c r="D633" s="0" t="n">
        <v>205404471</v>
      </c>
      <c r="E633" s="0" t="n">
        <v>6</v>
      </c>
      <c r="F633" s="0" t="s">
        <v>8571</v>
      </c>
      <c r="G633" s="0" t="n">
        <v>22995</v>
      </c>
      <c r="H633" s="0" t="n">
        <v>0</v>
      </c>
      <c r="I633" s="0" t="n">
        <f aca="false">21*E633</f>
        <v>126</v>
      </c>
      <c r="J633" s="0" t="n">
        <f aca="false">G633+H633</f>
        <v>22995</v>
      </c>
      <c r="K633" s="0" t="n">
        <f aca="false">J633+I633</f>
        <v>23121</v>
      </c>
      <c r="L633" s="60" t="n">
        <f aca="false">K633-C633</f>
        <v>0</v>
      </c>
    </row>
    <row r="634" customFormat="false" ht="15.65" hidden="false" customHeight="false" outlineLevel="0" collapsed="false">
      <c r="A634" s="0" t="n">
        <v>205404875</v>
      </c>
      <c r="B634" s="6" t="s">
        <v>14162</v>
      </c>
      <c r="C634" s="7" t="n">
        <v>3853.5</v>
      </c>
      <c r="D634" s="0" t="n">
        <v>205404875</v>
      </c>
      <c r="E634" s="0" t="n">
        <v>1</v>
      </c>
      <c r="F634" s="0" t="s">
        <v>9932</v>
      </c>
      <c r="G634" s="0" t="n">
        <v>3832.5</v>
      </c>
      <c r="H634" s="0" t="n">
        <v>0</v>
      </c>
      <c r="I634" s="0" t="n">
        <f aca="false">21*E634</f>
        <v>21</v>
      </c>
      <c r="J634" s="0" t="n">
        <f aca="false">G634+H634</f>
        <v>3832.5</v>
      </c>
      <c r="K634" s="0" t="n">
        <f aca="false">J634+I634</f>
        <v>3853.5</v>
      </c>
      <c r="L634" s="60" t="n">
        <f aca="false">K634-C634</f>
        <v>0</v>
      </c>
    </row>
    <row r="635" customFormat="false" ht="29.85" hidden="false" customHeight="false" outlineLevel="0" collapsed="false">
      <c r="A635" s="0" t="n">
        <v>205404999</v>
      </c>
      <c r="B635" s="6" t="s">
        <v>14163</v>
      </c>
      <c r="C635" s="7" t="n">
        <v>3853.5</v>
      </c>
      <c r="D635" s="0" t="n">
        <v>205404999</v>
      </c>
      <c r="E635" s="0" t="n">
        <v>1</v>
      </c>
      <c r="F635" s="0" t="s">
        <v>9937</v>
      </c>
      <c r="G635" s="0" t="n">
        <v>3832.5</v>
      </c>
      <c r="H635" s="0" t="n">
        <v>0</v>
      </c>
      <c r="I635" s="0" t="n">
        <f aca="false">21*E635</f>
        <v>21</v>
      </c>
      <c r="J635" s="0" t="n">
        <f aca="false">G635+H635</f>
        <v>3832.5</v>
      </c>
      <c r="K635" s="0" t="n">
        <f aca="false">J635+I635</f>
        <v>3853.5</v>
      </c>
      <c r="L635" s="60" t="n">
        <f aca="false">K635-C635</f>
        <v>0</v>
      </c>
    </row>
    <row r="636" customFormat="false" ht="15.65" hidden="false" customHeight="false" outlineLevel="0" collapsed="false">
      <c r="A636" s="16" t="n">
        <v>205405007</v>
      </c>
      <c r="B636" s="17" t="s">
        <v>13867</v>
      </c>
      <c r="C636" s="18" t="n">
        <v>17230.2</v>
      </c>
      <c r="D636" s="0" t="n">
        <v>205405007</v>
      </c>
      <c r="E636" s="0" t="n">
        <v>3</v>
      </c>
      <c r="F636" s="0" t="s">
        <v>8943</v>
      </c>
      <c r="G636" s="0" t="n">
        <v>10762.3</v>
      </c>
      <c r="H636" s="0" t="n">
        <v>6404.9</v>
      </c>
      <c r="I636" s="0" t="n">
        <f aca="false">21*E636</f>
        <v>63</v>
      </c>
      <c r="J636" s="0" t="n">
        <f aca="false">G636+H636</f>
        <v>17167.2</v>
      </c>
      <c r="K636" s="0" t="n">
        <f aca="false">J636+I636</f>
        <v>17230.2</v>
      </c>
      <c r="L636" s="60" t="n">
        <f aca="false">K636-C636</f>
        <v>0</v>
      </c>
    </row>
    <row r="637" customFormat="false" ht="15.65" hidden="false" customHeight="false" outlineLevel="0" collapsed="false">
      <c r="A637" s="0" t="n">
        <v>205405008</v>
      </c>
      <c r="B637" s="6" t="s">
        <v>14401</v>
      </c>
      <c r="C637" s="7" t="n">
        <v>30828</v>
      </c>
      <c r="D637" s="0" t="n">
        <v>205405008</v>
      </c>
      <c r="E637" s="0" t="n">
        <v>8</v>
      </c>
      <c r="F637" s="0" t="s">
        <v>10722</v>
      </c>
      <c r="G637" s="0" t="n">
        <v>30660</v>
      </c>
      <c r="H637" s="0" t="n">
        <v>0</v>
      </c>
      <c r="I637" s="0" t="n">
        <f aca="false">21*E637</f>
        <v>168</v>
      </c>
      <c r="J637" s="0" t="n">
        <f aca="false">G637+H637</f>
        <v>30660</v>
      </c>
      <c r="K637" s="0" t="n">
        <f aca="false">J637+I637</f>
        <v>30828</v>
      </c>
      <c r="L637" s="60" t="n">
        <f aca="false">K637-C637</f>
        <v>0</v>
      </c>
    </row>
    <row r="638" customFormat="false" ht="15.65" hidden="false" customHeight="false" outlineLevel="0" collapsed="false">
      <c r="A638" s="0" t="n">
        <v>205405144</v>
      </c>
      <c r="B638" s="6" t="s">
        <v>14002</v>
      </c>
      <c r="C638" s="7" t="n">
        <v>19267.5</v>
      </c>
      <c r="D638" s="0" t="n">
        <v>205405144</v>
      </c>
      <c r="E638" s="0" t="n">
        <v>5</v>
      </c>
      <c r="F638" s="0" t="s">
        <v>9422</v>
      </c>
      <c r="G638" s="0" t="n">
        <v>19162.5</v>
      </c>
      <c r="H638" s="0" t="n">
        <v>0</v>
      </c>
      <c r="I638" s="0" t="n">
        <f aca="false">21*E638</f>
        <v>105</v>
      </c>
      <c r="J638" s="0" t="n">
        <f aca="false">G638+H638</f>
        <v>19162.5</v>
      </c>
      <c r="K638" s="0" t="n">
        <f aca="false">J638+I638</f>
        <v>19267.5</v>
      </c>
      <c r="L638" s="60" t="n">
        <f aca="false">K638-C638</f>
        <v>0</v>
      </c>
    </row>
    <row r="639" s="60" customFormat="true" ht="15.85" hidden="false" customHeight="false" outlineLevel="0" collapsed="false">
      <c r="A639" s="57" t="n">
        <v>205405224</v>
      </c>
      <c r="B639" s="58" t="s">
        <v>13705</v>
      </c>
      <c r="C639" s="59" t="n">
        <v>7707</v>
      </c>
      <c r="D639" s="60" t="n">
        <v>205405224</v>
      </c>
      <c r="E639" s="60" t="n">
        <v>19</v>
      </c>
      <c r="F639" s="60" t="s">
        <v>8415</v>
      </c>
      <c r="G639" s="60" t="n">
        <v>78300</v>
      </c>
      <c r="H639" s="60" t="n">
        <v>0</v>
      </c>
      <c r="I639" s="60" t="n">
        <f aca="false">21*E639</f>
        <v>399</v>
      </c>
      <c r="J639" s="60" t="n">
        <f aca="false">G639+H639</f>
        <v>78300</v>
      </c>
      <c r="K639" s="60" t="n">
        <f aca="false">J639+I639</f>
        <v>78699</v>
      </c>
      <c r="L639" s="60" t="n">
        <f aca="false">K639-C639</f>
        <v>70992</v>
      </c>
    </row>
    <row r="640" s="60" customFormat="true" ht="15.85" hidden="false" customHeight="false" outlineLevel="0" collapsed="false">
      <c r="A640" s="57" t="n">
        <v>205405224</v>
      </c>
      <c r="B640" s="58" t="s">
        <v>13706</v>
      </c>
      <c r="C640" s="59" t="n">
        <v>80923.5</v>
      </c>
      <c r="D640" s="60" t="n">
        <v>205405224</v>
      </c>
      <c r="E640" s="60" t="n">
        <v>2</v>
      </c>
      <c r="F640" s="60" t="s">
        <v>8414</v>
      </c>
      <c r="G640" s="60" t="n">
        <v>54523.75</v>
      </c>
      <c r="H640" s="60" t="n">
        <v>41633.75</v>
      </c>
      <c r="I640" s="60" t="n">
        <f aca="false">21*E640</f>
        <v>42</v>
      </c>
      <c r="J640" s="60" t="n">
        <f aca="false">G640+H640</f>
        <v>96157.5</v>
      </c>
      <c r="K640" s="60" t="n">
        <f aca="false">J640+I640</f>
        <v>96199.5</v>
      </c>
      <c r="L640" s="60" t="n">
        <f aca="false">K640-C640</f>
        <v>15276</v>
      </c>
    </row>
    <row r="641" s="60" customFormat="true" ht="15.85" hidden="false" customHeight="false" outlineLevel="0" collapsed="false">
      <c r="A641" s="57" t="n">
        <v>205405224</v>
      </c>
      <c r="B641" s="58" t="s">
        <v>13707</v>
      </c>
      <c r="C641" s="59" t="n">
        <v>73216.5</v>
      </c>
      <c r="D641" s="60" t="n">
        <v>205405224</v>
      </c>
      <c r="E641" s="60" t="n">
        <v>21</v>
      </c>
      <c r="F641" s="60" t="s">
        <v>8417</v>
      </c>
      <c r="G641" s="60" t="n">
        <v>80482.5</v>
      </c>
      <c r="H641" s="60" t="n">
        <v>0</v>
      </c>
      <c r="I641" s="60" t="n">
        <f aca="false">21*E641</f>
        <v>441</v>
      </c>
      <c r="J641" s="60" t="n">
        <f aca="false">G641+H641</f>
        <v>80482.5</v>
      </c>
      <c r="K641" s="60" t="n">
        <f aca="false">J641+I641</f>
        <v>80923.5</v>
      </c>
      <c r="L641" s="60" t="n">
        <f aca="false">K641-C641</f>
        <v>7707</v>
      </c>
    </row>
    <row r="642" customFormat="false" ht="15.65" hidden="false" customHeight="false" outlineLevel="0" collapsed="false">
      <c r="A642" s="8" t="n">
        <v>205405355</v>
      </c>
      <c r="B642" s="9" t="s">
        <v>14903</v>
      </c>
      <c r="C642" s="10" t="n">
        <v>7707</v>
      </c>
      <c r="D642" s="0" t="n">
        <v>205405355</v>
      </c>
      <c r="E642" s="0" t="n">
        <v>2</v>
      </c>
      <c r="F642" s="0" t="s">
        <v>12917</v>
      </c>
      <c r="G642" s="0" t="n">
        <v>7665</v>
      </c>
      <c r="H642" s="0" t="n">
        <v>0</v>
      </c>
      <c r="I642" s="0" t="n">
        <f aca="false">21*E642</f>
        <v>42</v>
      </c>
      <c r="J642" s="0" t="n">
        <f aca="false">G642+H642</f>
        <v>7665</v>
      </c>
      <c r="K642" s="0" t="n">
        <f aca="false">J642+I642</f>
        <v>7707</v>
      </c>
      <c r="L642" s="60" t="n">
        <f aca="false">K642-C642</f>
        <v>0</v>
      </c>
    </row>
    <row r="643" customFormat="false" ht="29.85" hidden="false" customHeight="false" outlineLevel="0" collapsed="false">
      <c r="A643" s="8" t="n">
        <v>205405355</v>
      </c>
      <c r="B643" s="9" t="s">
        <v>14904</v>
      </c>
      <c r="C643" s="10" t="n">
        <v>7707</v>
      </c>
      <c r="D643" s="0" t="n">
        <v>205405355</v>
      </c>
      <c r="E643" s="0" t="n">
        <v>2</v>
      </c>
      <c r="F643" s="0" t="s">
        <v>12919</v>
      </c>
      <c r="G643" s="0" t="n">
        <v>7665</v>
      </c>
      <c r="H643" s="0" t="n">
        <v>0</v>
      </c>
      <c r="I643" s="0" t="n">
        <f aca="false">21*E643</f>
        <v>42</v>
      </c>
      <c r="J643" s="0" t="n">
        <f aca="false">G643+H643</f>
        <v>7665</v>
      </c>
      <c r="K643" s="0" t="n">
        <f aca="false">J643+I643</f>
        <v>7707</v>
      </c>
      <c r="L643" s="60" t="n">
        <f aca="false">K643-C643</f>
        <v>0</v>
      </c>
    </row>
    <row r="644" customFormat="false" ht="15.65" hidden="false" customHeight="false" outlineLevel="0" collapsed="false">
      <c r="A644" s="8" t="n">
        <v>205405716</v>
      </c>
      <c r="B644" s="9" t="s">
        <v>14629</v>
      </c>
      <c r="C644" s="10" t="n">
        <v>38535</v>
      </c>
      <c r="D644" s="0" t="n">
        <v>205405716</v>
      </c>
      <c r="E644" s="0" t="n">
        <v>10</v>
      </c>
      <c r="F644" s="0" t="s">
        <v>11425</v>
      </c>
      <c r="G644" s="0" t="n">
        <v>38325</v>
      </c>
      <c r="H644" s="0" t="n">
        <v>0</v>
      </c>
      <c r="I644" s="0" t="n">
        <f aca="false">21*E644</f>
        <v>210</v>
      </c>
      <c r="J644" s="0" t="n">
        <f aca="false">G644+H644</f>
        <v>38325</v>
      </c>
      <c r="K644" s="0" t="n">
        <f aca="false">J644+I644</f>
        <v>38535</v>
      </c>
      <c r="L644" s="60" t="n">
        <f aca="false">K644-C644</f>
        <v>0</v>
      </c>
    </row>
    <row r="645" customFormat="false" ht="15.65" hidden="false" customHeight="false" outlineLevel="0" collapsed="false">
      <c r="A645" s="8" t="n">
        <v>205405716</v>
      </c>
      <c r="B645" s="9" t="s">
        <v>14630</v>
      </c>
      <c r="C645" s="10" t="n">
        <v>38535</v>
      </c>
      <c r="D645" s="0" t="n">
        <v>205405716</v>
      </c>
      <c r="E645" s="0" t="n">
        <v>10</v>
      </c>
      <c r="F645" s="0" t="s">
        <v>11426</v>
      </c>
      <c r="G645" s="0" t="n">
        <v>38325</v>
      </c>
      <c r="H645" s="0" t="n">
        <v>0</v>
      </c>
      <c r="I645" s="0" t="n">
        <f aca="false">21*E645</f>
        <v>210</v>
      </c>
      <c r="J645" s="0" t="n">
        <f aca="false">G645+H645</f>
        <v>38325</v>
      </c>
      <c r="K645" s="0" t="n">
        <f aca="false">J645+I645</f>
        <v>38535</v>
      </c>
      <c r="L645" s="60" t="n">
        <f aca="false">K645-C645</f>
        <v>0</v>
      </c>
    </row>
    <row r="646" customFormat="false" ht="15.65" hidden="false" customHeight="false" outlineLevel="0" collapsed="false">
      <c r="A646" s="0" t="n">
        <v>205405931</v>
      </c>
      <c r="B646" s="6" t="s">
        <v>13930</v>
      </c>
      <c r="C646" s="7" t="n">
        <v>38535</v>
      </c>
      <c r="D646" s="0" t="n">
        <v>205405931</v>
      </c>
      <c r="E646" s="0" t="n">
        <v>10</v>
      </c>
      <c r="F646" s="0" t="s">
        <v>9166</v>
      </c>
      <c r="G646" s="0" t="n">
        <v>38325</v>
      </c>
      <c r="H646" s="0" t="n">
        <v>0</v>
      </c>
      <c r="I646" s="0" t="n">
        <f aca="false">21*E646</f>
        <v>210</v>
      </c>
      <c r="J646" s="0" t="n">
        <f aca="false">G646+H646</f>
        <v>38325</v>
      </c>
      <c r="K646" s="0" t="n">
        <f aca="false">J646+I646</f>
        <v>38535</v>
      </c>
      <c r="L646" s="60" t="n">
        <f aca="false">K646-C646</f>
        <v>0</v>
      </c>
    </row>
    <row r="647" customFormat="false" ht="15.65" hidden="false" customHeight="false" outlineLevel="0" collapsed="false">
      <c r="A647" s="0" t="n">
        <v>205406302</v>
      </c>
      <c r="B647" s="6" t="s">
        <v>13582</v>
      </c>
      <c r="C647" s="7" t="n">
        <v>38535</v>
      </c>
      <c r="D647" s="0" t="n">
        <v>205406302</v>
      </c>
      <c r="E647" s="0" t="n">
        <v>10</v>
      </c>
      <c r="F647" s="0" t="s">
        <v>8016</v>
      </c>
      <c r="G647" s="0" t="n">
        <v>38325</v>
      </c>
      <c r="H647" s="0" t="n">
        <v>0</v>
      </c>
      <c r="I647" s="0" t="n">
        <f aca="false">21*E647</f>
        <v>210</v>
      </c>
      <c r="J647" s="0" t="n">
        <f aca="false">G647+H647</f>
        <v>38325</v>
      </c>
      <c r="K647" s="0" t="n">
        <f aca="false">J647+I647</f>
        <v>38535</v>
      </c>
      <c r="L647" s="60" t="n">
        <f aca="false">K647-C647</f>
        <v>0</v>
      </c>
    </row>
    <row r="648" customFormat="false" ht="15.65" hidden="false" customHeight="false" outlineLevel="0" collapsed="false">
      <c r="A648" s="0" t="n">
        <v>205406663</v>
      </c>
      <c r="B648" s="6" t="s">
        <v>14386</v>
      </c>
      <c r="C648" s="7" t="n">
        <v>50095.5</v>
      </c>
      <c r="D648" s="0" t="n">
        <v>205406663</v>
      </c>
      <c r="E648" s="0" t="n">
        <v>13</v>
      </c>
      <c r="F648" s="0" t="s">
        <v>10667</v>
      </c>
      <c r="G648" s="0" t="n">
        <v>49822.5</v>
      </c>
      <c r="H648" s="0" t="n">
        <v>0</v>
      </c>
      <c r="I648" s="0" t="n">
        <f aca="false">21*E648</f>
        <v>273</v>
      </c>
      <c r="J648" s="0" t="n">
        <f aca="false">G648+H648</f>
        <v>49822.5</v>
      </c>
      <c r="K648" s="0" t="n">
        <f aca="false">J648+I648</f>
        <v>50095.5</v>
      </c>
      <c r="L648" s="60" t="n">
        <f aca="false">K648-C648</f>
        <v>0</v>
      </c>
    </row>
    <row r="649" customFormat="false" ht="15.65" hidden="false" customHeight="false" outlineLevel="0" collapsed="false">
      <c r="A649" s="0" t="n">
        <v>205406752</v>
      </c>
      <c r="B649" s="6" t="s">
        <v>14235</v>
      </c>
      <c r="C649" s="7" t="n">
        <v>38535</v>
      </c>
      <c r="D649" s="0" t="n">
        <v>205406752</v>
      </c>
      <c r="E649" s="0" t="n">
        <v>10</v>
      </c>
      <c r="F649" s="0" t="s">
        <v>10168</v>
      </c>
      <c r="G649" s="0" t="n">
        <v>38325</v>
      </c>
      <c r="H649" s="0" t="n">
        <v>0</v>
      </c>
      <c r="I649" s="0" t="n">
        <f aca="false">21*E649</f>
        <v>210</v>
      </c>
      <c r="J649" s="0" t="n">
        <f aca="false">G649+H649</f>
        <v>38325</v>
      </c>
      <c r="K649" s="0" t="n">
        <f aca="false">J649+I649</f>
        <v>38535</v>
      </c>
      <c r="L649" s="60" t="n">
        <f aca="false">K649-C649</f>
        <v>0</v>
      </c>
    </row>
    <row r="650" customFormat="false" ht="15.65" hidden="false" customHeight="false" outlineLevel="0" collapsed="false">
      <c r="A650" s="0" t="n">
        <v>205407123</v>
      </c>
      <c r="B650" s="6" t="s">
        <v>14775</v>
      </c>
      <c r="C650" s="7" t="n">
        <v>11560.5</v>
      </c>
      <c r="D650" s="0" t="n">
        <v>205407123</v>
      </c>
      <c r="E650" s="0" t="n">
        <v>3</v>
      </c>
      <c r="F650" s="0" t="s">
        <v>12036</v>
      </c>
      <c r="G650" s="0" t="n">
        <v>11497.5</v>
      </c>
      <c r="H650" s="0" t="n">
        <v>0</v>
      </c>
      <c r="I650" s="0" t="n">
        <f aca="false">21*E650</f>
        <v>63</v>
      </c>
      <c r="J650" s="0" t="n">
        <f aca="false">G650+H650</f>
        <v>11497.5</v>
      </c>
      <c r="K650" s="0" t="n">
        <f aca="false">J650+I650</f>
        <v>11560.5</v>
      </c>
      <c r="L650" s="60" t="n">
        <f aca="false">K650-C650</f>
        <v>0</v>
      </c>
    </row>
    <row r="651" customFormat="false" ht="15.65" hidden="false" customHeight="false" outlineLevel="0" collapsed="false">
      <c r="A651" s="0" t="n">
        <v>205407506</v>
      </c>
      <c r="B651" s="6" t="s">
        <v>14819</v>
      </c>
      <c r="C651" s="7" t="n">
        <v>7707</v>
      </c>
      <c r="D651" s="0" t="n">
        <v>205407506</v>
      </c>
      <c r="E651" s="0" t="n">
        <v>2</v>
      </c>
      <c r="F651" s="0" t="s">
        <v>12269</v>
      </c>
      <c r="G651" s="0" t="n">
        <v>7665</v>
      </c>
      <c r="H651" s="0" t="n">
        <v>0</v>
      </c>
      <c r="I651" s="0" t="n">
        <f aca="false">21*E651</f>
        <v>42</v>
      </c>
      <c r="J651" s="0" t="n">
        <f aca="false">G651+H651</f>
        <v>7665</v>
      </c>
      <c r="K651" s="0" t="n">
        <f aca="false">J651+I651</f>
        <v>7707</v>
      </c>
      <c r="L651" s="60" t="n">
        <f aca="false">K651-C651</f>
        <v>0</v>
      </c>
    </row>
    <row r="652" s="60" customFormat="true" ht="29.85" hidden="false" customHeight="false" outlineLevel="0" collapsed="false">
      <c r="A652" s="57" t="n">
        <v>205407687</v>
      </c>
      <c r="B652" s="58" t="s">
        <v>14581</v>
      </c>
      <c r="C652" s="59" t="n">
        <v>7707</v>
      </c>
      <c r="D652" s="60" t="n">
        <v>205407687</v>
      </c>
      <c r="E652" s="60" t="n">
        <v>4</v>
      </c>
      <c r="F652" s="60" t="s">
        <v>11384</v>
      </c>
      <c r="G652" s="60" t="n">
        <v>25156</v>
      </c>
      <c r="H652" s="60" t="n">
        <v>12578</v>
      </c>
      <c r="I652" s="60" t="n">
        <f aca="false">21*E652</f>
        <v>84</v>
      </c>
      <c r="J652" s="60" t="n">
        <f aca="false">G652+H652</f>
        <v>37734</v>
      </c>
      <c r="K652" s="60" t="n">
        <f aca="false">J652+I652</f>
        <v>37818</v>
      </c>
      <c r="L652" s="60" t="n">
        <f aca="false">K652-C652</f>
        <v>30111</v>
      </c>
    </row>
    <row r="653" s="60" customFormat="true" ht="15.85" hidden="false" customHeight="false" outlineLevel="0" collapsed="false">
      <c r="A653" s="57" t="n">
        <v>205407687</v>
      </c>
      <c r="B653" s="58" t="s">
        <v>14582</v>
      </c>
      <c r="C653" s="59" t="n">
        <v>18774</v>
      </c>
      <c r="D653" s="60" t="n">
        <v>205407687</v>
      </c>
      <c r="E653" s="60" t="n">
        <v>4</v>
      </c>
      <c r="F653" s="60" t="s">
        <v>11358</v>
      </c>
      <c r="G653" s="60" t="n">
        <v>25156</v>
      </c>
      <c r="H653" s="60" t="n">
        <v>13238</v>
      </c>
      <c r="I653" s="60" t="n">
        <f aca="false">21*E653</f>
        <v>84</v>
      </c>
      <c r="J653" s="60" t="n">
        <f aca="false">G653+H653</f>
        <v>38394</v>
      </c>
      <c r="K653" s="60" t="n">
        <f aca="false">J653+I653</f>
        <v>38478</v>
      </c>
      <c r="L653" s="60" t="n">
        <f aca="false">K653-C653</f>
        <v>19704</v>
      </c>
    </row>
    <row r="654" s="60" customFormat="true" ht="15.85" hidden="false" customHeight="false" outlineLevel="0" collapsed="false">
      <c r="A654" s="57" t="n">
        <v>205407687</v>
      </c>
      <c r="B654" s="58" t="s">
        <v>14583</v>
      </c>
      <c r="C654" s="59" t="n">
        <v>18774</v>
      </c>
      <c r="D654" s="60" t="n">
        <v>205407687</v>
      </c>
      <c r="E654" s="60" t="n">
        <v>2</v>
      </c>
      <c r="F654" s="60" t="s">
        <v>11398</v>
      </c>
      <c r="G654" s="60" t="n">
        <v>13678</v>
      </c>
      <c r="H654" s="60" t="n">
        <v>0</v>
      </c>
      <c r="I654" s="60" t="n">
        <f aca="false">21*E654</f>
        <v>42</v>
      </c>
      <c r="J654" s="60" t="n">
        <f aca="false">G654+H654</f>
        <v>13678</v>
      </c>
      <c r="K654" s="60" t="n">
        <f aca="false">J654+I654</f>
        <v>13720</v>
      </c>
      <c r="L654" s="60" t="n">
        <f aca="false">K654-C654</f>
        <v>-5054</v>
      </c>
    </row>
    <row r="655" s="60" customFormat="true" ht="15.85" hidden="false" customHeight="false" outlineLevel="0" collapsed="false">
      <c r="A655" s="57" t="n">
        <v>205407687</v>
      </c>
      <c r="B655" s="58" t="s">
        <v>14584</v>
      </c>
      <c r="C655" s="59" t="n">
        <v>15414</v>
      </c>
      <c r="D655" s="60" t="n">
        <v>205407687</v>
      </c>
      <c r="E655" s="60" t="n">
        <v>4</v>
      </c>
      <c r="F655" s="60" t="s">
        <v>11356</v>
      </c>
      <c r="G655" s="60" t="n">
        <v>12612.3</v>
      </c>
      <c r="H655" s="60" t="n">
        <v>0</v>
      </c>
      <c r="I655" s="60" t="n">
        <f aca="false">21*E655</f>
        <v>84</v>
      </c>
      <c r="J655" s="60" t="n">
        <f aca="false">G655+H655</f>
        <v>12612.3</v>
      </c>
      <c r="K655" s="60" t="n">
        <f aca="false">J655+I655</f>
        <v>12696.3</v>
      </c>
      <c r="L655" s="60" t="n">
        <f aca="false">K655-C655</f>
        <v>-2717.7</v>
      </c>
    </row>
    <row r="656" s="60" customFormat="true" ht="15.85" hidden="false" customHeight="false" outlineLevel="0" collapsed="false">
      <c r="A656" s="57" t="n">
        <v>205407687</v>
      </c>
      <c r="B656" s="58" t="s">
        <v>14585</v>
      </c>
      <c r="C656" s="59" t="n">
        <v>18774</v>
      </c>
      <c r="D656" s="60" t="n">
        <v>205407687</v>
      </c>
      <c r="E656" s="60" t="n">
        <v>4</v>
      </c>
      <c r="F656" s="60" t="s">
        <v>11357</v>
      </c>
      <c r="G656" s="60" t="n">
        <v>12578</v>
      </c>
      <c r="H656" s="60" t="n">
        <v>0</v>
      </c>
      <c r="I656" s="60" t="n">
        <f aca="false">21*E656</f>
        <v>84</v>
      </c>
      <c r="J656" s="60" t="n">
        <f aca="false">G656+H656</f>
        <v>12578</v>
      </c>
      <c r="K656" s="60" t="n">
        <f aca="false">J656+I656</f>
        <v>12662</v>
      </c>
      <c r="L656" s="60" t="n">
        <f aca="false">K656-C656</f>
        <v>-6112</v>
      </c>
    </row>
    <row r="657" s="60" customFormat="true" ht="15.85" hidden="false" customHeight="false" outlineLevel="0" collapsed="false">
      <c r="A657" s="57" t="n">
        <v>205407687</v>
      </c>
      <c r="B657" s="58" t="s">
        <v>14586</v>
      </c>
      <c r="C657" s="59" t="n">
        <v>11560.5</v>
      </c>
      <c r="D657" s="60" t="n">
        <v>205407687</v>
      </c>
      <c r="E657" s="60" t="n">
        <v>4</v>
      </c>
      <c r="F657" s="60" t="s">
        <v>826</v>
      </c>
      <c r="G657" s="60" t="n">
        <v>12578</v>
      </c>
      <c r="H657" s="60" t="n">
        <v>0</v>
      </c>
      <c r="I657" s="60" t="n">
        <f aca="false">21*E657</f>
        <v>84</v>
      </c>
      <c r="J657" s="60" t="n">
        <f aca="false">G657+H657</f>
        <v>12578</v>
      </c>
      <c r="K657" s="60" t="n">
        <f aca="false">J657+I657</f>
        <v>12662</v>
      </c>
      <c r="L657" s="60" t="n">
        <f aca="false">K657-C657</f>
        <v>1101.5</v>
      </c>
    </row>
    <row r="658" s="60" customFormat="true" ht="15.85" hidden="false" customHeight="false" outlineLevel="0" collapsed="false">
      <c r="A658" s="57" t="n">
        <v>205407687</v>
      </c>
      <c r="B658" s="58" t="s">
        <v>14587</v>
      </c>
      <c r="C658" s="59" t="n">
        <v>11486.8</v>
      </c>
      <c r="D658" s="60" t="n">
        <v>205407687</v>
      </c>
      <c r="E658" s="60" t="n">
        <v>4</v>
      </c>
      <c r="F658" s="60" t="s">
        <v>11359</v>
      </c>
      <c r="G658" s="60" t="n">
        <v>12578</v>
      </c>
      <c r="H658" s="60" t="n">
        <v>0</v>
      </c>
      <c r="I658" s="60" t="n">
        <f aca="false">21*E658</f>
        <v>84</v>
      </c>
      <c r="J658" s="60" t="n">
        <f aca="false">G658+H658</f>
        <v>12578</v>
      </c>
      <c r="K658" s="60" t="n">
        <f aca="false">J658+I658</f>
        <v>12662</v>
      </c>
      <c r="L658" s="60" t="n">
        <f aca="false">K658-C658</f>
        <v>1175.2</v>
      </c>
    </row>
    <row r="659" s="60" customFormat="true" ht="15.85" hidden="false" customHeight="false" outlineLevel="0" collapsed="false">
      <c r="A659" s="57" t="n">
        <v>205407687</v>
      </c>
      <c r="B659" s="58" t="s">
        <v>14588</v>
      </c>
      <c r="C659" s="59" t="n">
        <v>15414</v>
      </c>
      <c r="D659" s="60" t="n">
        <v>205407687</v>
      </c>
      <c r="E659" s="60" t="n">
        <v>4</v>
      </c>
      <c r="F659" s="60" t="s">
        <v>11360</v>
      </c>
      <c r="G659" s="60" t="n">
        <v>12578</v>
      </c>
      <c r="H659" s="60" t="n">
        <v>0</v>
      </c>
      <c r="I659" s="60" t="n">
        <f aca="false">21*E659</f>
        <v>84</v>
      </c>
      <c r="J659" s="60" t="n">
        <f aca="false">G659+H659</f>
        <v>12578</v>
      </c>
      <c r="K659" s="60" t="n">
        <f aca="false">J659+I659</f>
        <v>12662</v>
      </c>
      <c r="L659" s="60" t="n">
        <f aca="false">K659-C659</f>
        <v>-2752</v>
      </c>
    </row>
    <row r="660" s="60" customFormat="true" ht="15.85" hidden="false" customHeight="false" outlineLevel="0" collapsed="false">
      <c r="A660" s="57" t="n">
        <v>205407687</v>
      </c>
      <c r="B660" s="58" t="s">
        <v>14589</v>
      </c>
      <c r="C660" s="59" t="n">
        <v>7707</v>
      </c>
      <c r="D660" s="60" t="n">
        <v>205407687</v>
      </c>
      <c r="E660" s="60" t="n">
        <v>4</v>
      </c>
      <c r="F660" s="60" t="s">
        <v>11361</v>
      </c>
      <c r="G660" s="60" t="n">
        <v>12578</v>
      </c>
      <c r="H660" s="60" t="n">
        <v>0</v>
      </c>
      <c r="I660" s="60" t="n">
        <f aca="false">21*E660</f>
        <v>84</v>
      </c>
      <c r="J660" s="60" t="n">
        <f aca="false">G660+H660</f>
        <v>12578</v>
      </c>
      <c r="K660" s="60" t="n">
        <f aca="false">J660+I660</f>
        <v>12662</v>
      </c>
      <c r="L660" s="60" t="n">
        <f aca="false">K660-C660</f>
        <v>4955</v>
      </c>
    </row>
    <row r="661" s="60" customFormat="true" ht="15.85" hidden="false" customHeight="false" outlineLevel="0" collapsed="false">
      <c r="A661" s="57" t="n">
        <v>205407687</v>
      </c>
      <c r="B661" s="58" t="s">
        <v>14590</v>
      </c>
      <c r="C661" s="59" t="n">
        <v>18774</v>
      </c>
      <c r="D661" s="60" t="n">
        <v>205407687</v>
      </c>
      <c r="E661" s="60" t="n">
        <v>4</v>
      </c>
      <c r="F661" s="60" t="s">
        <v>11362</v>
      </c>
      <c r="G661" s="60" t="n">
        <v>12578</v>
      </c>
      <c r="H661" s="60" t="n">
        <v>0</v>
      </c>
      <c r="I661" s="60" t="n">
        <f aca="false">21*E661</f>
        <v>84</v>
      </c>
      <c r="J661" s="60" t="n">
        <f aca="false">G661+H661</f>
        <v>12578</v>
      </c>
      <c r="K661" s="60" t="n">
        <f aca="false">J661+I661</f>
        <v>12662</v>
      </c>
      <c r="L661" s="60" t="n">
        <f aca="false">K661-C661</f>
        <v>-6112</v>
      </c>
    </row>
    <row r="662" s="60" customFormat="true" ht="15.85" hidden="false" customHeight="false" outlineLevel="0" collapsed="false">
      <c r="A662" s="57" t="n">
        <v>205407687</v>
      </c>
      <c r="B662" s="58" t="s">
        <v>14591</v>
      </c>
      <c r="C662" s="59" t="n">
        <v>15414</v>
      </c>
      <c r="D662" s="60" t="n">
        <v>205407687</v>
      </c>
      <c r="E662" s="60" t="n">
        <v>4</v>
      </c>
      <c r="F662" s="60" t="s">
        <v>11363</v>
      </c>
      <c r="G662" s="60" t="n">
        <v>12578</v>
      </c>
      <c r="H662" s="60" t="n">
        <v>0</v>
      </c>
      <c r="I662" s="60" t="n">
        <f aca="false">21*E662</f>
        <v>84</v>
      </c>
      <c r="J662" s="60" t="n">
        <f aca="false">G662+H662</f>
        <v>12578</v>
      </c>
      <c r="K662" s="60" t="n">
        <f aca="false">J662+I662</f>
        <v>12662</v>
      </c>
      <c r="L662" s="60" t="n">
        <f aca="false">K662-C662</f>
        <v>-2752</v>
      </c>
    </row>
    <row r="663" s="60" customFormat="true" ht="15.85" hidden="false" customHeight="false" outlineLevel="0" collapsed="false">
      <c r="A663" s="57" t="n">
        <v>205407687</v>
      </c>
      <c r="B663" s="58" t="s">
        <v>14592</v>
      </c>
      <c r="C663" s="59" t="n">
        <v>15414</v>
      </c>
      <c r="D663" s="60" t="n">
        <v>205407687</v>
      </c>
      <c r="E663" s="60" t="n">
        <v>2</v>
      </c>
      <c r="F663" s="60" t="s">
        <v>11364</v>
      </c>
      <c r="G663" s="60" t="n">
        <v>13678</v>
      </c>
      <c r="H663" s="60" t="n">
        <v>0</v>
      </c>
      <c r="I663" s="60" t="n">
        <f aca="false">21*E663</f>
        <v>42</v>
      </c>
      <c r="J663" s="60" t="n">
        <f aca="false">G663+H663</f>
        <v>13678</v>
      </c>
      <c r="K663" s="60" t="n">
        <f aca="false">J663+I663</f>
        <v>13720</v>
      </c>
      <c r="L663" s="60" t="n">
        <f aca="false">K663-C663</f>
        <v>-1694</v>
      </c>
    </row>
    <row r="664" s="60" customFormat="true" ht="15.85" hidden="false" customHeight="false" outlineLevel="0" collapsed="false">
      <c r="A664" s="57" t="n">
        <v>205407687</v>
      </c>
      <c r="B664" s="58" t="s">
        <v>14593</v>
      </c>
      <c r="C664" s="59" t="n">
        <v>7707</v>
      </c>
      <c r="D664" s="60" t="n">
        <v>205407687</v>
      </c>
      <c r="E664" s="60" t="n">
        <v>4</v>
      </c>
      <c r="F664" s="60" t="s">
        <v>11365</v>
      </c>
      <c r="G664" s="60" t="n">
        <v>12578</v>
      </c>
      <c r="H664" s="60" t="n">
        <v>0</v>
      </c>
      <c r="I664" s="60" t="n">
        <f aca="false">21*E664</f>
        <v>84</v>
      </c>
      <c r="J664" s="60" t="n">
        <f aca="false">G664+H664</f>
        <v>12578</v>
      </c>
      <c r="K664" s="60" t="n">
        <f aca="false">J664+I664</f>
        <v>12662</v>
      </c>
      <c r="L664" s="60" t="n">
        <f aca="false">K664-C664</f>
        <v>4955</v>
      </c>
    </row>
    <row r="665" s="60" customFormat="true" ht="29.85" hidden="false" customHeight="false" outlineLevel="0" collapsed="false">
      <c r="A665" s="57" t="n">
        <v>205407687</v>
      </c>
      <c r="B665" s="58" t="s">
        <v>14594</v>
      </c>
      <c r="C665" s="59" t="n">
        <v>15414</v>
      </c>
      <c r="D665" s="60" t="n">
        <v>205407687</v>
      </c>
      <c r="E665" s="60" t="n">
        <v>4</v>
      </c>
      <c r="F665" s="60" t="s">
        <v>11366</v>
      </c>
      <c r="G665" s="60" t="n">
        <v>12578</v>
      </c>
      <c r="H665" s="60" t="n">
        <v>0</v>
      </c>
      <c r="I665" s="60" t="n">
        <f aca="false">21*E665</f>
        <v>84</v>
      </c>
      <c r="J665" s="60" t="n">
        <f aca="false">G665+H665</f>
        <v>12578</v>
      </c>
      <c r="K665" s="60" t="n">
        <f aca="false">J665+I665</f>
        <v>12662</v>
      </c>
      <c r="L665" s="60" t="n">
        <f aca="false">K665-C665</f>
        <v>-2752</v>
      </c>
    </row>
    <row r="666" s="60" customFormat="true" ht="15.85" hidden="false" customHeight="false" outlineLevel="0" collapsed="false">
      <c r="A666" s="57" t="n">
        <v>205407687</v>
      </c>
      <c r="B666" s="58" t="s">
        <v>14595</v>
      </c>
      <c r="C666" s="59" t="n">
        <v>15414</v>
      </c>
      <c r="D666" s="60" t="n">
        <v>205407687</v>
      </c>
      <c r="E666" s="60" t="n">
        <v>4</v>
      </c>
      <c r="F666" s="60" t="s">
        <v>11367</v>
      </c>
      <c r="G666" s="60" t="n">
        <v>12578</v>
      </c>
      <c r="H666" s="60" t="n">
        <v>0</v>
      </c>
      <c r="I666" s="60" t="n">
        <f aca="false">21*E666</f>
        <v>84</v>
      </c>
      <c r="J666" s="60" t="n">
        <f aca="false">G666+H666</f>
        <v>12578</v>
      </c>
      <c r="K666" s="60" t="n">
        <f aca="false">J666+I666</f>
        <v>12662</v>
      </c>
      <c r="L666" s="60" t="n">
        <f aca="false">K666-C666</f>
        <v>-2752</v>
      </c>
    </row>
    <row r="667" s="60" customFormat="true" ht="15.85" hidden="false" customHeight="false" outlineLevel="0" collapsed="false">
      <c r="A667" s="57" t="n">
        <v>205407687</v>
      </c>
      <c r="B667" s="58" t="s">
        <v>14596</v>
      </c>
      <c r="C667" s="59" t="n">
        <v>18774</v>
      </c>
      <c r="D667" s="60" t="n">
        <v>205407687</v>
      </c>
      <c r="E667" s="60" t="n">
        <v>4</v>
      </c>
      <c r="F667" s="60" t="s">
        <v>11368</v>
      </c>
      <c r="G667" s="60" t="n">
        <v>12578</v>
      </c>
      <c r="H667" s="60" t="n">
        <v>0</v>
      </c>
      <c r="I667" s="60" t="n">
        <f aca="false">21*E667</f>
        <v>84</v>
      </c>
      <c r="J667" s="60" t="n">
        <f aca="false">G667+H667</f>
        <v>12578</v>
      </c>
      <c r="K667" s="60" t="n">
        <f aca="false">J667+I667</f>
        <v>12662</v>
      </c>
      <c r="L667" s="60" t="n">
        <f aca="false">K667-C667</f>
        <v>-6112</v>
      </c>
    </row>
    <row r="668" s="60" customFormat="true" ht="29.85" hidden="false" customHeight="false" outlineLevel="0" collapsed="false">
      <c r="A668" s="57" t="n">
        <v>205407687</v>
      </c>
      <c r="B668" s="58" t="s">
        <v>14597</v>
      </c>
      <c r="C668" s="59" t="n">
        <v>15414</v>
      </c>
      <c r="D668" s="60" t="n">
        <v>205407687</v>
      </c>
      <c r="E668" s="60" t="n">
        <v>2</v>
      </c>
      <c r="F668" s="60" t="s">
        <v>11369</v>
      </c>
      <c r="G668" s="60" t="n">
        <v>13678</v>
      </c>
      <c r="H668" s="60" t="n">
        <v>0</v>
      </c>
      <c r="I668" s="60" t="n">
        <f aca="false">21*E668</f>
        <v>42</v>
      </c>
      <c r="J668" s="60" t="n">
        <f aca="false">G668+H668</f>
        <v>13678</v>
      </c>
      <c r="K668" s="60" t="n">
        <f aca="false">J668+I668</f>
        <v>13720</v>
      </c>
      <c r="L668" s="60" t="n">
        <f aca="false">K668-C668</f>
        <v>-1694</v>
      </c>
    </row>
    <row r="669" s="60" customFormat="true" ht="15.85" hidden="false" customHeight="false" outlineLevel="0" collapsed="false">
      <c r="A669" s="57" t="n">
        <v>205407687</v>
      </c>
      <c r="B669" s="58" t="s">
        <v>14598</v>
      </c>
      <c r="C669" s="59" t="n">
        <v>15414</v>
      </c>
      <c r="D669" s="60" t="n">
        <v>205407687</v>
      </c>
      <c r="E669" s="60" t="n">
        <v>2</v>
      </c>
      <c r="F669" s="60" t="s">
        <v>11370</v>
      </c>
      <c r="G669" s="60" t="n">
        <v>13678</v>
      </c>
      <c r="H669" s="60" t="n">
        <v>0</v>
      </c>
      <c r="I669" s="60" t="n">
        <f aca="false">21*E669</f>
        <v>42</v>
      </c>
      <c r="J669" s="60" t="n">
        <f aca="false">G669+H669</f>
        <v>13678</v>
      </c>
      <c r="K669" s="60" t="n">
        <f aca="false">J669+I669</f>
        <v>13720</v>
      </c>
      <c r="L669" s="60" t="n">
        <f aca="false">K669-C669</f>
        <v>-1694</v>
      </c>
    </row>
    <row r="670" s="60" customFormat="true" ht="15.85" hidden="false" customHeight="false" outlineLevel="0" collapsed="false">
      <c r="A670" s="57" t="n">
        <v>205407687</v>
      </c>
      <c r="B670" s="58" t="s">
        <v>14599</v>
      </c>
      <c r="C670" s="59" t="n">
        <v>15414</v>
      </c>
      <c r="D670" s="60" t="n">
        <v>205407687</v>
      </c>
      <c r="E670" s="60" t="n">
        <v>2</v>
      </c>
      <c r="F670" s="60" t="s">
        <v>11371</v>
      </c>
      <c r="G670" s="60" t="n">
        <v>13678</v>
      </c>
      <c r="H670" s="60" t="n">
        <v>0</v>
      </c>
      <c r="I670" s="60" t="n">
        <f aca="false">21*E670</f>
        <v>42</v>
      </c>
      <c r="J670" s="60" t="n">
        <f aca="false">G670+H670</f>
        <v>13678</v>
      </c>
      <c r="K670" s="60" t="n">
        <f aca="false">J670+I670</f>
        <v>13720</v>
      </c>
      <c r="L670" s="60" t="n">
        <f aca="false">K670-C670</f>
        <v>-1694</v>
      </c>
    </row>
    <row r="671" s="60" customFormat="true" ht="29.85" hidden="false" customHeight="false" outlineLevel="0" collapsed="false">
      <c r="A671" s="57" t="n">
        <v>205407687</v>
      </c>
      <c r="B671" s="58" t="s">
        <v>14600</v>
      </c>
      <c r="C671" s="59" t="n">
        <v>15414</v>
      </c>
      <c r="D671" s="60" t="n">
        <v>205407687</v>
      </c>
      <c r="E671" s="60" t="n">
        <v>4</v>
      </c>
      <c r="F671" s="60" t="s">
        <v>11372</v>
      </c>
      <c r="G671" s="60" t="n">
        <v>12578</v>
      </c>
      <c r="H671" s="60" t="n">
        <v>0</v>
      </c>
      <c r="I671" s="60" t="n">
        <f aca="false">21*E671</f>
        <v>84</v>
      </c>
      <c r="J671" s="60" t="n">
        <f aca="false">G671+H671</f>
        <v>12578</v>
      </c>
      <c r="K671" s="60" t="n">
        <f aca="false">J671+I671</f>
        <v>12662</v>
      </c>
      <c r="L671" s="60" t="n">
        <f aca="false">K671-C671</f>
        <v>-2752</v>
      </c>
    </row>
    <row r="672" s="60" customFormat="true" ht="15.85" hidden="false" customHeight="false" outlineLevel="0" collapsed="false">
      <c r="A672" s="57" t="n">
        <v>205407687</v>
      </c>
      <c r="B672" s="58" t="s">
        <v>14601</v>
      </c>
      <c r="C672" s="59" t="n">
        <v>15414</v>
      </c>
      <c r="D672" s="60" t="n">
        <v>205407687</v>
      </c>
      <c r="E672" s="60" t="n">
        <v>4</v>
      </c>
      <c r="F672" s="60" t="s">
        <v>11373</v>
      </c>
      <c r="G672" s="60" t="n">
        <v>12578</v>
      </c>
      <c r="H672" s="60" t="n">
        <v>0</v>
      </c>
      <c r="I672" s="60" t="n">
        <f aca="false">21*E672</f>
        <v>84</v>
      </c>
      <c r="J672" s="60" t="n">
        <f aca="false">G672+H672</f>
        <v>12578</v>
      </c>
      <c r="K672" s="60" t="n">
        <f aca="false">J672+I672</f>
        <v>12662</v>
      </c>
      <c r="L672" s="60" t="n">
        <f aca="false">K672-C672</f>
        <v>-2752</v>
      </c>
    </row>
    <row r="673" s="60" customFormat="true" ht="15.85" hidden="false" customHeight="false" outlineLevel="0" collapsed="false">
      <c r="A673" s="57" t="n">
        <v>205407687</v>
      </c>
      <c r="B673" s="58" t="s">
        <v>14602</v>
      </c>
      <c r="C673" s="59" t="n">
        <v>18774</v>
      </c>
      <c r="D673" s="60" t="n">
        <v>205407687</v>
      </c>
      <c r="E673" s="60" t="n">
        <v>2</v>
      </c>
      <c r="F673" s="60" t="s">
        <v>11374</v>
      </c>
      <c r="G673" s="60" t="n">
        <v>13678</v>
      </c>
      <c r="H673" s="60" t="n">
        <v>0</v>
      </c>
      <c r="I673" s="60" t="n">
        <f aca="false">21*E673</f>
        <v>42</v>
      </c>
      <c r="J673" s="60" t="n">
        <f aca="false">G673+H673</f>
        <v>13678</v>
      </c>
      <c r="K673" s="60" t="n">
        <f aca="false">J673+I673</f>
        <v>13720</v>
      </c>
      <c r="L673" s="60" t="n">
        <f aca="false">K673-C673</f>
        <v>-5054</v>
      </c>
    </row>
    <row r="674" s="60" customFormat="true" ht="15.85" hidden="false" customHeight="false" outlineLevel="0" collapsed="false">
      <c r="A674" s="57" t="n">
        <v>205407687</v>
      </c>
      <c r="B674" s="58" t="s">
        <v>14603</v>
      </c>
      <c r="C674" s="59" t="n">
        <v>15414</v>
      </c>
      <c r="D674" s="60" t="n">
        <v>205407687</v>
      </c>
      <c r="E674" s="60" t="n">
        <v>4</v>
      </c>
      <c r="F674" s="60" t="s">
        <v>11375</v>
      </c>
      <c r="G674" s="60" t="n">
        <v>12578</v>
      </c>
      <c r="H674" s="60" t="n">
        <v>0</v>
      </c>
      <c r="I674" s="60" t="n">
        <f aca="false">21*E674</f>
        <v>84</v>
      </c>
      <c r="J674" s="60" t="n">
        <f aca="false">G674+H674</f>
        <v>12578</v>
      </c>
      <c r="K674" s="60" t="n">
        <f aca="false">J674+I674</f>
        <v>12662</v>
      </c>
      <c r="L674" s="60" t="n">
        <f aca="false">K674-C674</f>
        <v>-2752</v>
      </c>
    </row>
    <row r="675" s="60" customFormat="true" ht="29.85" hidden="false" customHeight="false" outlineLevel="0" collapsed="false">
      <c r="A675" s="57" t="n">
        <v>205407687</v>
      </c>
      <c r="B675" s="58" t="s">
        <v>14604</v>
      </c>
      <c r="C675" s="59" t="n">
        <v>18774</v>
      </c>
      <c r="D675" s="60" t="n">
        <v>205407687</v>
      </c>
      <c r="E675" s="60" t="n">
        <v>4</v>
      </c>
      <c r="F675" s="60" t="s">
        <v>11376</v>
      </c>
      <c r="G675" s="60" t="n">
        <v>12578</v>
      </c>
      <c r="H675" s="60" t="n">
        <v>0</v>
      </c>
      <c r="I675" s="60" t="n">
        <f aca="false">21*E675</f>
        <v>84</v>
      </c>
      <c r="J675" s="60" t="n">
        <f aca="false">G675+H675</f>
        <v>12578</v>
      </c>
      <c r="K675" s="60" t="n">
        <f aca="false">J675+I675</f>
        <v>12662</v>
      </c>
      <c r="L675" s="60" t="n">
        <f aca="false">K675-C675</f>
        <v>-6112</v>
      </c>
    </row>
    <row r="676" s="60" customFormat="true" ht="29.85" hidden="false" customHeight="false" outlineLevel="0" collapsed="false">
      <c r="A676" s="57" t="n">
        <v>205407687</v>
      </c>
      <c r="B676" s="58" t="s">
        <v>14605</v>
      </c>
      <c r="C676" s="59" t="n">
        <v>18774</v>
      </c>
      <c r="D676" s="60" t="n">
        <v>205407687</v>
      </c>
      <c r="E676" s="60" t="n">
        <v>4</v>
      </c>
      <c r="F676" s="60" t="s">
        <v>11377</v>
      </c>
      <c r="G676" s="60" t="n">
        <v>12578</v>
      </c>
      <c r="H676" s="60" t="n">
        <v>0</v>
      </c>
      <c r="I676" s="60" t="n">
        <f aca="false">21*E676</f>
        <v>84</v>
      </c>
      <c r="J676" s="60" t="n">
        <f aca="false">G676+H676</f>
        <v>12578</v>
      </c>
      <c r="K676" s="60" t="n">
        <f aca="false">J676+I676</f>
        <v>12662</v>
      </c>
      <c r="L676" s="60" t="n">
        <f aca="false">K676-C676</f>
        <v>-6112</v>
      </c>
    </row>
    <row r="677" s="60" customFormat="true" ht="29.85" hidden="false" customHeight="false" outlineLevel="0" collapsed="false">
      <c r="A677" s="57" t="n">
        <v>205407687</v>
      </c>
      <c r="B677" s="58" t="s">
        <v>14606</v>
      </c>
      <c r="C677" s="59" t="n">
        <v>7707</v>
      </c>
      <c r="D677" s="60" t="n">
        <v>205407687</v>
      </c>
      <c r="E677" s="60" t="n">
        <v>4</v>
      </c>
      <c r="F677" s="60" t="s">
        <v>11378</v>
      </c>
      <c r="G677" s="60" t="n">
        <v>12578</v>
      </c>
      <c r="H677" s="60" t="n">
        <v>0</v>
      </c>
      <c r="I677" s="60" t="n">
        <f aca="false">21*E677</f>
        <v>84</v>
      </c>
      <c r="J677" s="60" t="n">
        <f aca="false">G677+H677</f>
        <v>12578</v>
      </c>
      <c r="K677" s="60" t="n">
        <f aca="false">J677+I677</f>
        <v>12662</v>
      </c>
      <c r="L677" s="60" t="n">
        <f aca="false">K677-C677</f>
        <v>4955</v>
      </c>
    </row>
    <row r="678" s="60" customFormat="true" ht="15.85" hidden="false" customHeight="false" outlineLevel="0" collapsed="false">
      <c r="A678" s="57" t="n">
        <v>205407687</v>
      </c>
      <c r="B678" s="58" t="s">
        <v>14607</v>
      </c>
      <c r="C678" s="59" t="n">
        <v>15414</v>
      </c>
      <c r="D678" s="60" t="n">
        <v>205407687</v>
      </c>
      <c r="E678" s="60" t="n">
        <v>4</v>
      </c>
      <c r="F678" s="60" t="s">
        <v>11379</v>
      </c>
      <c r="G678" s="60" t="n">
        <v>12578</v>
      </c>
      <c r="H678" s="60" t="n">
        <v>0</v>
      </c>
      <c r="I678" s="60" t="n">
        <f aca="false">21*E678</f>
        <v>84</v>
      </c>
      <c r="J678" s="60" t="n">
        <f aca="false">G678+H678</f>
        <v>12578</v>
      </c>
      <c r="K678" s="60" t="n">
        <f aca="false">J678+I678</f>
        <v>12662</v>
      </c>
      <c r="L678" s="60" t="n">
        <f aca="false">K678-C678</f>
        <v>-2752</v>
      </c>
    </row>
    <row r="679" s="60" customFormat="true" ht="15.85" hidden="false" customHeight="false" outlineLevel="0" collapsed="false">
      <c r="A679" s="57" t="n">
        <v>205407687</v>
      </c>
      <c r="B679" s="58" t="s">
        <v>14608</v>
      </c>
      <c r="C679" s="59" t="n">
        <v>15414</v>
      </c>
      <c r="D679" s="60" t="n">
        <v>205407687</v>
      </c>
      <c r="E679" s="60" t="n">
        <v>4</v>
      </c>
      <c r="F679" s="60" t="s">
        <v>11380</v>
      </c>
      <c r="G679" s="60" t="n">
        <v>12578</v>
      </c>
      <c r="H679" s="60" t="n">
        <v>0</v>
      </c>
      <c r="I679" s="60" t="n">
        <f aca="false">21*E679</f>
        <v>84</v>
      </c>
      <c r="J679" s="60" t="n">
        <f aca="false">G679+H679</f>
        <v>12578</v>
      </c>
      <c r="K679" s="60" t="n">
        <f aca="false">J679+I679</f>
        <v>12662</v>
      </c>
      <c r="L679" s="60" t="n">
        <f aca="false">K679-C679</f>
        <v>-2752</v>
      </c>
    </row>
    <row r="680" s="60" customFormat="true" ht="29.85" hidden="false" customHeight="false" outlineLevel="0" collapsed="false">
      <c r="A680" s="57" t="n">
        <v>205407687</v>
      </c>
      <c r="B680" s="58" t="s">
        <v>14609</v>
      </c>
      <c r="C680" s="59" t="n">
        <v>15414</v>
      </c>
      <c r="D680" s="60" t="n">
        <v>205407687</v>
      </c>
      <c r="E680" s="60" t="n">
        <v>4</v>
      </c>
      <c r="F680" s="60" t="s">
        <v>11381</v>
      </c>
      <c r="G680" s="60" t="n">
        <v>12578</v>
      </c>
      <c r="H680" s="60" t="n">
        <v>0</v>
      </c>
      <c r="I680" s="60" t="n">
        <f aca="false">21*E680</f>
        <v>84</v>
      </c>
      <c r="J680" s="60" t="n">
        <f aca="false">G680+H680</f>
        <v>12578</v>
      </c>
      <c r="K680" s="60" t="n">
        <f aca="false">J680+I680</f>
        <v>12662</v>
      </c>
      <c r="L680" s="60" t="n">
        <f aca="false">K680-C680</f>
        <v>-2752</v>
      </c>
    </row>
    <row r="681" s="60" customFormat="true" ht="15.85" hidden="false" customHeight="false" outlineLevel="0" collapsed="false">
      <c r="A681" s="57" t="n">
        <v>205407687</v>
      </c>
      <c r="B681" s="58" t="s">
        <v>14610</v>
      </c>
      <c r="C681" s="59" t="n">
        <v>7707</v>
      </c>
      <c r="D681" s="60" t="n">
        <v>205407687</v>
      </c>
      <c r="E681" s="60" t="n">
        <v>4</v>
      </c>
      <c r="F681" s="60" t="s">
        <v>6143</v>
      </c>
      <c r="G681" s="60" t="n">
        <v>25156</v>
      </c>
      <c r="H681" s="60" t="n">
        <v>0</v>
      </c>
      <c r="I681" s="60" t="n">
        <f aca="false">21*E681</f>
        <v>84</v>
      </c>
      <c r="J681" s="60" t="n">
        <f aca="false">G681+H681</f>
        <v>25156</v>
      </c>
      <c r="K681" s="60" t="n">
        <f aca="false">J681+I681</f>
        <v>25240</v>
      </c>
      <c r="L681" s="60" t="n">
        <f aca="false">K681-C681</f>
        <v>17533</v>
      </c>
    </row>
    <row r="682" s="60" customFormat="true" ht="29.85" hidden="false" customHeight="false" outlineLevel="0" collapsed="false">
      <c r="A682" s="57" t="n">
        <v>205407687</v>
      </c>
      <c r="B682" s="58" t="s">
        <v>14611</v>
      </c>
      <c r="C682" s="59" t="n">
        <v>15414</v>
      </c>
      <c r="D682" s="60" t="n">
        <v>205407687</v>
      </c>
      <c r="E682" s="60" t="n">
        <v>4</v>
      </c>
      <c r="F682" s="60" t="s">
        <v>11382</v>
      </c>
      <c r="G682" s="60" t="n">
        <v>12578</v>
      </c>
      <c r="H682" s="60" t="n">
        <v>0</v>
      </c>
      <c r="I682" s="60" t="n">
        <f aca="false">21*E682</f>
        <v>84</v>
      </c>
      <c r="J682" s="60" t="n">
        <f aca="false">G682+H682</f>
        <v>12578</v>
      </c>
      <c r="K682" s="60" t="n">
        <f aca="false">J682+I682</f>
        <v>12662</v>
      </c>
      <c r="L682" s="60" t="n">
        <f aca="false">K682-C682</f>
        <v>-2752</v>
      </c>
    </row>
    <row r="683" s="60" customFormat="true" ht="15.85" hidden="false" customHeight="false" outlineLevel="0" collapsed="false">
      <c r="A683" s="57" t="n">
        <v>205407687</v>
      </c>
      <c r="B683" s="58" t="s">
        <v>14612</v>
      </c>
      <c r="C683" s="59" t="n">
        <v>15414</v>
      </c>
      <c r="D683" s="60" t="n">
        <v>205407687</v>
      </c>
      <c r="E683" s="60" t="n">
        <v>4</v>
      </c>
      <c r="F683" s="60" t="s">
        <v>11383</v>
      </c>
      <c r="G683" s="60" t="n">
        <v>12578</v>
      </c>
      <c r="H683" s="60" t="n">
        <v>0</v>
      </c>
      <c r="I683" s="60" t="n">
        <f aca="false">21*E683</f>
        <v>84</v>
      </c>
      <c r="J683" s="60" t="n">
        <f aca="false">G683+H683</f>
        <v>12578</v>
      </c>
      <c r="K683" s="60" t="n">
        <f aca="false">J683+I683</f>
        <v>12662</v>
      </c>
      <c r="L683" s="60" t="n">
        <f aca="false">K683-C683</f>
        <v>-2752</v>
      </c>
    </row>
    <row r="684" s="60" customFormat="true" ht="15.85" hidden="false" customHeight="false" outlineLevel="0" collapsed="false">
      <c r="A684" s="57" t="n">
        <v>205407687</v>
      </c>
      <c r="B684" s="58" t="s">
        <v>14613</v>
      </c>
      <c r="C684" s="59" t="n">
        <v>7707</v>
      </c>
      <c r="D684" s="60" t="n">
        <v>205407687</v>
      </c>
      <c r="E684" s="60" t="n">
        <v>4</v>
      </c>
      <c r="F684" s="60" t="s">
        <v>11385</v>
      </c>
      <c r="G684" s="60" t="n">
        <v>12578</v>
      </c>
      <c r="H684" s="60" t="n">
        <v>0</v>
      </c>
      <c r="I684" s="60" t="n">
        <f aca="false">21*E684</f>
        <v>84</v>
      </c>
      <c r="J684" s="60" t="n">
        <f aca="false">G684+H684</f>
        <v>12578</v>
      </c>
      <c r="K684" s="60" t="n">
        <f aca="false">J684+I684</f>
        <v>12662</v>
      </c>
      <c r="L684" s="60" t="n">
        <f aca="false">K684-C684</f>
        <v>4955</v>
      </c>
    </row>
    <row r="685" s="60" customFormat="true" ht="15.85" hidden="false" customHeight="false" outlineLevel="0" collapsed="false">
      <c r="A685" s="57" t="n">
        <v>205407687</v>
      </c>
      <c r="B685" s="58" t="s">
        <v>14614</v>
      </c>
      <c r="C685" s="59" t="n">
        <v>15414</v>
      </c>
      <c r="D685" s="60" t="n">
        <v>205407687</v>
      </c>
      <c r="E685" s="60" t="n">
        <v>4</v>
      </c>
      <c r="F685" s="60" t="s">
        <v>11386</v>
      </c>
      <c r="G685" s="60" t="n">
        <v>12578</v>
      </c>
      <c r="H685" s="60" t="n">
        <v>0</v>
      </c>
      <c r="I685" s="60" t="n">
        <f aca="false">21*E685</f>
        <v>84</v>
      </c>
      <c r="J685" s="60" t="n">
        <f aca="false">G685+H685</f>
        <v>12578</v>
      </c>
      <c r="K685" s="60" t="n">
        <f aca="false">J685+I685</f>
        <v>12662</v>
      </c>
      <c r="L685" s="60" t="n">
        <f aca="false">K685-C685</f>
        <v>-2752</v>
      </c>
    </row>
    <row r="686" s="60" customFormat="true" ht="15.85" hidden="false" customHeight="false" outlineLevel="0" collapsed="false">
      <c r="A686" s="57" t="n">
        <v>205407687</v>
      </c>
      <c r="B686" s="58" t="s">
        <v>14615</v>
      </c>
      <c r="C686" s="59" t="n">
        <v>7707</v>
      </c>
      <c r="D686" s="60" t="n">
        <v>205407687</v>
      </c>
      <c r="E686" s="60" t="n">
        <v>4</v>
      </c>
      <c r="F686" s="60" t="s">
        <v>11387</v>
      </c>
      <c r="G686" s="60" t="n">
        <v>12578</v>
      </c>
      <c r="H686" s="60" t="n">
        <v>0</v>
      </c>
      <c r="I686" s="60" t="n">
        <f aca="false">21*E686</f>
        <v>84</v>
      </c>
      <c r="J686" s="60" t="n">
        <f aca="false">G686+H686</f>
        <v>12578</v>
      </c>
      <c r="K686" s="60" t="n">
        <f aca="false">J686+I686</f>
        <v>12662</v>
      </c>
      <c r="L686" s="60" t="n">
        <f aca="false">K686-C686</f>
        <v>4955</v>
      </c>
    </row>
    <row r="687" s="60" customFormat="true" ht="15.85" hidden="false" customHeight="false" outlineLevel="0" collapsed="false">
      <c r="A687" s="57" t="n">
        <v>205407687</v>
      </c>
      <c r="B687" s="58" t="s">
        <v>14616</v>
      </c>
      <c r="C687" s="59" t="n">
        <v>15414</v>
      </c>
      <c r="D687" s="60" t="n">
        <v>205407687</v>
      </c>
      <c r="E687" s="60" t="n">
        <v>4</v>
      </c>
      <c r="F687" s="60" t="s">
        <v>11388</v>
      </c>
      <c r="G687" s="60" t="n">
        <v>12578</v>
      </c>
      <c r="H687" s="60" t="n">
        <v>0</v>
      </c>
      <c r="I687" s="60" t="n">
        <f aca="false">21*E687</f>
        <v>84</v>
      </c>
      <c r="J687" s="60" t="n">
        <f aca="false">G687+H687</f>
        <v>12578</v>
      </c>
      <c r="K687" s="60" t="n">
        <f aca="false">J687+I687</f>
        <v>12662</v>
      </c>
      <c r="L687" s="60" t="n">
        <f aca="false">K687-C687</f>
        <v>-2752</v>
      </c>
    </row>
    <row r="688" s="60" customFormat="true" ht="15.85" hidden="false" customHeight="false" outlineLevel="0" collapsed="false">
      <c r="A688" s="57" t="n">
        <v>205407687</v>
      </c>
      <c r="B688" s="58" t="s">
        <v>14617</v>
      </c>
      <c r="C688" s="59" t="n">
        <v>7707</v>
      </c>
      <c r="D688" s="60" t="n">
        <v>205407687</v>
      </c>
      <c r="E688" s="60" t="n">
        <v>2</v>
      </c>
      <c r="F688" s="60" t="s">
        <v>11389</v>
      </c>
      <c r="G688" s="60" t="n">
        <v>13678</v>
      </c>
      <c r="H688" s="60" t="n">
        <v>0</v>
      </c>
      <c r="I688" s="60" t="n">
        <f aca="false">21*E688</f>
        <v>42</v>
      </c>
      <c r="J688" s="60" t="n">
        <f aca="false">G688+H688</f>
        <v>13678</v>
      </c>
      <c r="K688" s="60" t="n">
        <f aca="false">J688+I688</f>
        <v>13720</v>
      </c>
      <c r="L688" s="60" t="n">
        <f aca="false">K688-C688</f>
        <v>6013</v>
      </c>
    </row>
    <row r="689" s="60" customFormat="true" ht="29.85" hidden="false" customHeight="false" outlineLevel="0" collapsed="false">
      <c r="A689" s="57" t="n">
        <v>205407687</v>
      </c>
      <c r="B689" s="58" t="s">
        <v>14618</v>
      </c>
      <c r="C689" s="59" t="n">
        <v>15414</v>
      </c>
      <c r="D689" s="60" t="n">
        <v>205407687</v>
      </c>
      <c r="E689" s="60" t="n">
        <v>2</v>
      </c>
      <c r="F689" s="60" t="s">
        <v>670</v>
      </c>
      <c r="G689" s="60" t="n">
        <v>13678</v>
      </c>
      <c r="H689" s="60" t="n">
        <v>0</v>
      </c>
      <c r="I689" s="60" t="n">
        <f aca="false">21*E689</f>
        <v>42</v>
      </c>
      <c r="J689" s="60" t="n">
        <f aca="false">G689+H689</f>
        <v>13678</v>
      </c>
      <c r="K689" s="60" t="n">
        <f aca="false">J689+I689</f>
        <v>13720</v>
      </c>
      <c r="L689" s="60" t="n">
        <f aca="false">K689-C689</f>
        <v>-1694</v>
      </c>
    </row>
    <row r="690" s="60" customFormat="true" ht="15.85" hidden="false" customHeight="false" outlineLevel="0" collapsed="false">
      <c r="A690" s="57" t="n">
        <v>205407687</v>
      </c>
      <c r="B690" s="58" t="s">
        <v>14619</v>
      </c>
      <c r="C690" s="59" t="n">
        <v>15414</v>
      </c>
      <c r="D690" s="60" t="n">
        <v>205407687</v>
      </c>
      <c r="E690" s="60" t="n">
        <v>2</v>
      </c>
      <c r="F690" s="60" t="s">
        <v>11390</v>
      </c>
      <c r="G690" s="60" t="n">
        <v>13678</v>
      </c>
      <c r="H690" s="60" t="n">
        <v>0</v>
      </c>
      <c r="I690" s="60" t="n">
        <f aca="false">21*E690</f>
        <v>42</v>
      </c>
      <c r="J690" s="60" t="n">
        <f aca="false">G690+H690</f>
        <v>13678</v>
      </c>
      <c r="K690" s="60" t="n">
        <f aca="false">J690+I690</f>
        <v>13720</v>
      </c>
      <c r="L690" s="60" t="n">
        <f aca="false">K690-C690</f>
        <v>-1694</v>
      </c>
    </row>
    <row r="691" s="60" customFormat="true" ht="15.85" hidden="false" customHeight="false" outlineLevel="0" collapsed="false">
      <c r="A691" s="57" t="n">
        <v>205407687</v>
      </c>
      <c r="B691" s="58" t="s">
        <v>14620</v>
      </c>
      <c r="C691" s="59" t="n">
        <v>15414</v>
      </c>
      <c r="D691" s="60" t="n">
        <v>205407687</v>
      </c>
      <c r="E691" s="60" t="n">
        <v>4</v>
      </c>
      <c r="F691" s="60" t="s">
        <v>11391</v>
      </c>
      <c r="G691" s="60" t="n">
        <v>12578</v>
      </c>
      <c r="H691" s="60" t="n">
        <v>0</v>
      </c>
      <c r="I691" s="60" t="n">
        <f aca="false">21*E691</f>
        <v>84</v>
      </c>
      <c r="J691" s="60" t="n">
        <f aca="false">G691+H691</f>
        <v>12578</v>
      </c>
      <c r="K691" s="60" t="n">
        <f aca="false">J691+I691</f>
        <v>12662</v>
      </c>
      <c r="L691" s="60" t="n">
        <f aca="false">K691-C691</f>
        <v>-2752</v>
      </c>
    </row>
    <row r="692" customFormat="false" ht="15.65" hidden="false" customHeight="false" outlineLevel="0" collapsed="false">
      <c r="A692" s="57" t="n">
        <v>205407687</v>
      </c>
      <c r="B692" s="62" t="s">
        <v>14621</v>
      </c>
      <c r="C692" s="63" t="n">
        <v>18774</v>
      </c>
      <c r="D692" s="60" t="n">
        <v>205407687</v>
      </c>
      <c r="E692" s="60" t="n">
        <v>3</v>
      </c>
      <c r="F692" s="60" t="s">
        <v>11392</v>
      </c>
      <c r="G692" s="60" t="n">
        <v>13128</v>
      </c>
      <c r="H692" s="60" t="n">
        <v>0</v>
      </c>
      <c r="I692" s="60" t="n">
        <f aca="false">21*E692</f>
        <v>63</v>
      </c>
      <c r="J692" s="60" t="n">
        <f aca="false">G692+H692</f>
        <v>13128</v>
      </c>
      <c r="K692" s="60" t="n">
        <f aca="false">J692+I692</f>
        <v>13191</v>
      </c>
      <c r="L692" s="60" t="n">
        <f aca="false">K692-C692</f>
        <v>-5583</v>
      </c>
    </row>
    <row r="693" customFormat="false" ht="15.65" hidden="false" customHeight="false" outlineLevel="0" collapsed="false">
      <c r="A693" s="0" t="n">
        <v>205407756</v>
      </c>
      <c r="B693" s="6" t="s">
        <v>13878</v>
      </c>
      <c r="C693" s="7" t="n">
        <v>61656</v>
      </c>
      <c r="D693" s="0" t="n">
        <v>205407756</v>
      </c>
      <c r="E693" s="0" t="n">
        <v>16</v>
      </c>
      <c r="F693" s="0" t="s">
        <v>8987</v>
      </c>
      <c r="G693" s="0" t="n">
        <v>61320</v>
      </c>
      <c r="H693" s="0" t="n">
        <v>0</v>
      </c>
      <c r="I693" s="0" t="n">
        <f aca="false">21*E693</f>
        <v>336</v>
      </c>
      <c r="J693" s="0" t="n">
        <f aca="false">G693+H693</f>
        <v>61320</v>
      </c>
      <c r="K693" s="0" t="n">
        <f aca="false">J693+I693</f>
        <v>61656</v>
      </c>
      <c r="L693" s="60" t="n">
        <f aca="false">K693-C693</f>
        <v>0</v>
      </c>
    </row>
    <row r="694" customFormat="false" ht="29.85" hidden="false" customHeight="false" outlineLevel="0" collapsed="false">
      <c r="A694" s="0" t="n">
        <v>205407891</v>
      </c>
      <c r="B694" s="6" t="s">
        <v>14023</v>
      </c>
      <c r="C694" s="7" t="n">
        <v>38535</v>
      </c>
      <c r="D694" s="0" t="n">
        <v>205407891</v>
      </c>
      <c r="E694" s="0" t="n">
        <v>10</v>
      </c>
      <c r="F694" s="0" t="s">
        <v>9475</v>
      </c>
      <c r="G694" s="0" t="n">
        <v>38325</v>
      </c>
      <c r="H694" s="0" t="n">
        <v>0</v>
      </c>
      <c r="I694" s="0" t="n">
        <f aca="false">21*E694</f>
        <v>210</v>
      </c>
      <c r="J694" s="0" t="n">
        <f aca="false">G694+H694</f>
        <v>38325</v>
      </c>
      <c r="K694" s="0" t="n">
        <f aca="false">J694+I694</f>
        <v>38535</v>
      </c>
      <c r="L694" s="60" t="n">
        <f aca="false">K694-C694</f>
        <v>0</v>
      </c>
    </row>
    <row r="695" customFormat="false" ht="15.65" hidden="false" customHeight="false" outlineLevel="0" collapsed="false">
      <c r="A695" s="0" t="n">
        <v>205407934</v>
      </c>
      <c r="B695" s="6" t="s">
        <v>13870</v>
      </c>
      <c r="C695" s="7" t="n">
        <v>19267.5</v>
      </c>
      <c r="D695" s="0" t="n">
        <v>205407934</v>
      </c>
      <c r="E695" s="0" t="n">
        <v>5</v>
      </c>
      <c r="F695" s="0" t="s">
        <v>8955</v>
      </c>
      <c r="G695" s="0" t="n">
        <v>19162.5</v>
      </c>
      <c r="H695" s="0" t="n">
        <v>0</v>
      </c>
      <c r="I695" s="0" t="n">
        <f aca="false">21*E695</f>
        <v>105</v>
      </c>
      <c r="J695" s="0" t="n">
        <f aca="false">G695+H695</f>
        <v>19162.5</v>
      </c>
      <c r="K695" s="0" t="n">
        <f aca="false">J695+I695</f>
        <v>19267.5</v>
      </c>
      <c r="L695" s="60" t="n">
        <f aca="false">K695-C695</f>
        <v>0</v>
      </c>
    </row>
    <row r="696" customFormat="false" ht="15.65" hidden="false" customHeight="false" outlineLevel="0" collapsed="false">
      <c r="A696" s="0" t="n">
        <v>205408136</v>
      </c>
      <c r="B696" s="6" t="s">
        <v>13869</v>
      </c>
      <c r="C696" s="7" t="n">
        <v>19267.5</v>
      </c>
      <c r="D696" s="0" t="n">
        <v>205408136</v>
      </c>
      <c r="E696" s="0" t="n">
        <v>5</v>
      </c>
      <c r="F696" s="0" t="s">
        <v>8952</v>
      </c>
      <c r="G696" s="0" t="n">
        <v>19162.5</v>
      </c>
      <c r="H696" s="0" t="n">
        <v>0</v>
      </c>
      <c r="I696" s="0" t="n">
        <f aca="false">21*E696</f>
        <v>105</v>
      </c>
      <c r="J696" s="0" t="n">
        <f aca="false">G696+H696</f>
        <v>19162.5</v>
      </c>
      <c r="K696" s="0" t="n">
        <f aca="false">J696+I696</f>
        <v>19267.5</v>
      </c>
      <c r="L696" s="60" t="n">
        <f aca="false">K696-C696</f>
        <v>0</v>
      </c>
    </row>
    <row r="697" customFormat="false" ht="15.65" hidden="false" customHeight="false" outlineLevel="0" collapsed="false">
      <c r="A697" s="0" t="n">
        <v>205408280</v>
      </c>
      <c r="B697" s="6" t="s">
        <v>14385</v>
      </c>
      <c r="C697" s="7" t="n">
        <v>50095.5</v>
      </c>
      <c r="D697" s="0" t="n">
        <v>205408280</v>
      </c>
      <c r="E697" s="0" t="n">
        <v>13</v>
      </c>
      <c r="F697" s="0" t="s">
        <v>10664</v>
      </c>
      <c r="G697" s="0" t="n">
        <v>49822.5</v>
      </c>
      <c r="H697" s="0" t="n">
        <v>0</v>
      </c>
      <c r="I697" s="0" t="n">
        <f aca="false">21*E697</f>
        <v>273</v>
      </c>
      <c r="J697" s="0" t="n">
        <f aca="false">G697+H697</f>
        <v>49822.5</v>
      </c>
      <c r="K697" s="0" t="n">
        <f aca="false">J697+I697</f>
        <v>50095.5</v>
      </c>
      <c r="L697" s="60" t="n">
        <f aca="false">K697-C697</f>
        <v>0</v>
      </c>
    </row>
    <row r="698" customFormat="false" ht="15.65" hidden="false" customHeight="false" outlineLevel="0" collapsed="false">
      <c r="A698" s="0" t="n">
        <v>205408429</v>
      </c>
      <c r="B698" s="6" t="s">
        <v>13640</v>
      </c>
      <c r="C698" s="7" t="n">
        <v>46935</v>
      </c>
      <c r="D698" s="0" t="n">
        <v>205408429</v>
      </c>
      <c r="E698" s="0" t="n">
        <v>10</v>
      </c>
      <c r="F698" s="0" t="s">
        <v>8198</v>
      </c>
      <c r="G698" s="0" t="n">
        <v>46725</v>
      </c>
      <c r="H698" s="0" t="n">
        <v>0</v>
      </c>
      <c r="I698" s="0" t="n">
        <f aca="false">21*E698</f>
        <v>210</v>
      </c>
      <c r="J698" s="0" t="n">
        <f aca="false">G698+H698</f>
        <v>46725</v>
      </c>
      <c r="K698" s="0" t="n">
        <f aca="false">J698+I698</f>
        <v>46935</v>
      </c>
      <c r="L698" s="60" t="n">
        <f aca="false">K698-C698</f>
        <v>0</v>
      </c>
    </row>
    <row r="699" customFormat="false" ht="29.85" hidden="false" customHeight="false" outlineLevel="0" collapsed="false">
      <c r="A699" s="0" t="n">
        <v>205408602</v>
      </c>
      <c r="B699" s="6" t="s">
        <v>13927</v>
      </c>
      <c r="C699" s="7" t="n">
        <v>19267.5</v>
      </c>
      <c r="D699" s="0" t="n">
        <v>205408602</v>
      </c>
      <c r="E699" s="0" t="n">
        <v>5</v>
      </c>
      <c r="F699" s="0" t="s">
        <v>9155</v>
      </c>
      <c r="G699" s="0" t="n">
        <v>19162.5</v>
      </c>
      <c r="H699" s="0" t="n">
        <v>0</v>
      </c>
      <c r="I699" s="0" t="n">
        <f aca="false">21*E699</f>
        <v>105</v>
      </c>
      <c r="J699" s="0" t="n">
        <f aca="false">G699+H699</f>
        <v>19162.5</v>
      </c>
      <c r="K699" s="0" t="n">
        <f aca="false">J699+I699</f>
        <v>19267.5</v>
      </c>
      <c r="L699" s="60" t="n">
        <f aca="false">K699-C699</f>
        <v>0</v>
      </c>
    </row>
    <row r="700" customFormat="false" ht="29.85" hidden="false" customHeight="false" outlineLevel="0" collapsed="false">
      <c r="A700" s="0" t="n">
        <v>205408604</v>
      </c>
      <c r="B700" s="6" t="s">
        <v>14910</v>
      </c>
      <c r="C700" s="7" t="n">
        <v>3853.5</v>
      </c>
      <c r="D700" s="0" t="n">
        <v>205408604</v>
      </c>
      <c r="E700" s="0" t="n">
        <v>1</v>
      </c>
      <c r="F700" s="0" t="s">
        <v>13042</v>
      </c>
      <c r="G700" s="0" t="n">
        <v>3832.5</v>
      </c>
      <c r="H700" s="0" t="n">
        <v>0</v>
      </c>
      <c r="I700" s="0" t="n">
        <f aca="false">21*E700</f>
        <v>21</v>
      </c>
      <c r="J700" s="0" t="n">
        <f aca="false">G700+H700</f>
        <v>3832.5</v>
      </c>
      <c r="K700" s="0" t="n">
        <f aca="false">J700+I700</f>
        <v>3853.5</v>
      </c>
      <c r="L700" s="60" t="n">
        <f aca="false">K700-C700</f>
        <v>0</v>
      </c>
    </row>
    <row r="701" customFormat="false" ht="15.65" hidden="false" customHeight="false" outlineLevel="0" collapsed="false">
      <c r="A701" s="0" t="n">
        <v>205408838</v>
      </c>
      <c r="B701" s="6" t="s">
        <v>13921</v>
      </c>
      <c r="C701" s="7" t="n">
        <v>15414</v>
      </c>
      <c r="D701" s="0" t="n">
        <v>205408838</v>
      </c>
      <c r="E701" s="0" t="n">
        <v>4</v>
      </c>
      <c r="F701" s="0" t="s">
        <v>9133</v>
      </c>
      <c r="G701" s="0" t="n">
        <v>15330</v>
      </c>
      <c r="H701" s="0" t="n">
        <v>0</v>
      </c>
      <c r="I701" s="0" t="n">
        <f aca="false">21*E701</f>
        <v>84</v>
      </c>
      <c r="J701" s="0" t="n">
        <f aca="false">G701+H701</f>
        <v>15330</v>
      </c>
      <c r="K701" s="0" t="n">
        <f aca="false">J701+I701</f>
        <v>15414</v>
      </c>
      <c r="L701" s="60" t="n">
        <f aca="false">K701-C701</f>
        <v>0</v>
      </c>
    </row>
    <row r="702" customFormat="false" ht="15.65" hidden="false" customHeight="false" outlineLevel="0" collapsed="false">
      <c r="A702" s="0" t="n">
        <v>205408905</v>
      </c>
      <c r="B702" s="6" t="s">
        <v>13962</v>
      </c>
      <c r="C702" s="7" t="n">
        <v>38535</v>
      </c>
      <c r="D702" s="0" t="n">
        <v>205408905</v>
      </c>
      <c r="E702" s="0" t="n">
        <v>10</v>
      </c>
      <c r="F702" s="0" t="s">
        <v>9278</v>
      </c>
      <c r="G702" s="0" t="n">
        <v>38325</v>
      </c>
      <c r="H702" s="0" t="n">
        <v>0</v>
      </c>
      <c r="I702" s="0" t="n">
        <f aca="false">21*E702</f>
        <v>210</v>
      </c>
      <c r="J702" s="0" t="n">
        <f aca="false">G702+H702</f>
        <v>38325</v>
      </c>
      <c r="K702" s="0" t="n">
        <f aca="false">J702+I702</f>
        <v>38535</v>
      </c>
      <c r="L702" s="60" t="n">
        <f aca="false">K702-C702</f>
        <v>0</v>
      </c>
    </row>
    <row r="703" customFormat="false" ht="15.65" hidden="false" customHeight="false" outlineLevel="0" collapsed="false">
      <c r="A703" s="0" t="n">
        <v>205409025</v>
      </c>
      <c r="B703" s="6" t="s">
        <v>13963</v>
      </c>
      <c r="C703" s="7" t="n">
        <v>38535</v>
      </c>
      <c r="D703" s="0" t="n">
        <v>205409025</v>
      </c>
      <c r="E703" s="0" t="n">
        <v>10</v>
      </c>
      <c r="F703" s="0" t="s">
        <v>9282</v>
      </c>
      <c r="G703" s="0" t="n">
        <v>38325</v>
      </c>
      <c r="H703" s="0" t="n">
        <v>0</v>
      </c>
      <c r="I703" s="0" t="n">
        <f aca="false">21*E703</f>
        <v>210</v>
      </c>
      <c r="J703" s="0" t="n">
        <f aca="false">G703+H703</f>
        <v>38325</v>
      </c>
      <c r="K703" s="0" t="n">
        <f aca="false">J703+I703</f>
        <v>38535</v>
      </c>
      <c r="L703" s="60" t="n">
        <f aca="false">K703-C703</f>
        <v>0</v>
      </c>
    </row>
    <row r="704" customFormat="false" ht="15.65" hidden="false" customHeight="false" outlineLevel="0" collapsed="false">
      <c r="A704" s="0" t="n">
        <v>205409703</v>
      </c>
      <c r="B704" s="6" t="s">
        <v>14627</v>
      </c>
      <c r="C704" s="7" t="n">
        <v>32854.5</v>
      </c>
      <c r="D704" s="0" t="n">
        <v>205409703</v>
      </c>
      <c r="E704" s="0" t="n">
        <v>7</v>
      </c>
      <c r="F704" s="0" t="s">
        <v>11416</v>
      </c>
      <c r="G704" s="0" t="n">
        <v>32707.5</v>
      </c>
      <c r="H704" s="0" t="n">
        <v>0</v>
      </c>
      <c r="I704" s="0" t="n">
        <f aca="false">21*E704</f>
        <v>147</v>
      </c>
      <c r="J704" s="0" t="n">
        <f aca="false">G704+H704</f>
        <v>32707.5</v>
      </c>
      <c r="K704" s="0" t="n">
        <f aca="false">J704+I704</f>
        <v>32854.5</v>
      </c>
      <c r="L704" s="60" t="n">
        <f aca="false">K704-C704</f>
        <v>0</v>
      </c>
    </row>
    <row r="705" customFormat="false" ht="15.65" hidden="false" customHeight="false" outlineLevel="0" collapsed="false">
      <c r="A705" s="0" t="n">
        <v>205410025</v>
      </c>
      <c r="B705" s="6" t="s">
        <v>14116</v>
      </c>
      <c r="C705" s="7" t="n">
        <v>4693.5</v>
      </c>
      <c r="D705" s="0" t="n">
        <v>205410025</v>
      </c>
      <c r="E705" s="0" t="n">
        <v>1</v>
      </c>
      <c r="F705" s="0" t="s">
        <v>9786</v>
      </c>
      <c r="G705" s="0" t="n">
        <v>4672.5</v>
      </c>
      <c r="H705" s="0" t="n">
        <v>0</v>
      </c>
      <c r="I705" s="0" t="n">
        <f aca="false">21*E705</f>
        <v>21</v>
      </c>
      <c r="J705" s="0" t="n">
        <f aca="false">G705+H705</f>
        <v>4672.5</v>
      </c>
      <c r="K705" s="0" t="n">
        <f aca="false">J705+I705</f>
        <v>4693.5</v>
      </c>
      <c r="L705" s="60" t="n">
        <f aca="false">K705-C705</f>
        <v>0</v>
      </c>
    </row>
    <row r="706" s="28" customFormat="true" ht="15.85" hidden="false" customHeight="false" outlineLevel="0" collapsed="false">
      <c r="A706" s="28" t="n">
        <v>205410455</v>
      </c>
      <c r="B706" s="29" t="s">
        <v>14894</v>
      </c>
      <c r="C706" s="30" t="n">
        <v>3853.5</v>
      </c>
      <c r="K706" s="28" t="n">
        <v>0</v>
      </c>
      <c r="L706" s="60" t="n">
        <f aca="false">K706-C706</f>
        <v>-3853.5</v>
      </c>
      <c r="M706" s="28" t="s">
        <v>14932</v>
      </c>
    </row>
    <row r="707" customFormat="false" ht="15.65" hidden="false" customHeight="false" outlineLevel="0" collapsed="false">
      <c r="A707" s="0" t="n">
        <v>205410457</v>
      </c>
      <c r="B707" s="6" t="s">
        <v>14420</v>
      </c>
      <c r="C707" s="7" t="n">
        <v>53949</v>
      </c>
      <c r="D707" s="0" t="n">
        <v>205410457</v>
      </c>
      <c r="E707" s="0" t="n">
        <v>14</v>
      </c>
      <c r="F707" s="0" t="s">
        <v>10781</v>
      </c>
      <c r="G707" s="0" t="n">
        <v>53655</v>
      </c>
      <c r="H707" s="0" t="n">
        <v>0</v>
      </c>
      <c r="I707" s="0" t="n">
        <f aca="false">21*E707</f>
        <v>294</v>
      </c>
      <c r="J707" s="0" t="n">
        <f aca="false">G707+H707</f>
        <v>53655</v>
      </c>
      <c r="K707" s="0" t="n">
        <f aca="false">J707+I707</f>
        <v>53949</v>
      </c>
      <c r="L707" s="60" t="n">
        <f aca="false">K707-C707</f>
        <v>0</v>
      </c>
    </row>
    <row r="708" customFormat="false" ht="29.85" hidden="false" customHeight="false" outlineLevel="0" collapsed="false">
      <c r="A708" s="0" t="n">
        <v>205410692</v>
      </c>
      <c r="B708" s="6" t="s">
        <v>13725</v>
      </c>
      <c r="C708" s="7" t="n">
        <v>34681.5</v>
      </c>
      <c r="D708" s="0" t="n">
        <v>205410692</v>
      </c>
      <c r="E708" s="0" t="n">
        <v>9</v>
      </c>
      <c r="F708" s="0" t="s">
        <v>8477</v>
      </c>
      <c r="G708" s="0" t="n">
        <v>34492.5</v>
      </c>
      <c r="H708" s="0" t="n">
        <v>0</v>
      </c>
      <c r="I708" s="0" t="n">
        <f aca="false">21*E708</f>
        <v>189</v>
      </c>
      <c r="J708" s="0" t="n">
        <f aca="false">G708+H708</f>
        <v>34492.5</v>
      </c>
      <c r="K708" s="0" t="n">
        <f aca="false">J708+I708</f>
        <v>34681.5</v>
      </c>
      <c r="L708" s="60" t="n">
        <f aca="false">K708-C708</f>
        <v>0</v>
      </c>
    </row>
    <row r="709" customFormat="false" ht="15.65" hidden="false" customHeight="false" outlineLevel="0" collapsed="false">
      <c r="A709" s="0" t="n">
        <v>205410971</v>
      </c>
      <c r="B709" s="6" t="s">
        <v>13860</v>
      </c>
      <c r="C709" s="7" t="n">
        <v>65709</v>
      </c>
      <c r="D709" s="0" t="n">
        <v>205410971</v>
      </c>
      <c r="E709" s="0" t="n">
        <v>14</v>
      </c>
      <c r="F709" s="0" t="s">
        <v>4422</v>
      </c>
      <c r="G709" s="0" t="n">
        <v>65415</v>
      </c>
      <c r="H709" s="0" t="n">
        <v>0</v>
      </c>
      <c r="I709" s="0" t="n">
        <f aca="false">21*E709</f>
        <v>294</v>
      </c>
      <c r="J709" s="0" t="n">
        <f aca="false">G709+H709</f>
        <v>65415</v>
      </c>
      <c r="K709" s="0" t="n">
        <f aca="false">J709+I709</f>
        <v>65709</v>
      </c>
      <c r="L709" s="60" t="n">
        <f aca="false">K709-C709</f>
        <v>0</v>
      </c>
    </row>
    <row r="710" customFormat="false" ht="29.85" hidden="false" customHeight="false" outlineLevel="0" collapsed="false">
      <c r="A710" s="0" t="n">
        <v>205411142</v>
      </c>
      <c r="B710" s="6" t="s">
        <v>14264</v>
      </c>
      <c r="C710" s="7" t="n">
        <v>34681.5</v>
      </c>
      <c r="D710" s="0" t="n">
        <v>205411142</v>
      </c>
      <c r="E710" s="0" t="n">
        <v>9</v>
      </c>
      <c r="F710" s="0" t="s">
        <v>10268</v>
      </c>
      <c r="G710" s="0" t="n">
        <v>34492.5</v>
      </c>
      <c r="H710" s="0" t="n">
        <v>0</v>
      </c>
      <c r="I710" s="0" t="n">
        <f aca="false">21*E710</f>
        <v>189</v>
      </c>
      <c r="J710" s="0" t="n">
        <f aca="false">G710+H710</f>
        <v>34492.5</v>
      </c>
      <c r="K710" s="0" t="n">
        <f aca="false">J710+I710</f>
        <v>34681.5</v>
      </c>
      <c r="L710" s="60" t="n">
        <f aca="false">K710-C710</f>
        <v>0</v>
      </c>
    </row>
    <row r="711" customFormat="false" ht="15.65" hidden="false" customHeight="false" outlineLevel="0" collapsed="false">
      <c r="A711" s="0" t="n">
        <v>205411576</v>
      </c>
      <c r="B711" s="6" t="s">
        <v>14509</v>
      </c>
      <c r="C711" s="7" t="n">
        <v>3853.5</v>
      </c>
      <c r="D711" s="0" t="n">
        <v>205411576</v>
      </c>
      <c r="E711" s="0" t="n">
        <v>1</v>
      </c>
      <c r="F711" s="0" t="s">
        <v>11099</v>
      </c>
      <c r="G711" s="0" t="n">
        <v>3832.5</v>
      </c>
      <c r="H711" s="0" t="n">
        <v>0</v>
      </c>
      <c r="I711" s="0" t="n">
        <f aca="false">21*E711</f>
        <v>21</v>
      </c>
      <c r="J711" s="0" t="n">
        <f aca="false">G711+H711</f>
        <v>3832.5</v>
      </c>
      <c r="K711" s="0" t="n">
        <f aca="false">J711+I711</f>
        <v>3853.5</v>
      </c>
      <c r="L711" s="60" t="n">
        <f aca="false">K711-C711</f>
        <v>0</v>
      </c>
    </row>
    <row r="712" customFormat="false" ht="15.65" hidden="false" customHeight="false" outlineLevel="0" collapsed="false">
      <c r="A712" s="0" t="n">
        <v>205412319</v>
      </c>
      <c r="B712" s="6" t="s">
        <v>13873</v>
      </c>
      <c r="C712" s="7" t="n">
        <v>38535</v>
      </c>
      <c r="D712" s="0" t="n">
        <v>205412319</v>
      </c>
      <c r="E712" s="0" t="n">
        <v>10</v>
      </c>
      <c r="F712" s="0" t="s">
        <v>8964</v>
      </c>
      <c r="G712" s="0" t="n">
        <v>38325</v>
      </c>
      <c r="H712" s="0" t="n">
        <v>0</v>
      </c>
      <c r="I712" s="0" t="n">
        <f aca="false">21*E712</f>
        <v>210</v>
      </c>
      <c r="J712" s="0" t="n">
        <f aca="false">G712+H712</f>
        <v>38325</v>
      </c>
      <c r="K712" s="0" t="n">
        <f aca="false">J712+I712</f>
        <v>38535</v>
      </c>
      <c r="L712" s="60" t="n">
        <f aca="false">K712-C712</f>
        <v>0</v>
      </c>
    </row>
    <row r="713" customFormat="false" ht="15.65" hidden="false" customHeight="false" outlineLevel="0" collapsed="false">
      <c r="A713" s="0" t="n">
        <v>205412369</v>
      </c>
      <c r="B713" s="6" t="s">
        <v>14656</v>
      </c>
      <c r="C713" s="7" t="n">
        <v>11560.5</v>
      </c>
      <c r="D713" s="0" t="n">
        <v>205412369</v>
      </c>
      <c r="E713" s="0" t="n">
        <v>3</v>
      </c>
      <c r="F713" s="0" t="s">
        <v>11550</v>
      </c>
      <c r="G713" s="0" t="n">
        <v>11497.5</v>
      </c>
      <c r="H713" s="0" t="n">
        <v>0</v>
      </c>
      <c r="I713" s="0" t="n">
        <f aca="false">21*E713</f>
        <v>63</v>
      </c>
      <c r="J713" s="0" t="n">
        <f aca="false">G713+H713</f>
        <v>11497.5</v>
      </c>
      <c r="K713" s="0" t="n">
        <f aca="false">J713+I713</f>
        <v>11560.5</v>
      </c>
      <c r="L713" s="60" t="n">
        <f aca="false">K713-C713</f>
        <v>0</v>
      </c>
    </row>
    <row r="714" customFormat="false" ht="15.65" hidden="false" customHeight="false" outlineLevel="0" collapsed="false">
      <c r="A714" s="0" t="n">
        <v>205412903</v>
      </c>
      <c r="B714" s="6" t="s">
        <v>14663</v>
      </c>
      <c r="C714" s="7" t="n">
        <v>19267.5</v>
      </c>
      <c r="D714" s="0" t="n">
        <v>205412903</v>
      </c>
      <c r="E714" s="0" t="n">
        <v>5</v>
      </c>
      <c r="F714" s="0" t="s">
        <v>11576</v>
      </c>
      <c r="G714" s="0" t="n">
        <v>19162.5</v>
      </c>
      <c r="H714" s="0" t="n">
        <v>0</v>
      </c>
      <c r="I714" s="0" t="n">
        <f aca="false">21*E714</f>
        <v>105</v>
      </c>
      <c r="J714" s="0" t="n">
        <f aca="false">G714+H714</f>
        <v>19162.5</v>
      </c>
      <c r="K714" s="0" t="n">
        <f aca="false">J714+I714</f>
        <v>19267.5</v>
      </c>
      <c r="L714" s="60" t="n">
        <f aca="false">K714-C714</f>
        <v>0</v>
      </c>
    </row>
    <row r="715" customFormat="false" ht="15.65" hidden="false" customHeight="false" outlineLevel="0" collapsed="false">
      <c r="A715" s="0" t="n">
        <v>205413011</v>
      </c>
      <c r="B715" s="6" t="s">
        <v>13620</v>
      </c>
      <c r="C715" s="7" t="n">
        <v>50095.5</v>
      </c>
      <c r="D715" s="0" t="n">
        <v>205413011</v>
      </c>
      <c r="E715" s="0" t="n">
        <v>13</v>
      </c>
      <c r="F715" s="0" t="s">
        <v>8128</v>
      </c>
      <c r="G715" s="0" t="n">
        <v>49822.5</v>
      </c>
      <c r="H715" s="0" t="n">
        <v>0</v>
      </c>
      <c r="I715" s="0" t="n">
        <f aca="false">21*E715</f>
        <v>273</v>
      </c>
      <c r="J715" s="0" t="n">
        <f aca="false">G715+H715</f>
        <v>49822.5</v>
      </c>
      <c r="K715" s="0" t="n">
        <f aca="false">J715+I715</f>
        <v>50095.5</v>
      </c>
      <c r="L715" s="60" t="n">
        <f aca="false">K715-C715</f>
        <v>0</v>
      </c>
    </row>
    <row r="716" customFormat="false" ht="15.65" hidden="false" customHeight="false" outlineLevel="0" collapsed="false">
      <c r="A716" s="0" t="n">
        <v>205413062</v>
      </c>
      <c r="B716" s="6" t="s">
        <v>14330</v>
      </c>
      <c r="C716" s="7" t="n">
        <v>46935</v>
      </c>
      <c r="D716" s="0" t="n">
        <v>205413062</v>
      </c>
      <c r="E716" s="0" t="n">
        <v>10</v>
      </c>
      <c r="F716" s="0" t="s">
        <v>10479</v>
      </c>
      <c r="G716" s="0" t="n">
        <v>46725</v>
      </c>
      <c r="H716" s="0" t="n">
        <v>0</v>
      </c>
      <c r="I716" s="0" t="n">
        <f aca="false">21*E716</f>
        <v>210</v>
      </c>
      <c r="J716" s="0" t="n">
        <f aca="false">G716+H716</f>
        <v>46725</v>
      </c>
      <c r="K716" s="0" t="n">
        <f aca="false">J716+I716</f>
        <v>46935</v>
      </c>
      <c r="L716" s="60" t="n">
        <f aca="false">K716-C716</f>
        <v>0</v>
      </c>
    </row>
    <row r="717" customFormat="false" ht="15.65" hidden="false" customHeight="false" outlineLevel="0" collapsed="false">
      <c r="A717" s="0" t="n">
        <v>205413087</v>
      </c>
      <c r="B717" s="6" t="s">
        <v>14454</v>
      </c>
      <c r="C717" s="7" t="n">
        <v>42388.5</v>
      </c>
      <c r="D717" s="0" t="n">
        <v>205413087</v>
      </c>
      <c r="E717" s="0" t="n">
        <v>11</v>
      </c>
      <c r="F717" s="0" t="s">
        <v>10895</v>
      </c>
      <c r="G717" s="0" t="n">
        <v>42157.5</v>
      </c>
      <c r="H717" s="0" t="n">
        <v>0</v>
      </c>
      <c r="I717" s="0" t="n">
        <f aca="false">21*E717</f>
        <v>231</v>
      </c>
      <c r="J717" s="0" t="n">
        <f aca="false">G717+H717</f>
        <v>42157.5</v>
      </c>
      <c r="K717" s="0" t="n">
        <f aca="false">J717+I717</f>
        <v>42388.5</v>
      </c>
      <c r="L717" s="60" t="n">
        <f aca="false">K717-C717</f>
        <v>0</v>
      </c>
    </row>
    <row r="718" s="60" customFormat="true" ht="15.85" hidden="false" customHeight="false" outlineLevel="0" collapsed="false">
      <c r="A718" s="57" t="n">
        <v>205413230</v>
      </c>
      <c r="B718" s="58" t="s">
        <v>13709</v>
      </c>
      <c r="C718" s="59" t="n">
        <v>50095.5</v>
      </c>
      <c r="D718" s="60" t="n">
        <v>205413230</v>
      </c>
      <c r="E718" s="60" t="n">
        <v>13</v>
      </c>
      <c r="F718" s="60" t="s">
        <v>8425</v>
      </c>
      <c r="G718" s="60" t="n">
        <v>60742.5</v>
      </c>
      <c r="H718" s="60" t="n">
        <v>0</v>
      </c>
      <c r="I718" s="60" t="n">
        <f aca="false">21*E718</f>
        <v>273</v>
      </c>
      <c r="J718" s="60" t="n">
        <f aca="false">G718+H718</f>
        <v>60742.5</v>
      </c>
      <c r="K718" s="60" t="n">
        <f aca="false">J718+I718</f>
        <v>61015.5</v>
      </c>
      <c r="L718" s="60" t="n">
        <f aca="false">K718-C718</f>
        <v>10920</v>
      </c>
    </row>
    <row r="719" s="60" customFormat="true" ht="15.85" hidden="false" customHeight="false" outlineLevel="0" collapsed="false">
      <c r="A719" s="57" t="n">
        <v>205413230</v>
      </c>
      <c r="B719" s="58" t="s">
        <v>13710</v>
      </c>
      <c r="C719" s="59" t="n">
        <v>61015.5</v>
      </c>
      <c r="D719" s="60" t="n">
        <v>205413230</v>
      </c>
      <c r="E719" s="60" t="n">
        <v>13</v>
      </c>
      <c r="F719" s="60" t="s">
        <v>8429</v>
      </c>
      <c r="G719" s="60" t="n">
        <v>49822.5</v>
      </c>
      <c r="H719" s="60" t="n">
        <v>0</v>
      </c>
      <c r="I719" s="60" t="n">
        <f aca="false">21*E719</f>
        <v>273</v>
      </c>
      <c r="J719" s="60" t="n">
        <f aca="false">G719+H719</f>
        <v>49822.5</v>
      </c>
      <c r="K719" s="60" t="n">
        <f aca="false">J719+I719</f>
        <v>50095.5</v>
      </c>
      <c r="L719" s="60" t="n">
        <f aca="false">K719-C719</f>
        <v>-10920</v>
      </c>
    </row>
    <row r="720" customFormat="false" ht="15.65" hidden="false" customHeight="false" outlineLevel="0" collapsed="false">
      <c r="A720" s="0" t="n">
        <v>205413588</v>
      </c>
      <c r="B720" s="6" t="s">
        <v>13784</v>
      </c>
      <c r="C720" s="7" t="n">
        <v>34681.5</v>
      </c>
      <c r="D720" s="0" t="n">
        <v>205413588</v>
      </c>
      <c r="E720" s="0" t="n">
        <v>9</v>
      </c>
      <c r="F720" s="0" t="s">
        <v>6903</v>
      </c>
      <c r="G720" s="0" t="n">
        <v>34492.5</v>
      </c>
      <c r="H720" s="0" t="n">
        <v>0</v>
      </c>
      <c r="I720" s="0" t="n">
        <f aca="false">21*E720</f>
        <v>189</v>
      </c>
      <c r="J720" s="0" t="n">
        <f aca="false">G720+H720</f>
        <v>34492.5</v>
      </c>
      <c r="K720" s="0" t="n">
        <f aca="false">J720+I720</f>
        <v>34681.5</v>
      </c>
      <c r="L720" s="60" t="n">
        <f aca="false">K720-C720</f>
        <v>0</v>
      </c>
    </row>
    <row r="721" customFormat="false" ht="29.85" hidden="false" customHeight="false" outlineLevel="0" collapsed="false">
      <c r="A721" s="0" t="n">
        <v>205413716</v>
      </c>
      <c r="B721" s="6" t="s">
        <v>13564</v>
      </c>
      <c r="C721" s="7" t="n">
        <v>34681.5</v>
      </c>
      <c r="D721" s="0" t="n">
        <v>205413716</v>
      </c>
      <c r="E721" s="0" t="n">
        <v>9</v>
      </c>
      <c r="F721" s="0" t="s">
        <v>7951</v>
      </c>
      <c r="G721" s="0" t="n">
        <v>34492.5</v>
      </c>
      <c r="H721" s="0" t="n">
        <v>0</v>
      </c>
      <c r="I721" s="0" t="n">
        <f aca="false">21*E721</f>
        <v>189</v>
      </c>
      <c r="J721" s="0" t="n">
        <f aca="false">G721+H721</f>
        <v>34492.5</v>
      </c>
      <c r="K721" s="0" t="n">
        <f aca="false">J721+I721</f>
        <v>34681.5</v>
      </c>
      <c r="L721" s="60" t="n">
        <f aca="false">K721-C721</f>
        <v>0</v>
      </c>
    </row>
    <row r="722" customFormat="false" ht="15.65" hidden="false" customHeight="false" outlineLevel="0" collapsed="false">
      <c r="A722" s="0" t="n">
        <v>205413882</v>
      </c>
      <c r="B722" s="6" t="s">
        <v>14703</v>
      </c>
      <c r="C722" s="7" t="n">
        <v>23121</v>
      </c>
      <c r="D722" s="0" t="n">
        <v>205413882</v>
      </c>
      <c r="E722" s="0" t="n">
        <v>6</v>
      </c>
      <c r="F722" s="0" t="s">
        <v>11753</v>
      </c>
      <c r="G722" s="0" t="n">
        <v>22995</v>
      </c>
      <c r="H722" s="0" t="n">
        <v>0</v>
      </c>
      <c r="I722" s="0" t="n">
        <f aca="false">21*E722</f>
        <v>126</v>
      </c>
      <c r="J722" s="0" t="n">
        <f aca="false">G722+H722</f>
        <v>22995</v>
      </c>
      <c r="K722" s="0" t="n">
        <f aca="false">J722+I722</f>
        <v>23121</v>
      </c>
      <c r="L722" s="60" t="n">
        <f aca="false">K722-C722</f>
        <v>0</v>
      </c>
    </row>
    <row r="723" customFormat="false" ht="15.65" hidden="false" customHeight="false" outlineLevel="0" collapsed="false">
      <c r="A723" s="16" t="n">
        <v>205414459</v>
      </c>
      <c r="B723" s="17" t="s">
        <v>14154</v>
      </c>
      <c r="C723" s="18" t="n">
        <v>11486.8</v>
      </c>
      <c r="D723" s="0" t="n">
        <v>205414459</v>
      </c>
      <c r="E723" s="0" t="n">
        <v>2</v>
      </c>
      <c r="F723" s="0" t="s">
        <v>9904</v>
      </c>
      <c r="G723" s="0" t="n">
        <v>7630.8</v>
      </c>
      <c r="H723" s="0" t="n">
        <v>3814</v>
      </c>
      <c r="I723" s="0" t="n">
        <f aca="false">21*E723</f>
        <v>42</v>
      </c>
      <c r="J723" s="0" t="n">
        <f aca="false">G723+H723</f>
        <v>11444.8</v>
      </c>
      <c r="K723" s="0" t="n">
        <f aca="false">J723+I723</f>
        <v>11486.8</v>
      </c>
      <c r="L723" s="60" t="n">
        <f aca="false">K723-C723</f>
        <v>0</v>
      </c>
    </row>
    <row r="724" customFormat="false" ht="29.85" hidden="false" customHeight="false" outlineLevel="0" collapsed="false">
      <c r="A724" s="0" t="n">
        <v>205414488</v>
      </c>
      <c r="B724" s="6" t="s">
        <v>14103</v>
      </c>
      <c r="C724" s="7" t="n">
        <v>3853.5</v>
      </c>
      <c r="D724" s="0" t="n">
        <v>205414488</v>
      </c>
      <c r="E724" s="0" t="n">
        <v>1</v>
      </c>
      <c r="F724" s="0" t="s">
        <v>9741</v>
      </c>
      <c r="G724" s="0" t="n">
        <v>3832.5</v>
      </c>
      <c r="H724" s="0" t="n">
        <v>0</v>
      </c>
      <c r="I724" s="0" t="n">
        <f aca="false">21*E724</f>
        <v>21</v>
      </c>
      <c r="J724" s="0" t="n">
        <f aca="false">G724+H724</f>
        <v>3832.5</v>
      </c>
      <c r="K724" s="0" t="n">
        <f aca="false">J724+I724</f>
        <v>3853.5</v>
      </c>
      <c r="L724" s="60" t="n">
        <f aca="false">K724-C724</f>
        <v>0</v>
      </c>
    </row>
    <row r="725" customFormat="false" ht="15.65" hidden="false" customHeight="false" outlineLevel="0" collapsed="false">
      <c r="A725" s="0" t="n">
        <v>205414513</v>
      </c>
      <c r="B725" s="6" t="s">
        <v>14049</v>
      </c>
      <c r="C725" s="7" t="n">
        <v>7707</v>
      </c>
      <c r="D725" s="0" t="n">
        <v>205414513</v>
      </c>
      <c r="E725" s="0" t="n">
        <v>2</v>
      </c>
      <c r="F725" s="0" t="s">
        <v>9562</v>
      </c>
      <c r="G725" s="0" t="n">
        <v>7665</v>
      </c>
      <c r="H725" s="0" t="n">
        <v>0</v>
      </c>
      <c r="I725" s="0" t="n">
        <f aca="false">21*E725</f>
        <v>42</v>
      </c>
      <c r="J725" s="0" t="n">
        <f aca="false">G725+H725</f>
        <v>7665</v>
      </c>
      <c r="K725" s="0" t="n">
        <f aca="false">J725+I725</f>
        <v>7707</v>
      </c>
      <c r="L725" s="60" t="n">
        <f aca="false">K725-C725</f>
        <v>0</v>
      </c>
    </row>
    <row r="726" customFormat="false" ht="15.65" hidden="false" customHeight="false" outlineLevel="0" collapsed="false">
      <c r="A726" s="0" t="n">
        <v>205414553</v>
      </c>
      <c r="B726" s="6" t="s">
        <v>14053</v>
      </c>
      <c r="C726" s="7" t="n">
        <v>7707</v>
      </c>
      <c r="D726" s="0" t="n">
        <v>205414553</v>
      </c>
      <c r="E726" s="0" t="n">
        <v>2</v>
      </c>
      <c r="F726" s="0" t="s">
        <v>9573</v>
      </c>
      <c r="G726" s="0" t="n">
        <v>7665</v>
      </c>
      <c r="H726" s="0" t="n">
        <v>0</v>
      </c>
      <c r="I726" s="0" t="n">
        <f aca="false">21*E726</f>
        <v>42</v>
      </c>
      <c r="J726" s="0" t="n">
        <f aca="false">G726+H726</f>
        <v>7665</v>
      </c>
      <c r="K726" s="0" t="n">
        <f aca="false">J726+I726</f>
        <v>7707</v>
      </c>
      <c r="L726" s="60" t="n">
        <f aca="false">K726-C726</f>
        <v>0</v>
      </c>
    </row>
    <row r="727" customFormat="false" ht="15.65" hidden="false" customHeight="false" outlineLevel="0" collapsed="false">
      <c r="A727" s="0" t="n">
        <v>205414640</v>
      </c>
      <c r="B727" s="6" t="s">
        <v>14035</v>
      </c>
      <c r="C727" s="7" t="n">
        <v>23121</v>
      </c>
      <c r="D727" s="0" t="n">
        <v>205414640</v>
      </c>
      <c r="E727" s="0" t="n">
        <v>6</v>
      </c>
      <c r="F727" s="0" t="s">
        <v>9512</v>
      </c>
      <c r="G727" s="0" t="n">
        <v>22995</v>
      </c>
      <c r="H727" s="0" t="n">
        <v>0</v>
      </c>
      <c r="I727" s="0" t="n">
        <f aca="false">21*E727</f>
        <v>126</v>
      </c>
      <c r="J727" s="0" t="n">
        <f aca="false">G727+H727</f>
        <v>22995</v>
      </c>
      <c r="K727" s="0" t="n">
        <f aca="false">J727+I727</f>
        <v>23121</v>
      </c>
      <c r="L727" s="60" t="n">
        <f aca="false">K727-C727</f>
        <v>0</v>
      </c>
    </row>
    <row r="728" customFormat="false" ht="15.65" hidden="false" customHeight="false" outlineLevel="0" collapsed="false">
      <c r="A728" s="8" t="n">
        <v>205414666</v>
      </c>
      <c r="B728" s="9" t="s">
        <v>14500</v>
      </c>
      <c r="C728" s="10" t="n">
        <v>7707</v>
      </c>
      <c r="D728" s="0" t="n">
        <v>205414666</v>
      </c>
      <c r="E728" s="0" t="n">
        <v>2</v>
      </c>
      <c r="F728" s="0" t="s">
        <v>11068</v>
      </c>
      <c r="G728" s="0" t="n">
        <v>7665</v>
      </c>
      <c r="H728" s="0" t="n">
        <v>0</v>
      </c>
      <c r="I728" s="0" t="n">
        <f aca="false">21*E728</f>
        <v>42</v>
      </c>
      <c r="J728" s="0" t="n">
        <f aca="false">G728+H728</f>
        <v>7665</v>
      </c>
      <c r="K728" s="0" t="n">
        <f aca="false">J728+I728</f>
        <v>7707</v>
      </c>
      <c r="L728" s="60" t="n">
        <f aca="false">K728-C728</f>
        <v>0</v>
      </c>
    </row>
    <row r="729" customFormat="false" ht="15.65" hidden="false" customHeight="false" outlineLevel="0" collapsed="false">
      <c r="A729" s="8" t="n">
        <v>205414666</v>
      </c>
      <c r="B729" s="9" t="s">
        <v>14501</v>
      </c>
      <c r="C729" s="10" t="n">
        <v>7707</v>
      </c>
      <c r="D729" s="0" t="n">
        <v>205414666</v>
      </c>
      <c r="E729" s="0" t="n">
        <v>2</v>
      </c>
      <c r="F729" s="0" t="s">
        <v>11070</v>
      </c>
      <c r="G729" s="0" t="n">
        <v>7665</v>
      </c>
      <c r="H729" s="0" t="n">
        <v>0</v>
      </c>
      <c r="I729" s="0" t="n">
        <f aca="false">21*E729</f>
        <v>42</v>
      </c>
      <c r="J729" s="0" t="n">
        <f aca="false">G729+H729</f>
        <v>7665</v>
      </c>
      <c r="K729" s="0" t="n">
        <f aca="false">J729+I729</f>
        <v>7707</v>
      </c>
      <c r="L729" s="60" t="n">
        <f aca="false">K729-C729</f>
        <v>0</v>
      </c>
    </row>
    <row r="730" customFormat="false" ht="15.65" hidden="false" customHeight="false" outlineLevel="0" collapsed="false">
      <c r="A730" s="0" t="n">
        <v>205414688</v>
      </c>
      <c r="B730" s="6" t="s">
        <v>13959</v>
      </c>
      <c r="C730" s="7" t="n">
        <v>18774</v>
      </c>
      <c r="D730" s="0" t="n">
        <v>205414688</v>
      </c>
      <c r="E730" s="0" t="n">
        <v>4</v>
      </c>
      <c r="F730" s="0" t="s">
        <v>9265</v>
      </c>
      <c r="G730" s="0" t="n">
        <v>18690</v>
      </c>
      <c r="H730" s="0" t="n">
        <v>0</v>
      </c>
      <c r="I730" s="0" t="n">
        <f aca="false">21*E730</f>
        <v>84</v>
      </c>
      <c r="J730" s="0" t="n">
        <f aca="false">G730+H730</f>
        <v>18690</v>
      </c>
      <c r="K730" s="0" t="n">
        <f aca="false">J730+I730</f>
        <v>18774</v>
      </c>
      <c r="L730" s="60" t="n">
        <f aca="false">K730-C730</f>
        <v>0</v>
      </c>
    </row>
    <row r="731" customFormat="false" ht="15.65" hidden="false" customHeight="false" outlineLevel="0" collapsed="false">
      <c r="A731" s="0" t="n">
        <v>205414746</v>
      </c>
      <c r="B731" s="6" t="s">
        <v>14559</v>
      </c>
      <c r="C731" s="7" t="n">
        <v>11560.5</v>
      </c>
      <c r="D731" s="0" t="n">
        <v>205414746</v>
      </c>
      <c r="E731" s="0" t="n">
        <v>3</v>
      </c>
      <c r="F731" s="0" t="s">
        <v>11263</v>
      </c>
      <c r="G731" s="0" t="n">
        <v>11497.5</v>
      </c>
      <c r="H731" s="0" t="n">
        <v>0</v>
      </c>
      <c r="I731" s="0" t="n">
        <f aca="false">21*E731</f>
        <v>63</v>
      </c>
      <c r="J731" s="0" t="n">
        <f aca="false">G731+H731</f>
        <v>11497.5</v>
      </c>
      <c r="K731" s="0" t="n">
        <f aca="false">J731+I731</f>
        <v>11560.5</v>
      </c>
      <c r="L731" s="60" t="n">
        <f aca="false">K731-C731</f>
        <v>0</v>
      </c>
    </row>
    <row r="732" customFormat="false" ht="15.65" hidden="false" customHeight="false" outlineLevel="0" collapsed="false">
      <c r="A732" s="0" t="n">
        <v>205414755</v>
      </c>
      <c r="B732" s="6" t="s">
        <v>14097</v>
      </c>
      <c r="C732" s="7" t="n">
        <v>3853.5</v>
      </c>
      <c r="D732" s="0" t="n">
        <v>205414755</v>
      </c>
      <c r="E732" s="0" t="n">
        <v>1</v>
      </c>
      <c r="F732" s="0" t="s">
        <v>9720</v>
      </c>
      <c r="G732" s="0" t="n">
        <v>3832.5</v>
      </c>
      <c r="H732" s="0" t="n">
        <v>0</v>
      </c>
      <c r="I732" s="0" t="n">
        <f aca="false">21*E732</f>
        <v>21</v>
      </c>
      <c r="J732" s="0" t="n">
        <f aca="false">G732+H732</f>
        <v>3832.5</v>
      </c>
      <c r="K732" s="0" t="n">
        <f aca="false">J732+I732</f>
        <v>3853.5</v>
      </c>
      <c r="L732" s="60" t="n">
        <f aca="false">K732-C732</f>
        <v>0</v>
      </c>
    </row>
    <row r="733" customFormat="false" ht="15.65" hidden="false" customHeight="false" outlineLevel="0" collapsed="false">
      <c r="A733" s="0" t="n">
        <v>205414775</v>
      </c>
      <c r="B733" s="6" t="s">
        <v>14056</v>
      </c>
      <c r="C733" s="7" t="n">
        <v>7707</v>
      </c>
      <c r="D733" s="0" t="n">
        <v>205414775</v>
      </c>
      <c r="E733" s="0" t="n">
        <v>2</v>
      </c>
      <c r="F733" s="0" t="s">
        <v>9582</v>
      </c>
      <c r="G733" s="0" t="n">
        <v>7665</v>
      </c>
      <c r="H733" s="0" t="n">
        <v>0</v>
      </c>
      <c r="I733" s="0" t="n">
        <f aca="false">21*E733</f>
        <v>42</v>
      </c>
      <c r="J733" s="0" t="n">
        <f aca="false">G733+H733</f>
        <v>7665</v>
      </c>
      <c r="K733" s="0" t="n">
        <f aca="false">J733+I733</f>
        <v>7707</v>
      </c>
      <c r="L733" s="60" t="n">
        <f aca="false">K733-C733</f>
        <v>0</v>
      </c>
    </row>
    <row r="734" customFormat="false" ht="15.65" hidden="false" customHeight="false" outlineLevel="0" collapsed="false">
      <c r="A734" s="0" t="n">
        <v>205414785</v>
      </c>
      <c r="B734" s="6" t="s">
        <v>14054</v>
      </c>
      <c r="C734" s="7" t="n">
        <v>7707</v>
      </c>
      <c r="D734" s="0" t="n">
        <v>205414785</v>
      </c>
      <c r="E734" s="0" t="n">
        <v>2</v>
      </c>
      <c r="F734" s="0" t="s">
        <v>9576</v>
      </c>
      <c r="G734" s="0" t="n">
        <v>7665</v>
      </c>
      <c r="H734" s="0" t="n">
        <v>0</v>
      </c>
      <c r="I734" s="0" t="n">
        <f aca="false">21*E734</f>
        <v>42</v>
      </c>
      <c r="J734" s="0" t="n">
        <f aca="false">G734+H734</f>
        <v>7665</v>
      </c>
      <c r="K734" s="0" t="n">
        <f aca="false">J734+I734</f>
        <v>7707</v>
      </c>
      <c r="L734" s="60" t="n">
        <f aca="false">K734-C734</f>
        <v>0</v>
      </c>
    </row>
    <row r="735" customFormat="false" ht="15.65" hidden="false" customHeight="false" outlineLevel="0" collapsed="false">
      <c r="A735" s="0" t="n">
        <v>205414790</v>
      </c>
      <c r="B735" s="6" t="s">
        <v>14101</v>
      </c>
      <c r="C735" s="7" t="n">
        <v>3853.5</v>
      </c>
      <c r="D735" s="0" t="n">
        <v>205414790</v>
      </c>
      <c r="E735" s="0" t="n">
        <v>1</v>
      </c>
      <c r="F735" s="0" t="s">
        <v>9734</v>
      </c>
      <c r="G735" s="0" t="n">
        <v>3832.5</v>
      </c>
      <c r="H735" s="0" t="n">
        <v>0</v>
      </c>
      <c r="I735" s="0" t="n">
        <f aca="false">21*E735</f>
        <v>21</v>
      </c>
      <c r="J735" s="0" t="n">
        <f aca="false">G735+H735</f>
        <v>3832.5</v>
      </c>
      <c r="K735" s="0" t="n">
        <f aca="false">J735+I735</f>
        <v>3853.5</v>
      </c>
      <c r="L735" s="60" t="n">
        <f aca="false">K735-C735</f>
        <v>0</v>
      </c>
    </row>
    <row r="736" customFormat="false" ht="15.65" hidden="false" customHeight="false" outlineLevel="0" collapsed="false">
      <c r="A736" s="0" t="n">
        <v>205414821</v>
      </c>
      <c r="B736" s="6" t="s">
        <v>14052</v>
      </c>
      <c r="C736" s="7" t="n">
        <v>7707</v>
      </c>
      <c r="D736" s="0" t="n">
        <v>205414821</v>
      </c>
      <c r="E736" s="0" t="n">
        <v>2</v>
      </c>
      <c r="F736" s="0" t="s">
        <v>3980</v>
      </c>
      <c r="G736" s="0" t="n">
        <v>7665</v>
      </c>
      <c r="H736" s="0" t="n">
        <v>0</v>
      </c>
      <c r="I736" s="0" t="n">
        <f aca="false">21*E736</f>
        <v>42</v>
      </c>
      <c r="J736" s="0" t="n">
        <f aca="false">G736+H736</f>
        <v>7665</v>
      </c>
      <c r="K736" s="0" t="n">
        <f aca="false">J736+I736</f>
        <v>7707</v>
      </c>
      <c r="L736" s="60" t="n">
        <f aca="false">K736-C736</f>
        <v>0</v>
      </c>
    </row>
    <row r="737" customFormat="false" ht="15.65" hidden="false" customHeight="false" outlineLevel="0" collapsed="false">
      <c r="A737" s="16" t="n">
        <v>205414947</v>
      </c>
      <c r="B737" s="17" t="s">
        <v>13952</v>
      </c>
      <c r="C737" s="18" t="n">
        <v>28717</v>
      </c>
      <c r="D737" s="0" t="n">
        <v>205414947</v>
      </c>
      <c r="E737" s="0" t="n">
        <v>5</v>
      </c>
      <c r="F737" s="0" t="s">
        <v>9236</v>
      </c>
      <c r="G737" s="0" t="n">
        <v>19075</v>
      </c>
      <c r="H737" s="0" t="n">
        <v>9537</v>
      </c>
      <c r="I737" s="0" t="n">
        <f aca="false">21*E737</f>
        <v>105</v>
      </c>
      <c r="J737" s="0" t="n">
        <f aca="false">G737+H737</f>
        <v>28612</v>
      </c>
      <c r="K737" s="0" t="n">
        <f aca="false">J737+I737</f>
        <v>28717</v>
      </c>
      <c r="L737" s="60" t="n">
        <f aca="false">K737-C737</f>
        <v>0</v>
      </c>
    </row>
    <row r="738" customFormat="false" ht="15.65" hidden="false" customHeight="false" outlineLevel="0" collapsed="false">
      <c r="A738" s="0" t="n">
        <v>205414957</v>
      </c>
      <c r="B738" s="6" t="s">
        <v>14558</v>
      </c>
      <c r="C738" s="7" t="n">
        <v>11560.5</v>
      </c>
      <c r="D738" s="0" t="n">
        <v>205414957</v>
      </c>
      <c r="E738" s="0" t="n">
        <v>3</v>
      </c>
      <c r="F738" s="0" t="s">
        <v>11260</v>
      </c>
      <c r="G738" s="0" t="n">
        <v>11497.5</v>
      </c>
      <c r="H738" s="0" t="n">
        <v>0</v>
      </c>
      <c r="I738" s="0" t="n">
        <f aca="false">21*E738</f>
        <v>63</v>
      </c>
      <c r="J738" s="0" t="n">
        <f aca="false">G738+H738</f>
        <v>11497.5</v>
      </c>
      <c r="K738" s="0" t="n">
        <f aca="false">J738+I738</f>
        <v>11560.5</v>
      </c>
      <c r="L738" s="60" t="n">
        <f aca="false">K738-C738</f>
        <v>0</v>
      </c>
    </row>
    <row r="739" customFormat="false" ht="15.65" hidden="false" customHeight="false" outlineLevel="0" collapsed="false">
      <c r="A739" s="0" t="n">
        <v>205414967</v>
      </c>
      <c r="B739" s="6" t="s">
        <v>14105</v>
      </c>
      <c r="C739" s="7" t="n">
        <v>3853.5</v>
      </c>
      <c r="D739" s="0" t="n">
        <v>205414967</v>
      </c>
      <c r="E739" s="0" t="n">
        <v>1</v>
      </c>
      <c r="F739" s="0" t="s">
        <v>370</v>
      </c>
      <c r="G739" s="0" t="n">
        <v>3832.5</v>
      </c>
      <c r="H739" s="0" t="n">
        <v>0</v>
      </c>
      <c r="I739" s="0" t="n">
        <f aca="false">21*E739</f>
        <v>21</v>
      </c>
      <c r="J739" s="0" t="n">
        <f aca="false">G739+H739</f>
        <v>3832.5</v>
      </c>
      <c r="K739" s="0" t="n">
        <f aca="false">J739+I739</f>
        <v>3853.5</v>
      </c>
      <c r="L739" s="60" t="n">
        <f aca="false">K739-C739</f>
        <v>0</v>
      </c>
    </row>
    <row r="740" customFormat="false" ht="15.65" hidden="false" customHeight="false" outlineLevel="0" collapsed="false">
      <c r="A740" s="0" t="n">
        <v>205414972</v>
      </c>
      <c r="B740" s="6" t="s">
        <v>14104</v>
      </c>
      <c r="C740" s="7" t="n">
        <v>3853.5</v>
      </c>
      <c r="D740" s="0" t="n">
        <v>205414972</v>
      </c>
      <c r="E740" s="0" t="n">
        <v>1</v>
      </c>
      <c r="F740" s="0" t="s">
        <v>9745</v>
      </c>
      <c r="G740" s="0" t="n">
        <v>3832.5</v>
      </c>
      <c r="H740" s="0" t="n">
        <v>0</v>
      </c>
      <c r="I740" s="0" t="n">
        <f aca="false">21*E740</f>
        <v>21</v>
      </c>
      <c r="J740" s="0" t="n">
        <f aca="false">G740+H740</f>
        <v>3832.5</v>
      </c>
      <c r="K740" s="0" t="n">
        <f aca="false">J740+I740</f>
        <v>3853.5</v>
      </c>
      <c r="L740" s="60" t="n">
        <f aca="false">K740-C740</f>
        <v>0</v>
      </c>
    </row>
    <row r="741" customFormat="false" ht="15.65" hidden="false" customHeight="false" outlineLevel="0" collapsed="false">
      <c r="A741" s="0" t="n">
        <v>205414973</v>
      </c>
      <c r="B741" s="6" t="s">
        <v>14563</v>
      </c>
      <c r="C741" s="7" t="n">
        <v>28161</v>
      </c>
      <c r="D741" s="0" t="n">
        <v>205414973</v>
      </c>
      <c r="E741" s="0" t="n">
        <v>6</v>
      </c>
      <c r="F741" s="0" t="s">
        <v>11276</v>
      </c>
      <c r="G741" s="0" t="n">
        <v>28035</v>
      </c>
      <c r="H741" s="0" t="n">
        <v>0</v>
      </c>
      <c r="I741" s="0" t="n">
        <f aca="false">21*E741</f>
        <v>126</v>
      </c>
      <c r="J741" s="0" t="n">
        <f aca="false">G741+H741</f>
        <v>28035</v>
      </c>
      <c r="K741" s="0" t="n">
        <f aca="false">J741+I741</f>
        <v>28161</v>
      </c>
      <c r="L741" s="60" t="n">
        <f aca="false">K741-C741</f>
        <v>0</v>
      </c>
    </row>
    <row r="742" customFormat="false" ht="15.65" hidden="false" customHeight="false" outlineLevel="0" collapsed="false">
      <c r="A742" s="0" t="n">
        <v>205414982</v>
      </c>
      <c r="B742" s="6" t="s">
        <v>14099</v>
      </c>
      <c r="C742" s="7" t="n">
        <v>3853.5</v>
      </c>
      <c r="D742" s="0" t="n">
        <v>205414982</v>
      </c>
      <c r="E742" s="0" t="n">
        <v>1</v>
      </c>
      <c r="F742" s="0" t="s">
        <v>9727</v>
      </c>
      <c r="G742" s="0" t="n">
        <v>3832.5</v>
      </c>
      <c r="H742" s="0" t="n">
        <v>0</v>
      </c>
      <c r="I742" s="0" t="n">
        <f aca="false">21*E742</f>
        <v>21</v>
      </c>
      <c r="J742" s="0" t="n">
        <f aca="false">G742+H742</f>
        <v>3832.5</v>
      </c>
      <c r="K742" s="0" t="n">
        <f aca="false">J742+I742</f>
        <v>3853.5</v>
      </c>
      <c r="L742" s="60" t="n">
        <f aca="false">K742-C742</f>
        <v>0</v>
      </c>
    </row>
    <row r="743" customFormat="false" ht="15.65" hidden="false" customHeight="false" outlineLevel="0" collapsed="false">
      <c r="A743" s="0" t="n">
        <v>205414984</v>
      </c>
      <c r="B743" s="6" t="s">
        <v>14102</v>
      </c>
      <c r="C743" s="7" t="n">
        <v>3853.5</v>
      </c>
      <c r="D743" s="0" t="n">
        <v>205414984</v>
      </c>
      <c r="E743" s="0" t="n">
        <v>1</v>
      </c>
      <c r="F743" s="0" t="s">
        <v>9737</v>
      </c>
      <c r="G743" s="0" t="n">
        <v>3832.5</v>
      </c>
      <c r="H743" s="0" t="n">
        <v>0</v>
      </c>
      <c r="I743" s="0" t="n">
        <f aca="false">21*E743</f>
        <v>21</v>
      </c>
      <c r="J743" s="0" t="n">
        <f aca="false">G743+H743</f>
        <v>3832.5</v>
      </c>
      <c r="K743" s="0" t="n">
        <f aca="false">J743+I743</f>
        <v>3853.5</v>
      </c>
      <c r="L743" s="60" t="n">
        <f aca="false">K743-C743</f>
        <v>0</v>
      </c>
    </row>
    <row r="744" customFormat="false" ht="15.65" hidden="false" customHeight="false" outlineLevel="0" collapsed="false">
      <c r="A744" s="0" t="n">
        <v>205415039</v>
      </c>
      <c r="B744" s="6" t="s">
        <v>14098</v>
      </c>
      <c r="C744" s="7" t="n">
        <v>3853.5</v>
      </c>
      <c r="D744" s="0" t="n">
        <v>205415039</v>
      </c>
      <c r="E744" s="0" t="n">
        <v>1</v>
      </c>
      <c r="F744" s="0" t="s">
        <v>9723</v>
      </c>
      <c r="G744" s="0" t="n">
        <v>3832.5</v>
      </c>
      <c r="H744" s="0" t="n">
        <v>0</v>
      </c>
      <c r="I744" s="0" t="n">
        <f aca="false">21*E744</f>
        <v>21</v>
      </c>
      <c r="J744" s="0" t="n">
        <f aca="false">G744+H744</f>
        <v>3832.5</v>
      </c>
      <c r="K744" s="0" t="n">
        <f aca="false">J744+I744</f>
        <v>3853.5</v>
      </c>
      <c r="L744" s="60" t="n">
        <f aca="false">K744-C744</f>
        <v>0</v>
      </c>
    </row>
    <row r="745" customFormat="false" ht="15.65" hidden="false" customHeight="false" outlineLevel="0" collapsed="false">
      <c r="A745" s="0" t="n">
        <v>205415042</v>
      </c>
      <c r="B745" s="6" t="s">
        <v>14055</v>
      </c>
      <c r="C745" s="7" t="n">
        <v>7707</v>
      </c>
      <c r="D745" s="0" t="n">
        <v>205415042</v>
      </c>
      <c r="E745" s="0" t="n">
        <v>2</v>
      </c>
      <c r="F745" s="0" t="s">
        <v>9579</v>
      </c>
      <c r="G745" s="0" t="n">
        <v>7665</v>
      </c>
      <c r="H745" s="0" t="n">
        <v>0</v>
      </c>
      <c r="I745" s="0" t="n">
        <f aca="false">21*E745</f>
        <v>42</v>
      </c>
      <c r="J745" s="0" t="n">
        <f aca="false">G745+H745</f>
        <v>7665</v>
      </c>
      <c r="K745" s="0" t="n">
        <f aca="false">J745+I745</f>
        <v>7707</v>
      </c>
      <c r="L745" s="60" t="n">
        <f aca="false">K745-C745</f>
        <v>0</v>
      </c>
    </row>
    <row r="746" customFormat="false" ht="15.65" hidden="false" customHeight="false" outlineLevel="0" collapsed="false">
      <c r="A746" s="0" t="n">
        <v>205415047</v>
      </c>
      <c r="B746" s="6" t="s">
        <v>14096</v>
      </c>
      <c r="C746" s="7" t="n">
        <v>3853.5</v>
      </c>
      <c r="D746" s="0" t="n">
        <v>205415047</v>
      </c>
      <c r="E746" s="0" t="n">
        <v>1</v>
      </c>
      <c r="F746" s="0" t="s">
        <v>9383</v>
      </c>
      <c r="G746" s="0" t="n">
        <v>3832.5</v>
      </c>
      <c r="H746" s="0" t="n">
        <v>0</v>
      </c>
      <c r="I746" s="0" t="n">
        <f aca="false">21*E746</f>
        <v>21</v>
      </c>
      <c r="J746" s="0" t="n">
        <f aca="false">G746+H746</f>
        <v>3832.5</v>
      </c>
      <c r="K746" s="0" t="n">
        <f aca="false">J746+I746</f>
        <v>3853.5</v>
      </c>
      <c r="L746" s="60" t="n">
        <f aca="false">K746-C746</f>
        <v>0</v>
      </c>
    </row>
    <row r="747" customFormat="false" ht="15.65" hidden="false" customHeight="false" outlineLevel="0" collapsed="false">
      <c r="A747" s="0" t="n">
        <v>205415062</v>
      </c>
      <c r="B747" s="6" t="s">
        <v>13951</v>
      </c>
      <c r="C747" s="7" t="n">
        <v>19267.5</v>
      </c>
      <c r="D747" s="0" t="n">
        <v>205415062</v>
      </c>
      <c r="E747" s="0" t="n">
        <v>5</v>
      </c>
      <c r="F747" s="0" t="s">
        <v>9234</v>
      </c>
      <c r="G747" s="0" t="n">
        <v>19162.5</v>
      </c>
      <c r="H747" s="0" t="n">
        <v>0</v>
      </c>
      <c r="I747" s="0" t="n">
        <f aca="false">21*E747</f>
        <v>105</v>
      </c>
      <c r="J747" s="0" t="n">
        <f aca="false">G747+H747</f>
        <v>19162.5</v>
      </c>
      <c r="K747" s="0" t="n">
        <f aca="false">J747+I747</f>
        <v>19267.5</v>
      </c>
      <c r="L747" s="60" t="n">
        <f aca="false">K747-C747</f>
        <v>0</v>
      </c>
    </row>
    <row r="748" customFormat="false" ht="15.65" hidden="false" customHeight="false" outlineLevel="0" collapsed="false">
      <c r="A748" s="0" t="n">
        <v>205415072</v>
      </c>
      <c r="B748" s="6" t="s">
        <v>14100</v>
      </c>
      <c r="C748" s="7" t="n">
        <v>3853.5</v>
      </c>
      <c r="D748" s="0" t="n">
        <v>205415072</v>
      </c>
      <c r="E748" s="0" t="n">
        <v>1</v>
      </c>
      <c r="F748" s="0" t="s">
        <v>9731</v>
      </c>
      <c r="G748" s="0" t="n">
        <v>3832.5</v>
      </c>
      <c r="H748" s="0" t="n">
        <v>0</v>
      </c>
      <c r="I748" s="0" t="n">
        <f aca="false">21*E748</f>
        <v>21</v>
      </c>
      <c r="J748" s="0" t="n">
        <f aca="false">G748+H748</f>
        <v>3832.5</v>
      </c>
      <c r="K748" s="0" t="n">
        <f aca="false">J748+I748</f>
        <v>3853.5</v>
      </c>
      <c r="L748" s="60" t="n">
        <f aca="false">K748-C748</f>
        <v>0</v>
      </c>
    </row>
    <row r="749" customFormat="false" ht="15.65" hidden="false" customHeight="false" outlineLevel="0" collapsed="false">
      <c r="A749" s="16" t="n">
        <v>205415282</v>
      </c>
      <c r="B749" s="17" t="s">
        <v>14000</v>
      </c>
      <c r="C749" s="18" t="n">
        <v>57434</v>
      </c>
      <c r="D749" s="0" t="n">
        <v>205415282</v>
      </c>
      <c r="E749" s="0" t="n">
        <v>10</v>
      </c>
      <c r="F749" s="0" t="s">
        <v>9415</v>
      </c>
      <c r="G749" s="0" t="n">
        <v>57224</v>
      </c>
      <c r="H749" s="0" t="n">
        <v>0</v>
      </c>
      <c r="I749" s="0" t="n">
        <f aca="false">21*E749</f>
        <v>210</v>
      </c>
      <c r="J749" s="0" t="n">
        <f aca="false">G749+H749</f>
        <v>57224</v>
      </c>
      <c r="K749" s="0" t="n">
        <f aca="false">J749+I749</f>
        <v>57434</v>
      </c>
      <c r="L749" s="60" t="n">
        <f aca="false">K749-C749</f>
        <v>0</v>
      </c>
    </row>
    <row r="750" customFormat="false" ht="15.65" hidden="false" customHeight="false" outlineLevel="0" collapsed="false">
      <c r="A750" s="0" t="n">
        <v>205415339</v>
      </c>
      <c r="B750" s="6" t="s">
        <v>14051</v>
      </c>
      <c r="C750" s="7" t="n">
        <v>7707</v>
      </c>
      <c r="D750" s="0" t="n">
        <v>205415339</v>
      </c>
      <c r="E750" s="0" t="n">
        <v>2</v>
      </c>
      <c r="F750" s="0" t="s">
        <v>9569</v>
      </c>
      <c r="G750" s="0" t="n">
        <v>7665</v>
      </c>
      <c r="H750" s="0" t="n">
        <v>0</v>
      </c>
      <c r="I750" s="0" t="n">
        <f aca="false">21*E750</f>
        <v>42</v>
      </c>
      <c r="J750" s="0" t="n">
        <f aca="false">G750+H750</f>
        <v>7665</v>
      </c>
      <c r="K750" s="0" t="n">
        <f aca="false">J750+I750</f>
        <v>7707</v>
      </c>
      <c r="L750" s="60" t="n">
        <f aca="false">K750-C750</f>
        <v>0</v>
      </c>
    </row>
    <row r="751" customFormat="false" ht="15.65" hidden="false" customHeight="false" outlineLevel="0" collapsed="false">
      <c r="A751" s="0" t="n">
        <v>205415603</v>
      </c>
      <c r="B751" s="6" t="s">
        <v>14050</v>
      </c>
      <c r="C751" s="7" t="n">
        <v>7707</v>
      </c>
      <c r="D751" s="0" t="n">
        <v>205415603</v>
      </c>
      <c r="E751" s="0" t="n">
        <v>2</v>
      </c>
      <c r="F751" s="0" t="s">
        <v>9565</v>
      </c>
      <c r="G751" s="0" t="n">
        <v>7665</v>
      </c>
      <c r="H751" s="0" t="n">
        <v>0</v>
      </c>
      <c r="I751" s="0" t="n">
        <f aca="false">21*E751</f>
        <v>42</v>
      </c>
      <c r="J751" s="0" t="n">
        <f aca="false">G751+H751</f>
        <v>7665</v>
      </c>
      <c r="K751" s="0" t="n">
        <f aca="false">J751+I751</f>
        <v>7707</v>
      </c>
      <c r="L751" s="60" t="n">
        <f aca="false">K751-C751</f>
        <v>0</v>
      </c>
    </row>
    <row r="752" customFormat="false" ht="15.65" hidden="false" customHeight="false" outlineLevel="0" collapsed="false">
      <c r="A752" s="0" t="n">
        <v>205415666</v>
      </c>
      <c r="B752" s="6" t="s">
        <v>14564</v>
      </c>
      <c r="C752" s="7" t="n">
        <v>23121</v>
      </c>
      <c r="D752" s="0" t="n">
        <v>205415666</v>
      </c>
      <c r="E752" s="0" t="n">
        <v>6</v>
      </c>
      <c r="F752" s="0" t="s">
        <v>11280</v>
      </c>
      <c r="G752" s="0" t="n">
        <v>22995</v>
      </c>
      <c r="H752" s="0" t="n">
        <v>0</v>
      </c>
      <c r="I752" s="0" t="n">
        <f aca="false">21*E752</f>
        <v>126</v>
      </c>
      <c r="J752" s="0" t="n">
        <f aca="false">G752+H752</f>
        <v>22995</v>
      </c>
      <c r="K752" s="0" t="n">
        <f aca="false">J752+I752</f>
        <v>23121</v>
      </c>
      <c r="L752" s="60" t="n">
        <f aca="false">K752-C752</f>
        <v>0</v>
      </c>
    </row>
    <row r="753" customFormat="false" ht="15.65" hidden="false" customHeight="false" outlineLevel="0" collapsed="false">
      <c r="A753" s="0" t="n">
        <v>205415707</v>
      </c>
      <c r="B753" s="6" t="s">
        <v>13674</v>
      </c>
      <c r="C753" s="7" t="n">
        <v>26974.5</v>
      </c>
      <c r="D753" s="0" t="n">
        <v>205415707</v>
      </c>
      <c r="E753" s="0" t="n">
        <v>7</v>
      </c>
      <c r="F753" s="0" t="s">
        <v>8308</v>
      </c>
      <c r="G753" s="0" t="n">
        <v>26827.5</v>
      </c>
      <c r="H753" s="0" t="n">
        <v>0</v>
      </c>
      <c r="I753" s="0" t="n">
        <f aca="false">21*E753</f>
        <v>147</v>
      </c>
      <c r="J753" s="0" t="n">
        <f aca="false">G753+H753</f>
        <v>26827.5</v>
      </c>
      <c r="K753" s="0" t="n">
        <f aca="false">J753+I753</f>
        <v>26974.5</v>
      </c>
      <c r="L753" s="60" t="n">
        <f aca="false">K753-C753</f>
        <v>0</v>
      </c>
    </row>
    <row r="754" customFormat="false" ht="15.65" hidden="false" customHeight="false" outlineLevel="0" collapsed="false">
      <c r="A754" s="0" t="n">
        <v>205415728</v>
      </c>
      <c r="B754" s="6" t="s">
        <v>14340</v>
      </c>
      <c r="C754" s="7" t="n">
        <v>26974.5</v>
      </c>
      <c r="D754" s="0" t="n">
        <v>205415728</v>
      </c>
      <c r="E754" s="0" t="n">
        <v>7</v>
      </c>
      <c r="F754" s="0" t="s">
        <v>10515</v>
      </c>
      <c r="G754" s="0" t="n">
        <v>26827.5</v>
      </c>
      <c r="H754" s="0" t="n">
        <v>0</v>
      </c>
      <c r="I754" s="0" t="n">
        <f aca="false">21*E754</f>
        <v>147</v>
      </c>
      <c r="J754" s="0" t="n">
        <f aca="false">G754+H754</f>
        <v>26827.5</v>
      </c>
      <c r="K754" s="0" t="n">
        <f aca="false">J754+I754</f>
        <v>26974.5</v>
      </c>
      <c r="L754" s="60" t="n">
        <f aca="false">K754-C754</f>
        <v>0</v>
      </c>
    </row>
    <row r="755" customFormat="false" ht="15.65" hidden="false" customHeight="false" outlineLevel="0" collapsed="false">
      <c r="A755" s="0" t="n">
        <v>205415855</v>
      </c>
      <c r="B755" s="6" t="s">
        <v>13673</v>
      </c>
      <c r="C755" s="7" t="n">
        <v>26974.5</v>
      </c>
      <c r="D755" s="0" t="n">
        <v>205415855</v>
      </c>
      <c r="E755" s="0" t="n">
        <v>7</v>
      </c>
      <c r="F755" s="0" t="s">
        <v>8303</v>
      </c>
      <c r="G755" s="0" t="n">
        <v>26827.5</v>
      </c>
      <c r="H755" s="0" t="n">
        <v>0</v>
      </c>
      <c r="I755" s="0" t="n">
        <f aca="false">21*E755</f>
        <v>147</v>
      </c>
      <c r="J755" s="0" t="n">
        <f aca="false">G755+H755</f>
        <v>26827.5</v>
      </c>
      <c r="K755" s="0" t="n">
        <f aca="false">J755+I755</f>
        <v>26974.5</v>
      </c>
      <c r="L755" s="60" t="n">
        <f aca="false">K755-C755</f>
        <v>0</v>
      </c>
    </row>
    <row r="756" customFormat="false" ht="15.65" hidden="false" customHeight="false" outlineLevel="0" collapsed="false">
      <c r="A756" s="0" t="n">
        <v>205416165</v>
      </c>
      <c r="B756" s="6" t="s">
        <v>14109</v>
      </c>
      <c r="C756" s="7" t="n">
        <v>51628.5</v>
      </c>
      <c r="D756" s="0" t="n">
        <v>205416165</v>
      </c>
      <c r="E756" s="0" t="n">
        <v>11</v>
      </c>
      <c r="F756" s="0" t="s">
        <v>9760</v>
      </c>
      <c r="G756" s="0" t="n">
        <v>51397.5</v>
      </c>
      <c r="H756" s="0" t="n">
        <v>0</v>
      </c>
      <c r="I756" s="0" t="n">
        <f aca="false">21*E756</f>
        <v>231</v>
      </c>
      <c r="J756" s="0" t="n">
        <f aca="false">G756+H756</f>
        <v>51397.5</v>
      </c>
      <c r="K756" s="0" t="n">
        <f aca="false">J756+I756</f>
        <v>51628.5</v>
      </c>
      <c r="L756" s="60" t="n">
        <f aca="false">K756-C756</f>
        <v>0</v>
      </c>
    </row>
    <row r="757" customFormat="false" ht="15.65" hidden="false" customHeight="false" outlineLevel="0" collapsed="false">
      <c r="A757" s="8" t="n">
        <v>205416274</v>
      </c>
      <c r="B757" s="9" t="s">
        <v>14033</v>
      </c>
      <c r="C757" s="10" t="n">
        <v>26974.5</v>
      </c>
      <c r="D757" s="0" t="n">
        <v>205416274</v>
      </c>
      <c r="E757" s="0" t="n">
        <v>7</v>
      </c>
      <c r="F757" s="0" t="s">
        <v>9507</v>
      </c>
      <c r="G757" s="0" t="n">
        <v>26827.5</v>
      </c>
      <c r="H757" s="0" t="n">
        <v>0</v>
      </c>
      <c r="I757" s="0" t="n">
        <f aca="false">21*E757</f>
        <v>147</v>
      </c>
      <c r="J757" s="0" t="n">
        <f aca="false">G757+H757</f>
        <v>26827.5</v>
      </c>
      <c r="K757" s="0" t="n">
        <f aca="false">J757+I757</f>
        <v>26974.5</v>
      </c>
      <c r="L757" s="60" t="n">
        <f aca="false">K757-C757</f>
        <v>0</v>
      </c>
    </row>
    <row r="758" customFormat="false" ht="15.65" hidden="false" customHeight="false" outlineLevel="0" collapsed="false">
      <c r="A758" s="8" t="n">
        <v>205416274</v>
      </c>
      <c r="B758" s="9" t="s">
        <v>14034</v>
      </c>
      <c r="C758" s="10" t="n">
        <v>26974.5</v>
      </c>
      <c r="D758" s="0" t="n">
        <v>205416274</v>
      </c>
      <c r="E758" s="0" t="n">
        <v>7</v>
      </c>
      <c r="F758" s="0" t="s">
        <v>9510</v>
      </c>
      <c r="G758" s="0" t="n">
        <v>26827.5</v>
      </c>
      <c r="H758" s="0" t="n">
        <v>0</v>
      </c>
      <c r="I758" s="0" t="n">
        <f aca="false">21*E758</f>
        <v>147</v>
      </c>
      <c r="J758" s="0" t="n">
        <f aca="false">G758+H758</f>
        <v>26827.5</v>
      </c>
      <c r="K758" s="0" t="n">
        <f aca="false">J758+I758</f>
        <v>26974.5</v>
      </c>
      <c r="L758" s="60" t="n">
        <f aca="false">K758-C758</f>
        <v>0</v>
      </c>
    </row>
    <row r="759" customFormat="false" ht="15.65" hidden="false" customHeight="false" outlineLevel="0" collapsed="false">
      <c r="A759" s="0" t="n">
        <v>205416413</v>
      </c>
      <c r="B759" s="6" t="s">
        <v>14299</v>
      </c>
      <c r="C759" s="7" t="n">
        <v>46935</v>
      </c>
      <c r="D759" s="0" t="n">
        <v>205416413</v>
      </c>
      <c r="E759" s="0" t="n">
        <v>10</v>
      </c>
      <c r="F759" s="0" t="s">
        <v>10383</v>
      </c>
      <c r="G759" s="0" t="n">
        <v>46725</v>
      </c>
      <c r="H759" s="0" t="n">
        <v>0</v>
      </c>
      <c r="I759" s="0" t="n">
        <f aca="false">21*E759</f>
        <v>210</v>
      </c>
      <c r="J759" s="0" t="n">
        <f aca="false">G759+H759</f>
        <v>46725</v>
      </c>
      <c r="K759" s="0" t="n">
        <f aca="false">J759+I759</f>
        <v>46935</v>
      </c>
      <c r="L759" s="60" t="n">
        <f aca="false">K759-C759</f>
        <v>0</v>
      </c>
    </row>
    <row r="760" customFormat="false" ht="15.65" hidden="false" customHeight="false" outlineLevel="0" collapsed="false">
      <c r="A760" s="0" t="n">
        <v>205416473</v>
      </c>
      <c r="B760" s="6" t="s">
        <v>14384</v>
      </c>
      <c r="C760" s="7" t="n">
        <v>38535</v>
      </c>
      <c r="D760" s="0" t="n">
        <v>205416473</v>
      </c>
      <c r="E760" s="0" t="n">
        <v>10</v>
      </c>
      <c r="F760" s="0" t="s">
        <v>10661</v>
      </c>
      <c r="G760" s="0" t="n">
        <v>38325</v>
      </c>
      <c r="H760" s="0" t="n">
        <v>0</v>
      </c>
      <c r="I760" s="0" t="n">
        <f aca="false">21*E760</f>
        <v>210</v>
      </c>
      <c r="J760" s="0" t="n">
        <f aca="false">G760+H760</f>
        <v>38325</v>
      </c>
      <c r="K760" s="0" t="n">
        <f aca="false">J760+I760</f>
        <v>38535</v>
      </c>
      <c r="L760" s="60" t="n">
        <f aca="false">K760-C760</f>
        <v>0</v>
      </c>
    </row>
    <row r="761" customFormat="false" ht="29.85" hidden="false" customHeight="false" outlineLevel="0" collapsed="false">
      <c r="A761" s="0" t="n">
        <v>205416984</v>
      </c>
      <c r="B761" s="6" t="s">
        <v>13755</v>
      </c>
      <c r="C761" s="7" t="n">
        <v>26974.5</v>
      </c>
      <c r="D761" s="0" t="n">
        <v>205416984</v>
      </c>
      <c r="E761" s="0" t="n">
        <v>7</v>
      </c>
      <c r="F761" s="0" t="s">
        <v>8574</v>
      </c>
      <c r="G761" s="0" t="n">
        <v>26827.5</v>
      </c>
      <c r="H761" s="0" t="n">
        <v>0</v>
      </c>
      <c r="I761" s="0" t="n">
        <f aca="false">21*E761</f>
        <v>147</v>
      </c>
      <c r="J761" s="0" t="n">
        <f aca="false">G761+H761</f>
        <v>26827.5</v>
      </c>
      <c r="K761" s="0" t="n">
        <f aca="false">J761+I761</f>
        <v>26974.5</v>
      </c>
      <c r="L761" s="60" t="n">
        <f aca="false">K761-C761</f>
        <v>0</v>
      </c>
    </row>
    <row r="762" customFormat="false" ht="29.85" hidden="false" customHeight="false" outlineLevel="0" collapsed="false">
      <c r="A762" s="0" t="n">
        <v>205417360</v>
      </c>
      <c r="B762" s="6" t="s">
        <v>14631</v>
      </c>
      <c r="C762" s="7" t="n">
        <v>7707</v>
      </c>
      <c r="D762" s="0" t="n">
        <v>205417360</v>
      </c>
      <c r="E762" s="0" t="n">
        <v>2</v>
      </c>
      <c r="F762" s="0" t="s">
        <v>11444</v>
      </c>
      <c r="G762" s="0" t="n">
        <v>7665</v>
      </c>
      <c r="H762" s="0" t="n">
        <v>0</v>
      </c>
      <c r="I762" s="0" t="n">
        <f aca="false">21*E762</f>
        <v>42</v>
      </c>
      <c r="J762" s="0" t="n">
        <f aca="false">G762+H762</f>
        <v>7665</v>
      </c>
      <c r="K762" s="0" t="n">
        <f aca="false">J762+I762</f>
        <v>7707</v>
      </c>
      <c r="L762" s="60" t="n">
        <f aca="false">K762-C762</f>
        <v>0</v>
      </c>
    </row>
    <row r="763" customFormat="false" ht="15.65" hidden="false" customHeight="false" outlineLevel="0" collapsed="false">
      <c r="A763" s="0" t="n">
        <v>205417410</v>
      </c>
      <c r="B763" s="6" t="s">
        <v>14674</v>
      </c>
      <c r="C763" s="7" t="n">
        <v>15414</v>
      </c>
      <c r="D763" s="0" t="n">
        <v>205417410</v>
      </c>
      <c r="E763" s="0" t="n">
        <v>4</v>
      </c>
      <c r="F763" s="0" t="s">
        <v>11645</v>
      </c>
      <c r="G763" s="0" t="n">
        <v>15330</v>
      </c>
      <c r="H763" s="0" t="n">
        <v>0</v>
      </c>
      <c r="I763" s="0" t="n">
        <f aca="false">21*E763</f>
        <v>84</v>
      </c>
      <c r="J763" s="0" t="n">
        <f aca="false">G763+H763</f>
        <v>15330</v>
      </c>
      <c r="K763" s="0" t="n">
        <f aca="false">J763+I763</f>
        <v>15414</v>
      </c>
      <c r="L763" s="60" t="n">
        <f aca="false">K763-C763</f>
        <v>0</v>
      </c>
    </row>
    <row r="764" customFormat="false" ht="15.65" hidden="false" customHeight="false" outlineLevel="0" collapsed="false">
      <c r="A764" s="0" t="n">
        <v>205417758</v>
      </c>
      <c r="B764" s="6" t="s">
        <v>14158</v>
      </c>
      <c r="C764" s="7" t="n">
        <v>11560.5</v>
      </c>
      <c r="D764" s="0" t="n">
        <v>205417758</v>
      </c>
      <c r="E764" s="0" t="n">
        <v>3</v>
      </c>
      <c r="F764" s="0" t="s">
        <v>9919</v>
      </c>
      <c r="G764" s="0" t="n">
        <v>11497.5</v>
      </c>
      <c r="H764" s="0" t="n">
        <v>0</v>
      </c>
      <c r="I764" s="0" t="n">
        <f aca="false">21*E764</f>
        <v>63</v>
      </c>
      <c r="J764" s="0" t="n">
        <f aca="false">G764+H764</f>
        <v>11497.5</v>
      </c>
      <c r="K764" s="0" t="n">
        <f aca="false">J764+I764</f>
        <v>11560.5</v>
      </c>
      <c r="L764" s="60" t="n">
        <f aca="false">K764-C764</f>
        <v>0</v>
      </c>
    </row>
    <row r="765" customFormat="false" ht="15.65" hidden="false" customHeight="false" outlineLevel="0" collapsed="false">
      <c r="A765" s="16" t="n">
        <v>205417857</v>
      </c>
      <c r="B765" s="17" t="s">
        <v>14430</v>
      </c>
      <c r="C765" s="18" t="n">
        <v>57434</v>
      </c>
      <c r="D765" s="0" t="n">
        <v>205417857</v>
      </c>
      <c r="E765" s="0" t="n">
        <v>10</v>
      </c>
      <c r="F765" s="0" t="s">
        <v>10823</v>
      </c>
      <c r="G765" s="0" t="n">
        <v>57224</v>
      </c>
      <c r="H765" s="0" t="n">
        <v>0</v>
      </c>
      <c r="I765" s="0" t="n">
        <f aca="false">21*E765</f>
        <v>210</v>
      </c>
      <c r="J765" s="0" t="n">
        <f aca="false">G765+H765</f>
        <v>57224</v>
      </c>
      <c r="K765" s="0" t="n">
        <f aca="false">J765+I765</f>
        <v>57434</v>
      </c>
      <c r="L765" s="60" t="n">
        <f aca="false">K765-C765</f>
        <v>0</v>
      </c>
    </row>
    <row r="766" customFormat="false" ht="15.65" hidden="false" customHeight="false" outlineLevel="0" collapsed="false">
      <c r="A766" s="0" t="n">
        <v>205418004</v>
      </c>
      <c r="B766" s="6" t="s">
        <v>13670</v>
      </c>
      <c r="C766" s="7" t="n">
        <v>46935</v>
      </c>
      <c r="D766" s="0" t="n">
        <v>205418004</v>
      </c>
      <c r="E766" s="0" t="n">
        <v>10</v>
      </c>
      <c r="F766" s="0" t="s">
        <v>8291</v>
      </c>
      <c r="G766" s="0" t="n">
        <v>46725</v>
      </c>
      <c r="H766" s="0" t="n">
        <v>0</v>
      </c>
      <c r="I766" s="0" t="n">
        <f aca="false">21*E766</f>
        <v>210</v>
      </c>
      <c r="J766" s="0" t="n">
        <f aca="false">G766+H766</f>
        <v>46725</v>
      </c>
      <c r="K766" s="0" t="n">
        <f aca="false">J766+I766</f>
        <v>46935</v>
      </c>
      <c r="L766" s="60" t="n">
        <f aca="false">K766-C766</f>
        <v>0</v>
      </c>
    </row>
    <row r="767" customFormat="false" ht="15.65" hidden="false" customHeight="false" outlineLevel="0" collapsed="false">
      <c r="A767" s="0" t="n">
        <v>205418451</v>
      </c>
      <c r="B767" s="6" t="s">
        <v>14157</v>
      </c>
      <c r="C767" s="7" t="n">
        <v>14080.5</v>
      </c>
      <c r="D767" s="0" t="n">
        <v>205418451</v>
      </c>
      <c r="E767" s="0" t="n">
        <v>3</v>
      </c>
      <c r="F767" s="0" t="s">
        <v>9915</v>
      </c>
      <c r="G767" s="0" t="n">
        <v>14017.5</v>
      </c>
      <c r="H767" s="0" t="n">
        <v>0</v>
      </c>
      <c r="I767" s="0" t="n">
        <f aca="false">21*E767</f>
        <v>63</v>
      </c>
      <c r="J767" s="0" t="n">
        <f aca="false">G767+H767</f>
        <v>14017.5</v>
      </c>
      <c r="K767" s="0" t="n">
        <f aca="false">J767+I767</f>
        <v>14080.5</v>
      </c>
      <c r="L767" s="60" t="n">
        <f aca="false">K767-C767</f>
        <v>0</v>
      </c>
    </row>
    <row r="768" customFormat="false" ht="15.65" hidden="false" customHeight="false" outlineLevel="0" collapsed="false">
      <c r="A768" s="16" t="n">
        <v>205418467</v>
      </c>
      <c r="B768" s="17" t="s">
        <v>14160</v>
      </c>
      <c r="C768" s="18" t="n">
        <v>17230.2</v>
      </c>
      <c r="D768" s="0" t="n">
        <v>205418467</v>
      </c>
      <c r="E768" s="0" t="n">
        <v>3</v>
      </c>
      <c r="F768" s="0" t="s">
        <v>9926</v>
      </c>
      <c r="G768" s="0" t="n">
        <v>17167.2</v>
      </c>
      <c r="H768" s="0" t="n">
        <v>0</v>
      </c>
      <c r="I768" s="0" t="n">
        <f aca="false">21*E768</f>
        <v>63</v>
      </c>
      <c r="J768" s="0" t="n">
        <f aca="false">G768+H768</f>
        <v>17167.2</v>
      </c>
      <c r="K768" s="0" t="n">
        <f aca="false">J768+I768</f>
        <v>17230.2</v>
      </c>
      <c r="L768" s="60" t="n">
        <f aca="false">K768-C768</f>
        <v>0</v>
      </c>
    </row>
    <row r="769" customFormat="false" ht="15.65" hidden="false" customHeight="false" outlineLevel="0" collapsed="false">
      <c r="A769" s="0" t="n">
        <v>205418487</v>
      </c>
      <c r="B769" s="6" t="s">
        <v>14159</v>
      </c>
      <c r="C769" s="7" t="n">
        <v>11560.5</v>
      </c>
      <c r="D769" s="0" t="n">
        <v>205418487</v>
      </c>
      <c r="E769" s="0" t="n">
        <v>3</v>
      </c>
      <c r="F769" s="0" t="s">
        <v>9922</v>
      </c>
      <c r="G769" s="0" t="n">
        <v>11497.5</v>
      </c>
      <c r="H769" s="0" t="n">
        <v>0</v>
      </c>
      <c r="I769" s="0" t="n">
        <f aca="false">21*E769</f>
        <v>63</v>
      </c>
      <c r="J769" s="0" t="n">
        <f aca="false">G769+H769</f>
        <v>11497.5</v>
      </c>
      <c r="K769" s="0" t="n">
        <f aca="false">J769+I769</f>
        <v>11560.5</v>
      </c>
      <c r="L769" s="60" t="n">
        <f aca="false">K769-C769</f>
        <v>0</v>
      </c>
    </row>
    <row r="770" customFormat="false" ht="29.85" hidden="false" customHeight="false" outlineLevel="0" collapsed="false">
      <c r="A770" s="0" t="n">
        <v>205418506</v>
      </c>
      <c r="B770" s="6" t="s">
        <v>13970</v>
      </c>
      <c r="C770" s="7" t="n">
        <v>11560.5</v>
      </c>
      <c r="D770" s="0" t="n">
        <v>205418506</v>
      </c>
      <c r="E770" s="0" t="n">
        <v>3</v>
      </c>
      <c r="F770" s="0" t="s">
        <v>9305</v>
      </c>
      <c r="G770" s="0" t="n">
        <v>11497.5</v>
      </c>
      <c r="H770" s="0" t="n">
        <v>0</v>
      </c>
      <c r="I770" s="0" t="n">
        <f aca="false">21*E770</f>
        <v>63</v>
      </c>
      <c r="J770" s="0" t="n">
        <f aca="false">G770+H770</f>
        <v>11497.5</v>
      </c>
      <c r="K770" s="0" t="n">
        <f aca="false">J770+I770</f>
        <v>11560.5</v>
      </c>
      <c r="L770" s="60" t="n">
        <f aca="false">K770-C770</f>
        <v>0</v>
      </c>
    </row>
    <row r="771" customFormat="false" ht="29.85" hidden="false" customHeight="false" outlineLevel="0" collapsed="false">
      <c r="A771" s="0" t="n">
        <v>205418515</v>
      </c>
      <c r="B771" s="6" t="s">
        <v>14892</v>
      </c>
      <c r="C771" s="7" t="n">
        <v>7707</v>
      </c>
      <c r="D771" s="0" t="n">
        <v>205418515</v>
      </c>
      <c r="E771" s="0" t="n">
        <v>2</v>
      </c>
      <c r="F771" s="0" t="s">
        <v>12734</v>
      </c>
      <c r="G771" s="0" t="n">
        <v>7665</v>
      </c>
      <c r="H771" s="0" t="n">
        <v>0</v>
      </c>
      <c r="I771" s="0" t="n">
        <f aca="false">21*E771</f>
        <v>42</v>
      </c>
      <c r="J771" s="0" t="n">
        <f aca="false">G771+H771</f>
        <v>7665</v>
      </c>
      <c r="K771" s="0" t="n">
        <f aca="false">J771+I771</f>
        <v>7707</v>
      </c>
      <c r="L771" s="60" t="n">
        <f aca="false">K771-C771</f>
        <v>0</v>
      </c>
    </row>
    <row r="772" customFormat="false" ht="15.65" hidden="false" customHeight="false" outlineLevel="0" collapsed="false">
      <c r="A772" s="16" t="n">
        <v>205418815</v>
      </c>
      <c r="B772" s="17" t="s">
        <v>14550</v>
      </c>
      <c r="C772" s="18" t="n">
        <v>40203.8</v>
      </c>
      <c r="D772" s="0" t="n">
        <v>205418815</v>
      </c>
      <c r="E772" s="0" t="n">
        <v>7</v>
      </c>
      <c r="F772" s="0" t="s">
        <v>11229</v>
      </c>
      <c r="G772" s="0" t="n">
        <v>40056.8</v>
      </c>
      <c r="H772" s="0" t="n">
        <v>0</v>
      </c>
      <c r="I772" s="0" t="n">
        <f aca="false">21*E772</f>
        <v>147</v>
      </c>
      <c r="J772" s="0" t="n">
        <f aca="false">G772+H772</f>
        <v>40056.8</v>
      </c>
      <c r="K772" s="0" t="n">
        <f aca="false">J772+I772</f>
        <v>40203.8</v>
      </c>
      <c r="L772" s="60" t="n">
        <f aca="false">K772-C772</f>
        <v>0</v>
      </c>
    </row>
    <row r="773" customFormat="false" ht="29.85" hidden="false" customHeight="false" outlineLevel="0" collapsed="false">
      <c r="A773" s="16" t="n">
        <v>205418845</v>
      </c>
      <c r="B773" s="17" t="s">
        <v>14548</v>
      </c>
      <c r="C773" s="18" t="n">
        <v>40203.8</v>
      </c>
      <c r="D773" s="0" t="n">
        <v>205418845</v>
      </c>
      <c r="E773" s="0" t="n">
        <v>7</v>
      </c>
      <c r="F773" s="0" t="s">
        <v>11222</v>
      </c>
      <c r="G773" s="0" t="n">
        <v>40056.8</v>
      </c>
      <c r="H773" s="0" t="n">
        <v>0</v>
      </c>
      <c r="I773" s="0" t="n">
        <f aca="false">21*E773</f>
        <v>147</v>
      </c>
      <c r="J773" s="0" t="n">
        <f aca="false">G773+H773</f>
        <v>40056.8</v>
      </c>
      <c r="K773" s="0" t="n">
        <f aca="false">J773+I773</f>
        <v>40203.8</v>
      </c>
      <c r="L773" s="60" t="n">
        <f aca="false">K773-C773</f>
        <v>0</v>
      </c>
    </row>
    <row r="774" s="60" customFormat="true" ht="15.85" hidden="false" customHeight="false" outlineLevel="0" collapsed="false">
      <c r="A774" s="60" t="n">
        <v>205418958</v>
      </c>
      <c r="B774" s="58" t="s">
        <v>13785</v>
      </c>
      <c r="C774" s="59" t="n">
        <v>46242</v>
      </c>
      <c r="D774" s="60" t="n">
        <v>205418958</v>
      </c>
      <c r="E774" s="60" t="n">
        <v>12</v>
      </c>
      <c r="F774" s="60" t="s">
        <v>8667</v>
      </c>
      <c r="G774" s="60" t="n">
        <v>54790</v>
      </c>
      <c r="H774" s="60" t="n">
        <v>2200</v>
      </c>
      <c r="I774" s="60" t="n">
        <f aca="false">21*E774</f>
        <v>252</v>
      </c>
      <c r="J774" s="60" t="n">
        <f aca="false">G774+H774</f>
        <v>56990</v>
      </c>
      <c r="K774" s="60" t="n">
        <f aca="false">J774+I774</f>
        <v>57242</v>
      </c>
      <c r="L774" s="60" t="n">
        <f aca="false">K774-C774</f>
        <v>11000</v>
      </c>
    </row>
    <row r="775" customFormat="false" ht="15.65" hidden="false" customHeight="false" outlineLevel="0" collapsed="false">
      <c r="A775" s="0" t="n">
        <v>205418963</v>
      </c>
      <c r="B775" s="6" t="s">
        <v>14215</v>
      </c>
      <c r="C775" s="7" t="n">
        <v>15414</v>
      </c>
      <c r="D775" s="0" t="n">
        <v>205418963</v>
      </c>
      <c r="E775" s="0" t="n">
        <v>4</v>
      </c>
      <c r="F775" s="0" t="s">
        <v>10105</v>
      </c>
      <c r="G775" s="0" t="n">
        <v>15330</v>
      </c>
      <c r="H775" s="0" t="n">
        <v>0</v>
      </c>
      <c r="I775" s="0" t="n">
        <f aca="false">21*E775</f>
        <v>84</v>
      </c>
      <c r="J775" s="0" t="n">
        <f aca="false">G775+H775</f>
        <v>15330</v>
      </c>
      <c r="K775" s="0" t="n">
        <f aca="false">J775+I775</f>
        <v>15414</v>
      </c>
      <c r="L775" s="60" t="n">
        <f aca="false">K775-C775</f>
        <v>0</v>
      </c>
    </row>
    <row r="776" customFormat="false" ht="15.65" hidden="false" customHeight="false" outlineLevel="0" collapsed="false">
      <c r="A776" s="0" t="n">
        <v>205418984</v>
      </c>
      <c r="B776" s="6" t="s">
        <v>13552</v>
      </c>
      <c r="C776" s="7" t="n">
        <v>46242</v>
      </c>
      <c r="D776" s="0" t="n">
        <v>205418984</v>
      </c>
      <c r="E776" s="0" t="n">
        <v>12</v>
      </c>
      <c r="F776" s="0" t="s">
        <v>7910</v>
      </c>
      <c r="G776" s="0" t="n">
        <v>45990</v>
      </c>
      <c r="H776" s="0" t="n">
        <v>0</v>
      </c>
      <c r="I776" s="0" t="n">
        <f aca="false">21*E776</f>
        <v>252</v>
      </c>
      <c r="J776" s="0" t="n">
        <f aca="false">G776+H776</f>
        <v>45990</v>
      </c>
      <c r="K776" s="0" t="n">
        <f aca="false">J776+I776</f>
        <v>46242</v>
      </c>
      <c r="L776" s="60" t="n">
        <f aca="false">K776-C776</f>
        <v>0</v>
      </c>
    </row>
    <row r="777" customFormat="false" ht="15.65" hidden="false" customHeight="false" outlineLevel="0" collapsed="false">
      <c r="A777" s="0" t="n">
        <v>205419057</v>
      </c>
      <c r="B777" s="6" t="s">
        <v>14187</v>
      </c>
      <c r="C777" s="7" t="n">
        <v>26974.5</v>
      </c>
      <c r="D777" s="0" t="n">
        <v>205419057</v>
      </c>
      <c r="E777" s="0" t="n">
        <v>7</v>
      </c>
      <c r="F777" s="0" t="s">
        <v>10018</v>
      </c>
      <c r="G777" s="0" t="n">
        <v>26827.5</v>
      </c>
      <c r="H777" s="0" t="n">
        <v>0</v>
      </c>
      <c r="I777" s="0" t="n">
        <f aca="false">21*E777</f>
        <v>147</v>
      </c>
      <c r="J777" s="0" t="n">
        <f aca="false">G777+H777</f>
        <v>26827.5</v>
      </c>
      <c r="K777" s="0" t="n">
        <f aca="false">J777+I777</f>
        <v>26974.5</v>
      </c>
      <c r="L777" s="60" t="n">
        <f aca="false">K777-C777</f>
        <v>0</v>
      </c>
    </row>
    <row r="778" customFormat="false" ht="15.65" hidden="false" customHeight="false" outlineLevel="0" collapsed="false">
      <c r="A778" s="16" t="n">
        <v>205419072</v>
      </c>
      <c r="B778" s="17" t="s">
        <v>13708</v>
      </c>
      <c r="C778" s="18" t="n">
        <v>132098.2</v>
      </c>
      <c r="D778" s="0" t="n">
        <v>205419072</v>
      </c>
      <c r="E778" s="0" t="n">
        <v>23</v>
      </c>
      <c r="F778" s="0" t="s">
        <v>8420</v>
      </c>
      <c r="G778" s="0" t="n">
        <v>79023.45</v>
      </c>
      <c r="H778" s="0" t="n">
        <v>52591.75</v>
      </c>
      <c r="I778" s="0" t="n">
        <f aca="false">21*E778</f>
        <v>483</v>
      </c>
      <c r="J778" s="0" t="n">
        <f aca="false">G778+H778</f>
        <v>131615.2</v>
      </c>
      <c r="K778" s="0" t="n">
        <f aca="false">J778+I778</f>
        <v>132098.2</v>
      </c>
      <c r="L778" s="60" t="n">
        <f aca="false">K778-C778</f>
        <v>0</v>
      </c>
    </row>
    <row r="779" customFormat="false" ht="15.65" hidden="false" customHeight="false" outlineLevel="0" collapsed="false">
      <c r="A779" s="0" t="n">
        <v>205420352</v>
      </c>
      <c r="B779" s="6" t="s">
        <v>14037</v>
      </c>
      <c r="C779" s="7" t="n">
        <v>50095.5</v>
      </c>
      <c r="D779" s="0" t="n">
        <v>205420352</v>
      </c>
      <c r="E779" s="0" t="n">
        <v>13</v>
      </c>
      <c r="F779" s="0" t="s">
        <v>9521</v>
      </c>
      <c r="G779" s="0" t="n">
        <v>49822.5</v>
      </c>
      <c r="H779" s="0" t="n">
        <v>0</v>
      </c>
      <c r="I779" s="0" t="n">
        <f aca="false">21*E779</f>
        <v>273</v>
      </c>
      <c r="J779" s="0" t="n">
        <f aca="false">G779+H779</f>
        <v>49822.5</v>
      </c>
      <c r="K779" s="0" t="n">
        <f aca="false">J779+I779</f>
        <v>50095.5</v>
      </c>
      <c r="L779" s="60" t="n">
        <f aca="false">K779-C779</f>
        <v>0</v>
      </c>
    </row>
    <row r="780" customFormat="false" ht="15.65" hidden="false" customHeight="false" outlineLevel="0" collapsed="false">
      <c r="A780" s="0" t="n">
        <v>205420516</v>
      </c>
      <c r="B780" s="6" t="s">
        <v>14912</v>
      </c>
      <c r="C780" s="7" t="n">
        <v>3853.5</v>
      </c>
      <c r="D780" s="0" t="n">
        <v>205420516</v>
      </c>
      <c r="E780" s="0" t="n">
        <v>1</v>
      </c>
      <c r="F780" s="0" t="s">
        <v>13048</v>
      </c>
      <c r="G780" s="0" t="n">
        <v>3832.5</v>
      </c>
      <c r="H780" s="0" t="n">
        <v>0</v>
      </c>
      <c r="I780" s="0" t="n">
        <f aca="false">21*E780</f>
        <v>21</v>
      </c>
      <c r="J780" s="0" t="n">
        <f aca="false">G780+H780</f>
        <v>3832.5</v>
      </c>
      <c r="K780" s="0" t="n">
        <f aca="false">J780+I780</f>
        <v>3853.5</v>
      </c>
      <c r="L780" s="60" t="n">
        <f aca="false">K780-C780</f>
        <v>0</v>
      </c>
    </row>
    <row r="781" customFormat="false" ht="15.65" hidden="false" customHeight="false" outlineLevel="0" collapsed="false">
      <c r="A781" s="0" t="n">
        <v>205420551</v>
      </c>
      <c r="B781" s="6" t="s">
        <v>14673</v>
      </c>
      <c r="C781" s="7" t="n">
        <v>15414</v>
      </c>
      <c r="D781" s="0" t="n">
        <v>205420551</v>
      </c>
      <c r="E781" s="0" t="n">
        <v>4</v>
      </c>
      <c r="F781" s="0" t="s">
        <v>11642</v>
      </c>
      <c r="G781" s="0" t="n">
        <v>15330</v>
      </c>
      <c r="H781" s="0" t="n">
        <v>0</v>
      </c>
      <c r="I781" s="0" t="n">
        <f aca="false">21*E781</f>
        <v>84</v>
      </c>
      <c r="J781" s="0" t="n">
        <f aca="false">G781+H781</f>
        <v>15330</v>
      </c>
      <c r="K781" s="0" t="n">
        <f aca="false">J781+I781</f>
        <v>15414</v>
      </c>
      <c r="L781" s="60" t="n">
        <f aca="false">K781-C781</f>
        <v>0</v>
      </c>
    </row>
    <row r="782" customFormat="false" ht="15.65" hidden="false" customHeight="false" outlineLevel="0" collapsed="false">
      <c r="A782" s="0" t="n">
        <v>205420656</v>
      </c>
      <c r="B782" s="6" t="s">
        <v>14754</v>
      </c>
      <c r="C782" s="7" t="n">
        <v>23121</v>
      </c>
      <c r="D782" s="0" t="n">
        <v>205420656</v>
      </c>
      <c r="E782" s="0" t="n">
        <v>6</v>
      </c>
      <c r="F782" s="0" t="s">
        <v>11946</v>
      </c>
      <c r="G782" s="0" t="n">
        <v>22995</v>
      </c>
      <c r="H782" s="0" t="n">
        <v>0</v>
      </c>
      <c r="I782" s="0" t="n">
        <f aca="false">21*E782</f>
        <v>126</v>
      </c>
      <c r="J782" s="0" t="n">
        <f aca="false">G782+H782</f>
        <v>22995</v>
      </c>
      <c r="K782" s="0" t="n">
        <f aca="false">J782+I782</f>
        <v>23121</v>
      </c>
      <c r="L782" s="60" t="n">
        <f aca="false">K782-C782</f>
        <v>0</v>
      </c>
    </row>
    <row r="783" customFormat="false" ht="15.65" hidden="false" customHeight="false" outlineLevel="0" collapsed="false">
      <c r="A783" s="0" t="n">
        <v>205421043</v>
      </c>
      <c r="B783" s="6" t="s">
        <v>14327</v>
      </c>
      <c r="C783" s="7" t="n">
        <v>23121</v>
      </c>
      <c r="D783" s="0" t="n">
        <v>205421043</v>
      </c>
      <c r="E783" s="0" t="n">
        <v>6</v>
      </c>
      <c r="F783" s="0" t="s">
        <v>10469</v>
      </c>
      <c r="G783" s="0" t="n">
        <v>22995</v>
      </c>
      <c r="H783" s="0" t="n">
        <v>0</v>
      </c>
      <c r="I783" s="0" t="n">
        <f aca="false">21*E783</f>
        <v>126</v>
      </c>
      <c r="J783" s="0" t="n">
        <f aca="false">G783+H783</f>
        <v>22995</v>
      </c>
      <c r="K783" s="0" t="n">
        <f aca="false">J783+I783</f>
        <v>23121</v>
      </c>
      <c r="L783" s="60" t="n">
        <f aca="false">K783-C783</f>
        <v>0</v>
      </c>
    </row>
    <row r="784" customFormat="false" ht="15.65" hidden="false" customHeight="false" outlineLevel="0" collapsed="false">
      <c r="A784" s="8" t="n">
        <v>205421085</v>
      </c>
      <c r="B784" s="9" t="s">
        <v>14362</v>
      </c>
      <c r="C784" s="10" t="n">
        <v>3853.5</v>
      </c>
      <c r="D784" s="0" t="n">
        <v>205421085</v>
      </c>
      <c r="E784" s="0" t="n">
        <v>1</v>
      </c>
      <c r="F784" s="0" t="s">
        <v>2800</v>
      </c>
      <c r="G784" s="0" t="n">
        <v>3832.5</v>
      </c>
      <c r="H784" s="0" t="n">
        <v>0</v>
      </c>
      <c r="I784" s="0" t="n">
        <f aca="false">21*E784</f>
        <v>21</v>
      </c>
      <c r="J784" s="0" t="n">
        <f aca="false">G784+H784</f>
        <v>3832.5</v>
      </c>
      <c r="K784" s="0" t="n">
        <f aca="false">J784+I784</f>
        <v>3853.5</v>
      </c>
      <c r="L784" s="60" t="n">
        <f aca="false">K784-C784</f>
        <v>0</v>
      </c>
    </row>
    <row r="785" customFormat="false" ht="15.65" hidden="false" customHeight="false" outlineLevel="0" collapsed="false">
      <c r="A785" s="8" t="n">
        <v>205421085</v>
      </c>
      <c r="B785" s="9" t="s">
        <v>14363</v>
      </c>
      <c r="C785" s="10" t="n">
        <v>3853.5</v>
      </c>
      <c r="D785" s="0" t="n">
        <v>205421085</v>
      </c>
      <c r="E785" s="0" t="n">
        <v>1</v>
      </c>
      <c r="F785" s="0" t="s">
        <v>10412</v>
      </c>
      <c r="G785" s="0" t="n">
        <v>3832.5</v>
      </c>
      <c r="H785" s="0" t="n">
        <v>0</v>
      </c>
      <c r="I785" s="0" t="n">
        <f aca="false">21*E785</f>
        <v>21</v>
      </c>
      <c r="J785" s="0" t="n">
        <f aca="false">G785+H785</f>
        <v>3832.5</v>
      </c>
      <c r="K785" s="0" t="n">
        <f aca="false">J785+I785</f>
        <v>3853.5</v>
      </c>
      <c r="L785" s="60" t="n">
        <f aca="false">K785-C785</f>
        <v>0</v>
      </c>
    </row>
    <row r="786" customFormat="false" ht="15.65" hidden="false" customHeight="false" outlineLevel="0" collapsed="false">
      <c r="A786" s="0" t="n">
        <v>205421259</v>
      </c>
      <c r="B786" s="6" t="s">
        <v>14389</v>
      </c>
      <c r="C786" s="7" t="n">
        <v>53949</v>
      </c>
      <c r="D786" s="0" t="n">
        <v>205421259</v>
      </c>
      <c r="E786" s="0" t="n">
        <v>14</v>
      </c>
      <c r="F786" s="0" t="s">
        <v>10678</v>
      </c>
      <c r="G786" s="0" t="n">
        <v>53655</v>
      </c>
      <c r="H786" s="0" t="n">
        <v>0</v>
      </c>
      <c r="I786" s="0" t="n">
        <f aca="false">21*E786</f>
        <v>294</v>
      </c>
      <c r="J786" s="0" t="n">
        <f aca="false">G786+H786</f>
        <v>53655</v>
      </c>
      <c r="K786" s="0" t="n">
        <f aca="false">J786+I786</f>
        <v>53949</v>
      </c>
      <c r="L786" s="60" t="n">
        <f aca="false">K786-C786</f>
        <v>0</v>
      </c>
    </row>
    <row r="787" customFormat="false" ht="15.65" hidden="false" customHeight="false" outlineLevel="0" collapsed="false">
      <c r="A787" s="0" t="n">
        <v>205421374</v>
      </c>
      <c r="B787" s="6" t="s">
        <v>14393</v>
      </c>
      <c r="C787" s="7" t="n">
        <v>7707</v>
      </c>
      <c r="D787" s="0" t="n">
        <v>205421374</v>
      </c>
      <c r="E787" s="0" t="n">
        <v>2</v>
      </c>
      <c r="F787" s="0" t="s">
        <v>10701</v>
      </c>
      <c r="G787" s="0" t="n">
        <v>7665</v>
      </c>
      <c r="H787" s="0" t="n">
        <v>0</v>
      </c>
      <c r="I787" s="0" t="n">
        <f aca="false">21*E787</f>
        <v>42</v>
      </c>
      <c r="J787" s="0" t="n">
        <f aca="false">G787+H787</f>
        <v>7665</v>
      </c>
      <c r="K787" s="0" t="n">
        <f aca="false">J787+I787</f>
        <v>7707</v>
      </c>
      <c r="L787" s="60" t="n">
        <f aca="false">K787-C787</f>
        <v>0</v>
      </c>
    </row>
    <row r="788" customFormat="false" ht="15.65" hidden="false" customHeight="false" outlineLevel="0" collapsed="false">
      <c r="A788" s="0" t="n">
        <v>205421562</v>
      </c>
      <c r="B788" s="6" t="s">
        <v>13722</v>
      </c>
      <c r="C788" s="7" t="n">
        <v>19267.5</v>
      </c>
      <c r="D788" s="0" t="n">
        <v>205421562</v>
      </c>
      <c r="E788" s="0" t="n">
        <v>5</v>
      </c>
      <c r="F788" s="0" t="s">
        <v>8467</v>
      </c>
      <c r="G788" s="0" t="n">
        <v>19162.5</v>
      </c>
      <c r="H788" s="0" t="n">
        <v>0</v>
      </c>
      <c r="I788" s="0" t="n">
        <f aca="false">21*E788</f>
        <v>105</v>
      </c>
      <c r="J788" s="0" t="n">
        <f aca="false">G788+H788</f>
        <v>19162.5</v>
      </c>
      <c r="K788" s="0" t="n">
        <f aca="false">J788+I788</f>
        <v>19267.5</v>
      </c>
      <c r="L788" s="60" t="n">
        <f aca="false">K788-C788</f>
        <v>0</v>
      </c>
    </row>
    <row r="789" customFormat="false" ht="29.85" hidden="false" customHeight="false" outlineLevel="0" collapsed="false">
      <c r="A789" s="0" t="n">
        <v>205421666</v>
      </c>
      <c r="B789" s="6" t="s">
        <v>13861</v>
      </c>
      <c r="C789" s="7" t="n">
        <v>69363</v>
      </c>
      <c r="D789" s="0" t="n">
        <v>205421666</v>
      </c>
      <c r="E789" s="0" t="n">
        <v>18</v>
      </c>
      <c r="F789" s="0" t="s">
        <v>8919</v>
      </c>
      <c r="G789" s="0" t="n">
        <v>68985</v>
      </c>
      <c r="H789" s="0" t="n">
        <v>0</v>
      </c>
      <c r="I789" s="0" t="n">
        <f aca="false">21*E789</f>
        <v>378</v>
      </c>
      <c r="J789" s="0" t="n">
        <f aca="false">G789+H789</f>
        <v>68985</v>
      </c>
      <c r="K789" s="0" t="n">
        <f aca="false">J789+I789</f>
        <v>69363</v>
      </c>
      <c r="L789" s="60" t="n">
        <f aca="false">K789-C789</f>
        <v>0</v>
      </c>
    </row>
    <row r="790" customFormat="false" ht="15.65" hidden="false" customHeight="false" outlineLevel="0" collapsed="false">
      <c r="A790" s="0" t="n">
        <v>205421817</v>
      </c>
      <c r="B790" s="6" t="s">
        <v>14188</v>
      </c>
      <c r="C790" s="7" t="n">
        <v>26974.5</v>
      </c>
      <c r="D790" s="0" t="n">
        <v>205421817</v>
      </c>
      <c r="E790" s="0" t="n">
        <v>7</v>
      </c>
      <c r="F790" s="0" t="s">
        <v>10023</v>
      </c>
      <c r="G790" s="0" t="n">
        <v>26827.5</v>
      </c>
      <c r="H790" s="0" t="n">
        <v>0</v>
      </c>
      <c r="I790" s="0" t="n">
        <f aca="false">21*E790</f>
        <v>147</v>
      </c>
      <c r="J790" s="0" t="n">
        <f aca="false">G790+H790</f>
        <v>26827.5</v>
      </c>
      <c r="K790" s="0" t="n">
        <f aca="false">J790+I790</f>
        <v>26974.5</v>
      </c>
      <c r="L790" s="60" t="n">
        <f aca="false">K790-C790</f>
        <v>0</v>
      </c>
    </row>
    <row r="791" customFormat="false" ht="15.65" hidden="false" customHeight="false" outlineLevel="0" collapsed="false">
      <c r="A791" s="0" t="n">
        <v>205422137</v>
      </c>
      <c r="B791" s="6" t="s">
        <v>13874</v>
      </c>
      <c r="C791" s="7" t="n">
        <v>11560.5</v>
      </c>
      <c r="D791" s="0" t="n">
        <v>205422137</v>
      </c>
      <c r="E791" s="0" t="n">
        <v>3</v>
      </c>
      <c r="F791" s="0" t="s">
        <v>8969</v>
      </c>
      <c r="G791" s="0" t="n">
        <v>11497.5</v>
      </c>
      <c r="H791" s="0" t="n">
        <v>0</v>
      </c>
      <c r="I791" s="0" t="n">
        <f aca="false">21*E791</f>
        <v>63</v>
      </c>
      <c r="J791" s="0" t="n">
        <f aca="false">G791+H791</f>
        <v>11497.5</v>
      </c>
      <c r="K791" s="0" t="n">
        <f aca="false">J791+I791</f>
        <v>11560.5</v>
      </c>
      <c r="L791" s="60" t="n">
        <f aca="false">K791-C791</f>
        <v>0</v>
      </c>
    </row>
    <row r="792" customFormat="false" ht="15.65" hidden="false" customHeight="false" outlineLevel="0" collapsed="false">
      <c r="A792" s="0" t="n">
        <v>205422371</v>
      </c>
      <c r="B792" s="6" t="s">
        <v>14569</v>
      </c>
      <c r="C792" s="7" t="n">
        <v>42388.5</v>
      </c>
      <c r="D792" s="0" t="n">
        <v>205422371</v>
      </c>
      <c r="E792" s="0" t="n">
        <v>11</v>
      </c>
      <c r="F792" s="0" t="s">
        <v>11302</v>
      </c>
      <c r="G792" s="0" t="n">
        <v>42157.5</v>
      </c>
      <c r="H792" s="0" t="n">
        <v>0</v>
      </c>
      <c r="I792" s="0" t="n">
        <f aca="false">21*E792</f>
        <v>231</v>
      </c>
      <c r="J792" s="0" t="n">
        <f aca="false">G792+H792</f>
        <v>42157.5</v>
      </c>
      <c r="K792" s="0" t="n">
        <f aca="false">J792+I792</f>
        <v>42388.5</v>
      </c>
      <c r="L792" s="60" t="n">
        <f aca="false">K792-C792</f>
        <v>0</v>
      </c>
    </row>
    <row r="793" customFormat="false" ht="15.65" hidden="false" customHeight="false" outlineLevel="0" collapsed="false">
      <c r="A793" s="8" t="n">
        <v>205422489</v>
      </c>
      <c r="B793" s="9" t="s">
        <v>14294</v>
      </c>
      <c r="C793" s="10" t="n">
        <v>7707</v>
      </c>
      <c r="D793" s="0" t="n">
        <v>205422489</v>
      </c>
      <c r="E793" s="0" t="n">
        <v>2</v>
      </c>
      <c r="F793" s="0" t="s">
        <v>10364</v>
      </c>
      <c r="G793" s="0" t="n">
        <v>7665</v>
      </c>
      <c r="H793" s="0" t="n">
        <v>0</v>
      </c>
      <c r="I793" s="0" t="n">
        <f aca="false">21*E793</f>
        <v>42</v>
      </c>
      <c r="J793" s="0" t="n">
        <f aca="false">G793+H793</f>
        <v>7665</v>
      </c>
      <c r="K793" s="0" t="n">
        <f aca="false">J793+I793</f>
        <v>7707</v>
      </c>
      <c r="L793" s="60" t="n">
        <f aca="false">K793-C793</f>
        <v>0</v>
      </c>
    </row>
    <row r="794" customFormat="false" ht="15.65" hidden="false" customHeight="false" outlineLevel="0" collapsed="false">
      <c r="A794" s="8" t="n">
        <v>205422489</v>
      </c>
      <c r="B794" s="9" t="s">
        <v>14295</v>
      </c>
      <c r="C794" s="10" t="n">
        <v>7707</v>
      </c>
      <c r="D794" s="0" t="n">
        <v>205422489</v>
      </c>
      <c r="E794" s="0" t="n">
        <v>2</v>
      </c>
      <c r="F794" s="0" t="s">
        <v>10368</v>
      </c>
      <c r="G794" s="0" t="n">
        <v>7665</v>
      </c>
      <c r="H794" s="0" t="n">
        <v>0</v>
      </c>
      <c r="I794" s="0" t="n">
        <f aca="false">21*E794</f>
        <v>42</v>
      </c>
      <c r="J794" s="0" t="n">
        <f aca="false">G794+H794</f>
        <v>7665</v>
      </c>
      <c r="K794" s="0" t="n">
        <f aca="false">J794+I794</f>
        <v>7707</v>
      </c>
      <c r="L794" s="60" t="n">
        <f aca="false">K794-C794</f>
        <v>0</v>
      </c>
    </row>
    <row r="795" customFormat="false" ht="15.65" hidden="false" customHeight="false" outlineLevel="0" collapsed="false">
      <c r="A795" s="0" t="n">
        <v>205422537</v>
      </c>
      <c r="B795" s="33" t="s">
        <v>14462</v>
      </c>
      <c r="C795" s="34" t="n">
        <v>50095.5</v>
      </c>
      <c r="D795" s="0" t="n">
        <v>205422537</v>
      </c>
      <c r="E795" s="0" t="n">
        <v>13</v>
      </c>
      <c r="F795" s="0" t="s">
        <v>10922</v>
      </c>
      <c r="G795" s="0" t="n">
        <v>49822.5</v>
      </c>
      <c r="H795" s="0" t="n">
        <v>0</v>
      </c>
      <c r="I795" s="0" t="n">
        <f aca="false">21*E795</f>
        <v>273</v>
      </c>
      <c r="J795" s="0" t="n">
        <f aca="false">G795+H795</f>
        <v>49822.5</v>
      </c>
      <c r="K795" s="0" t="n">
        <f aca="false">J795+I795</f>
        <v>50095.5</v>
      </c>
      <c r="L795" s="60" t="n">
        <f aca="false">K795-C795</f>
        <v>0</v>
      </c>
    </row>
    <row r="796" customFormat="false" ht="15.65" hidden="false" customHeight="false" outlineLevel="0" collapsed="false">
      <c r="A796" s="8" t="n">
        <v>205422583</v>
      </c>
      <c r="B796" s="9" t="s">
        <v>14123</v>
      </c>
      <c r="C796" s="10" t="n">
        <v>30828</v>
      </c>
      <c r="D796" s="0" t="n">
        <v>205422583</v>
      </c>
      <c r="E796" s="0" t="n">
        <v>8</v>
      </c>
      <c r="F796" s="0" t="s">
        <v>9809</v>
      </c>
      <c r="G796" s="0" t="n">
        <v>30660</v>
      </c>
      <c r="H796" s="0" t="n">
        <v>0</v>
      </c>
      <c r="I796" s="0" t="n">
        <f aca="false">21*E796</f>
        <v>168</v>
      </c>
      <c r="J796" s="0" t="n">
        <f aca="false">G796+H796</f>
        <v>30660</v>
      </c>
      <c r="K796" s="0" t="n">
        <f aca="false">J796+I796</f>
        <v>30828</v>
      </c>
      <c r="L796" s="60" t="n">
        <f aca="false">K796-C796</f>
        <v>0</v>
      </c>
    </row>
    <row r="797" customFormat="false" ht="15.65" hidden="false" customHeight="false" outlineLevel="0" collapsed="false">
      <c r="A797" s="8" t="n">
        <v>205422583</v>
      </c>
      <c r="B797" s="9" t="s">
        <v>14124</v>
      </c>
      <c r="C797" s="10" t="n">
        <v>30828</v>
      </c>
      <c r="D797" s="0" t="n">
        <v>205422583</v>
      </c>
      <c r="E797" s="0" t="n">
        <v>8</v>
      </c>
      <c r="F797" s="0" t="s">
        <v>9807</v>
      </c>
      <c r="G797" s="0" t="n">
        <v>30660</v>
      </c>
      <c r="H797" s="0" t="n">
        <v>0</v>
      </c>
      <c r="I797" s="0" t="n">
        <f aca="false">21*E797</f>
        <v>168</v>
      </c>
      <c r="J797" s="0" t="n">
        <f aca="false">G797+H797</f>
        <v>30660</v>
      </c>
      <c r="K797" s="0" t="n">
        <f aca="false">J797+I797</f>
        <v>30828</v>
      </c>
      <c r="L797" s="60" t="n">
        <f aca="false">K797-C797</f>
        <v>0</v>
      </c>
    </row>
    <row r="798" customFormat="false" ht="15.65" hidden="false" customHeight="false" outlineLevel="0" collapsed="false">
      <c r="A798" s="0" t="n">
        <v>205422702</v>
      </c>
      <c r="B798" s="6" t="s">
        <v>14300</v>
      </c>
      <c r="C798" s="7" t="n">
        <v>38535</v>
      </c>
      <c r="D798" s="0" t="n">
        <v>205422702</v>
      </c>
      <c r="E798" s="0" t="n">
        <v>10</v>
      </c>
      <c r="F798" s="0" t="s">
        <v>10388</v>
      </c>
      <c r="G798" s="0" t="n">
        <v>38325</v>
      </c>
      <c r="H798" s="0" t="n">
        <v>0</v>
      </c>
      <c r="I798" s="0" t="n">
        <f aca="false">21*E798</f>
        <v>210</v>
      </c>
      <c r="J798" s="0" t="n">
        <f aca="false">G798+H798</f>
        <v>38325</v>
      </c>
      <c r="K798" s="0" t="n">
        <f aca="false">J798+I798</f>
        <v>38535</v>
      </c>
      <c r="L798" s="60" t="n">
        <f aca="false">K798-C798</f>
        <v>0</v>
      </c>
    </row>
    <row r="799" customFormat="false" ht="15.65" hidden="false" customHeight="false" outlineLevel="0" collapsed="false">
      <c r="A799" s="0" t="n">
        <v>205422720</v>
      </c>
      <c r="B799" s="6" t="s">
        <v>13800</v>
      </c>
      <c r="C799" s="7" t="n">
        <v>26974.5</v>
      </c>
      <c r="D799" s="0" t="n">
        <v>205422720</v>
      </c>
      <c r="E799" s="0" t="n">
        <v>7</v>
      </c>
      <c r="F799" s="0" t="s">
        <v>8719</v>
      </c>
      <c r="G799" s="0" t="n">
        <v>26827.5</v>
      </c>
      <c r="H799" s="0" t="n">
        <v>0</v>
      </c>
      <c r="I799" s="0" t="n">
        <f aca="false">21*E799</f>
        <v>147</v>
      </c>
      <c r="J799" s="0" t="n">
        <f aca="false">G799+H799</f>
        <v>26827.5</v>
      </c>
      <c r="K799" s="0" t="n">
        <f aca="false">J799+I799</f>
        <v>26974.5</v>
      </c>
      <c r="L799" s="60" t="n">
        <f aca="false">K799-C799</f>
        <v>0</v>
      </c>
    </row>
    <row r="800" customFormat="false" ht="15.65" hidden="false" customHeight="false" outlineLevel="0" collapsed="false">
      <c r="A800" s="0" t="n">
        <v>205422858</v>
      </c>
      <c r="B800" s="6" t="s">
        <v>14502</v>
      </c>
      <c r="C800" s="7" t="n">
        <v>18774</v>
      </c>
      <c r="D800" s="0" t="n">
        <v>205422858</v>
      </c>
      <c r="E800" s="0" t="n">
        <v>4</v>
      </c>
      <c r="F800" s="0" t="s">
        <v>11073</v>
      </c>
      <c r="G800" s="0" t="n">
        <v>18690</v>
      </c>
      <c r="H800" s="0" t="n">
        <v>0</v>
      </c>
      <c r="I800" s="0" t="n">
        <f aca="false">21*E800</f>
        <v>84</v>
      </c>
      <c r="J800" s="0" t="n">
        <f aca="false">G800+H800</f>
        <v>18690</v>
      </c>
      <c r="K800" s="0" t="n">
        <f aca="false">J800+I800</f>
        <v>18774</v>
      </c>
      <c r="L800" s="60" t="n">
        <f aca="false">K800-C800</f>
        <v>0</v>
      </c>
    </row>
    <row r="801" customFormat="false" ht="29.85" hidden="false" customHeight="false" outlineLevel="0" collapsed="false">
      <c r="A801" s="0" t="n">
        <v>205423008</v>
      </c>
      <c r="B801" s="6" t="s">
        <v>14090</v>
      </c>
      <c r="C801" s="7" t="n">
        <v>46242</v>
      </c>
      <c r="D801" s="0" t="n">
        <v>205423008</v>
      </c>
      <c r="E801" s="0" t="n">
        <v>12</v>
      </c>
      <c r="F801" s="0" t="s">
        <v>9697</v>
      </c>
      <c r="G801" s="0" t="n">
        <v>45990</v>
      </c>
      <c r="H801" s="0" t="n">
        <v>0</v>
      </c>
      <c r="I801" s="0" t="n">
        <f aca="false">21*E801</f>
        <v>252</v>
      </c>
      <c r="J801" s="0" t="n">
        <f aca="false">G801+H801</f>
        <v>45990</v>
      </c>
      <c r="K801" s="0" t="n">
        <f aca="false">J801+I801</f>
        <v>46242</v>
      </c>
      <c r="L801" s="60" t="n">
        <f aca="false">K801-C801</f>
        <v>0</v>
      </c>
    </row>
    <row r="802" customFormat="false" ht="15.65" hidden="false" customHeight="false" outlineLevel="0" collapsed="false">
      <c r="A802" s="0" t="n">
        <v>205423240</v>
      </c>
      <c r="B802" s="6" t="s">
        <v>14404</v>
      </c>
      <c r="C802" s="7" t="n">
        <v>53949</v>
      </c>
      <c r="D802" s="0" t="n">
        <v>205423240</v>
      </c>
      <c r="E802" s="0" t="n">
        <v>14</v>
      </c>
      <c r="F802" s="0" t="s">
        <v>10732</v>
      </c>
      <c r="G802" s="0" t="n">
        <v>53655</v>
      </c>
      <c r="H802" s="0" t="n">
        <v>0</v>
      </c>
      <c r="I802" s="0" t="n">
        <f aca="false">21*E802</f>
        <v>294</v>
      </c>
      <c r="J802" s="0" t="n">
        <f aca="false">G802+H802</f>
        <v>53655</v>
      </c>
      <c r="K802" s="0" t="n">
        <f aca="false">J802+I802</f>
        <v>53949</v>
      </c>
      <c r="L802" s="60" t="n">
        <f aca="false">K802-C802</f>
        <v>0</v>
      </c>
    </row>
    <row r="803" customFormat="false" ht="15.65" hidden="false" customHeight="false" outlineLevel="0" collapsed="false">
      <c r="A803" s="8" t="n">
        <v>205423522</v>
      </c>
      <c r="B803" s="9" t="s">
        <v>14216</v>
      </c>
      <c r="C803" s="10" t="n">
        <v>26974.5</v>
      </c>
      <c r="D803" s="0" t="n">
        <v>205423522</v>
      </c>
      <c r="E803" s="0" t="n">
        <v>7</v>
      </c>
      <c r="F803" s="0" t="s">
        <v>10112</v>
      </c>
      <c r="G803" s="0" t="n">
        <v>26827.5</v>
      </c>
      <c r="H803" s="0" t="n">
        <v>0</v>
      </c>
      <c r="I803" s="0" t="n">
        <f aca="false">21*E803</f>
        <v>147</v>
      </c>
      <c r="J803" s="0" t="n">
        <f aca="false">G803+H803</f>
        <v>26827.5</v>
      </c>
      <c r="K803" s="0" t="n">
        <f aca="false">J803+I803</f>
        <v>26974.5</v>
      </c>
      <c r="L803" s="60" t="n">
        <f aca="false">K803-C803</f>
        <v>0</v>
      </c>
    </row>
    <row r="804" customFormat="false" ht="15.65" hidden="false" customHeight="false" outlineLevel="0" collapsed="false">
      <c r="A804" s="8" t="n">
        <v>205423522</v>
      </c>
      <c r="B804" s="9" t="s">
        <v>14217</v>
      </c>
      <c r="C804" s="10" t="n">
        <v>26974.5</v>
      </c>
      <c r="D804" s="0" t="n">
        <v>205423522</v>
      </c>
      <c r="E804" s="0" t="n">
        <v>7</v>
      </c>
      <c r="F804" s="0" t="s">
        <v>4106</v>
      </c>
      <c r="G804" s="0" t="n">
        <v>26827.5</v>
      </c>
      <c r="H804" s="0" t="n">
        <v>0</v>
      </c>
      <c r="I804" s="0" t="n">
        <f aca="false">21*E804</f>
        <v>147</v>
      </c>
      <c r="J804" s="0" t="n">
        <f aca="false">G804+H804</f>
        <v>26827.5</v>
      </c>
      <c r="K804" s="0" t="n">
        <f aca="false">J804+I804</f>
        <v>26974.5</v>
      </c>
      <c r="L804" s="60" t="n">
        <f aca="false">K804-C804</f>
        <v>0</v>
      </c>
    </row>
    <row r="805" customFormat="false" ht="15.65" hidden="false" customHeight="false" outlineLevel="0" collapsed="false">
      <c r="A805" s="0" t="n">
        <v>205423569</v>
      </c>
      <c r="B805" s="6" t="s">
        <v>14494</v>
      </c>
      <c r="C805" s="7" t="n">
        <v>26974.5</v>
      </c>
      <c r="D805" s="0" t="n">
        <v>205423569</v>
      </c>
      <c r="E805" s="0" t="n">
        <v>7</v>
      </c>
      <c r="F805" s="0" t="s">
        <v>11036</v>
      </c>
      <c r="G805" s="0" t="n">
        <v>26827.5</v>
      </c>
      <c r="H805" s="0" t="n">
        <v>0</v>
      </c>
      <c r="I805" s="0" t="n">
        <f aca="false">21*E805</f>
        <v>147</v>
      </c>
      <c r="J805" s="0" t="n">
        <f aca="false">G805+H805</f>
        <v>26827.5</v>
      </c>
      <c r="K805" s="0" t="n">
        <f aca="false">J805+I805</f>
        <v>26974.5</v>
      </c>
      <c r="L805" s="60" t="n">
        <f aca="false">K805-C805</f>
        <v>0</v>
      </c>
    </row>
    <row r="806" customFormat="false" ht="15.65" hidden="false" customHeight="false" outlineLevel="0" collapsed="false">
      <c r="A806" s="0" t="n">
        <v>205423629</v>
      </c>
      <c r="B806" s="6" t="s">
        <v>14444</v>
      </c>
      <c r="C806" s="7" t="n">
        <v>7707</v>
      </c>
      <c r="D806" s="0" t="n">
        <v>205423629</v>
      </c>
      <c r="E806" s="0" t="n">
        <v>2</v>
      </c>
      <c r="F806" s="0" t="s">
        <v>10861</v>
      </c>
      <c r="G806" s="0" t="n">
        <v>7665</v>
      </c>
      <c r="H806" s="0" t="n">
        <v>0</v>
      </c>
      <c r="I806" s="0" t="n">
        <f aca="false">21*E806</f>
        <v>42</v>
      </c>
      <c r="J806" s="0" t="n">
        <f aca="false">G806+H806</f>
        <v>7665</v>
      </c>
      <c r="K806" s="0" t="n">
        <f aca="false">J806+I806</f>
        <v>7707</v>
      </c>
      <c r="L806" s="60" t="n">
        <f aca="false">K806-C806</f>
        <v>0</v>
      </c>
    </row>
    <row r="807" customFormat="false" ht="15.65" hidden="false" customHeight="false" outlineLevel="0" collapsed="false">
      <c r="A807" s="0" t="n">
        <v>205423676</v>
      </c>
      <c r="B807" s="6" t="s">
        <v>14254</v>
      </c>
      <c r="C807" s="7" t="n">
        <v>23121</v>
      </c>
      <c r="D807" s="0" t="n">
        <v>205423676</v>
      </c>
      <c r="E807" s="0" t="n">
        <v>6</v>
      </c>
      <c r="F807" s="0" t="s">
        <v>10232</v>
      </c>
      <c r="G807" s="0" t="n">
        <v>22995</v>
      </c>
      <c r="H807" s="0" t="n">
        <v>0</v>
      </c>
      <c r="I807" s="0" t="n">
        <f aca="false">21*E807</f>
        <v>126</v>
      </c>
      <c r="J807" s="0" t="n">
        <f aca="false">G807+H807</f>
        <v>22995</v>
      </c>
      <c r="K807" s="0" t="n">
        <f aca="false">J807+I807</f>
        <v>23121</v>
      </c>
      <c r="L807" s="60" t="n">
        <f aca="false">K807-C807</f>
        <v>0</v>
      </c>
    </row>
    <row r="808" customFormat="false" ht="15.65" hidden="false" customHeight="false" outlineLevel="0" collapsed="false">
      <c r="A808" s="0" t="n">
        <v>205423790</v>
      </c>
      <c r="B808" s="6" t="s">
        <v>14551</v>
      </c>
      <c r="C808" s="7" t="n">
        <v>19267.5</v>
      </c>
      <c r="D808" s="0" t="n">
        <v>205423790</v>
      </c>
      <c r="E808" s="0" t="n">
        <v>5</v>
      </c>
      <c r="F808" s="0" t="s">
        <v>11237</v>
      </c>
      <c r="G808" s="0" t="n">
        <v>19162.5</v>
      </c>
      <c r="H808" s="0" t="n">
        <v>0</v>
      </c>
      <c r="I808" s="0" t="n">
        <f aca="false">21*E808</f>
        <v>105</v>
      </c>
      <c r="J808" s="0" t="n">
        <f aca="false">G808+H808</f>
        <v>19162.5</v>
      </c>
      <c r="K808" s="0" t="n">
        <f aca="false">J808+I808</f>
        <v>19267.5</v>
      </c>
      <c r="L808" s="60" t="n">
        <f aca="false">K808-C808</f>
        <v>0</v>
      </c>
    </row>
    <row r="809" customFormat="false" ht="15.65" hidden="false" customHeight="false" outlineLevel="0" collapsed="false">
      <c r="A809" s="0" t="n">
        <v>205423885</v>
      </c>
      <c r="B809" s="6" t="s">
        <v>14201</v>
      </c>
      <c r="C809" s="7" t="n">
        <v>28161</v>
      </c>
      <c r="D809" s="0" t="n">
        <v>205423885</v>
      </c>
      <c r="E809" s="0" t="n">
        <v>6</v>
      </c>
      <c r="F809" s="0" t="s">
        <v>10065</v>
      </c>
      <c r="G809" s="0" t="n">
        <v>28035</v>
      </c>
      <c r="H809" s="0" t="n">
        <v>0</v>
      </c>
      <c r="I809" s="0" t="n">
        <f aca="false">21*E809</f>
        <v>126</v>
      </c>
      <c r="J809" s="0" t="n">
        <f aca="false">G809+H809</f>
        <v>28035</v>
      </c>
      <c r="K809" s="0" t="n">
        <f aca="false">J809+I809</f>
        <v>28161</v>
      </c>
      <c r="L809" s="60" t="n">
        <f aca="false">K809-C809</f>
        <v>0</v>
      </c>
    </row>
    <row r="810" customFormat="false" ht="15.65" hidden="false" customHeight="false" outlineLevel="0" collapsed="false">
      <c r="A810" s="0" t="n">
        <v>205424008</v>
      </c>
      <c r="B810" s="6" t="s">
        <v>14493</v>
      </c>
      <c r="C810" s="7" t="n">
        <v>26974.5</v>
      </c>
      <c r="D810" s="0" t="n">
        <v>205424008</v>
      </c>
      <c r="E810" s="0" t="n">
        <v>7</v>
      </c>
      <c r="F810" s="0" t="s">
        <v>11033</v>
      </c>
      <c r="G810" s="0" t="n">
        <v>26827.5</v>
      </c>
      <c r="H810" s="0" t="n">
        <v>0</v>
      </c>
      <c r="I810" s="0" t="n">
        <f aca="false">21*E810</f>
        <v>147</v>
      </c>
      <c r="J810" s="0" t="n">
        <f aca="false">G810+H810</f>
        <v>26827.5</v>
      </c>
      <c r="K810" s="0" t="n">
        <f aca="false">J810+I810</f>
        <v>26974.5</v>
      </c>
      <c r="L810" s="60" t="n">
        <f aca="false">K810-C810</f>
        <v>0</v>
      </c>
    </row>
    <row r="811" customFormat="false" ht="15.65" hidden="false" customHeight="false" outlineLevel="0" collapsed="false">
      <c r="A811" s="0" t="n">
        <v>205424237</v>
      </c>
      <c r="B811" s="6" t="s">
        <v>14236</v>
      </c>
      <c r="C811" s="7" t="n">
        <v>42388.5</v>
      </c>
      <c r="D811" s="0" t="n">
        <v>205424237</v>
      </c>
      <c r="E811" s="0" t="n">
        <v>11</v>
      </c>
      <c r="F811" s="0" t="s">
        <v>10173</v>
      </c>
      <c r="G811" s="0" t="n">
        <v>42157.5</v>
      </c>
      <c r="H811" s="0" t="n">
        <v>0</v>
      </c>
      <c r="I811" s="0" t="n">
        <f aca="false">21*E811</f>
        <v>231</v>
      </c>
      <c r="J811" s="0" t="n">
        <f aca="false">G811+H811</f>
        <v>42157.5</v>
      </c>
      <c r="K811" s="0" t="n">
        <f aca="false">J811+I811</f>
        <v>42388.5</v>
      </c>
      <c r="L811" s="60" t="n">
        <f aca="false">K811-C811</f>
        <v>0</v>
      </c>
    </row>
    <row r="812" customFormat="false" ht="15.65" hidden="false" customHeight="false" outlineLevel="0" collapsed="false">
      <c r="A812" s="0" t="n">
        <v>205424327</v>
      </c>
      <c r="B812" s="6" t="s">
        <v>13931</v>
      </c>
      <c r="C812" s="7" t="n">
        <v>50095.5</v>
      </c>
      <c r="D812" s="0" t="n">
        <v>205424327</v>
      </c>
      <c r="E812" s="0" t="n">
        <v>13</v>
      </c>
      <c r="F812" s="0" t="s">
        <v>521</v>
      </c>
      <c r="G812" s="0" t="n">
        <v>49822.5</v>
      </c>
      <c r="H812" s="0" t="n">
        <v>0</v>
      </c>
      <c r="I812" s="0" t="n">
        <f aca="false">21*E812</f>
        <v>273</v>
      </c>
      <c r="J812" s="0" t="n">
        <f aca="false">G812+H812</f>
        <v>49822.5</v>
      </c>
      <c r="K812" s="0" t="n">
        <f aca="false">J812+I812</f>
        <v>50095.5</v>
      </c>
      <c r="L812" s="60" t="n">
        <f aca="false">K812-C812</f>
        <v>0</v>
      </c>
    </row>
    <row r="813" customFormat="false" ht="15.65" hidden="false" customHeight="false" outlineLevel="0" collapsed="false">
      <c r="A813" s="0" t="n">
        <v>205424353</v>
      </c>
      <c r="B813" s="6" t="s">
        <v>14063</v>
      </c>
      <c r="C813" s="7" t="n">
        <v>42388.5</v>
      </c>
      <c r="D813" s="0" t="n">
        <v>205424353</v>
      </c>
      <c r="E813" s="0" t="n">
        <v>11</v>
      </c>
      <c r="F813" s="0" t="s">
        <v>6643</v>
      </c>
      <c r="G813" s="0" t="n">
        <v>42157.5</v>
      </c>
      <c r="H813" s="0" t="n">
        <v>0</v>
      </c>
      <c r="I813" s="0" t="n">
        <f aca="false">21*E813</f>
        <v>231</v>
      </c>
      <c r="J813" s="0" t="n">
        <f aca="false">G813+H813</f>
        <v>42157.5</v>
      </c>
      <c r="K813" s="0" t="n">
        <f aca="false">J813+I813</f>
        <v>42388.5</v>
      </c>
      <c r="L813" s="60" t="n">
        <f aca="false">K813-C813</f>
        <v>0</v>
      </c>
    </row>
    <row r="814" customFormat="false" ht="15.65" hidden="false" customHeight="false" outlineLevel="0" collapsed="false">
      <c r="A814" s="0" t="n">
        <v>205424517</v>
      </c>
      <c r="B814" s="6" t="s">
        <v>13900</v>
      </c>
      <c r="C814" s="7" t="n">
        <v>51628.5</v>
      </c>
      <c r="D814" s="0" t="n">
        <v>205424517</v>
      </c>
      <c r="E814" s="0" t="n">
        <v>11</v>
      </c>
      <c r="F814" s="0" t="s">
        <v>9059</v>
      </c>
      <c r="G814" s="0" t="n">
        <v>51397.5</v>
      </c>
      <c r="H814" s="0" t="n">
        <v>0</v>
      </c>
      <c r="I814" s="0" t="n">
        <f aca="false">21*E814</f>
        <v>231</v>
      </c>
      <c r="J814" s="0" t="n">
        <f aca="false">G814+H814</f>
        <v>51397.5</v>
      </c>
      <c r="K814" s="0" t="n">
        <f aca="false">J814+I814</f>
        <v>51628.5</v>
      </c>
      <c r="L814" s="60" t="n">
        <f aca="false">K814-C814</f>
        <v>0</v>
      </c>
    </row>
    <row r="815" customFormat="false" ht="15.65" hidden="false" customHeight="false" outlineLevel="0" collapsed="false">
      <c r="A815" s="0" t="n">
        <v>205424564</v>
      </c>
      <c r="B815" s="6" t="s">
        <v>14549</v>
      </c>
      <c r="C815" s="7" t="n">
        <v>26974.5</v>
      </c>
      <c r="D815" s="0" t="n">
        <v>205424564</v>
      </c>
      <c r="E815" s="0" t="n">
        <v>7</v>
      </c>
      <c r="F815" s="0" t="s">
        <v>11225</v>
      </c>
      <c r="G815" s="0" t="n">
        <v>26827.5</v>
      </c>
      <c r="H815" s="0" t="n">
        <v>0</v>
      </c>
      <c r="I815" s="0" t="n">
        <f aca="false">21*E815</f>
        <v>147</v>
      </c>
      <c r="J815" s="0" t="n">
        <f aca="false">G815+H815</f>
        <v>26827.5</v>
      </c>
      <c r="K815" s="0" t="n">
        <f aca="false">J815+I815</f>
        <v>26974.5</v>
      </c>
      <c r="L815" s="60" t="n">
        <f aca="false">K815-C815</f>
        <v>0</v>
      </c>
    </row>
    <row r="816" customFormat="false" ht="15.65" hidden="false" customHeight="false" outlineLevel="0" collapsed="false">
      <c r="A816" s="0" t="n">
        <v>205424589</v>
      </c>
      <c r="B816" s="6" t="s">
        <v>14189</v>
      </c>
      <c r="C816" s="7" t="n">
        <v>34681.5</v>
      </c>
      <c r="D816" s="0" t="n">
        <v>205424589</v>
      </c>
      <c r="E816" s="0" t="n">
        <v>9</v>
      </c>
      <c r="F816" s="0" t="s">
        <v>10026</v>
      </c>
      <c r="G816" s="0" t="n">
        <v>34492.5</v>
      </c>
      <c r="H816" s="0" t="n">
        <v>0</v>
      </c>
      <c r="I816" s="0" t="n">
        <f aca="false">21*E816</f>
        <v>189</v>
      </c>
      <c r="J816" s="0" t="n">
        <f aca="false">G816+H816</f>
        <v>34492.5</v>
      </c>
      <c r="K816" s="0" t="n">
        <f aca="false">J816+I816</f>
        <v>34681.5</v>
      </c>
      <c r="L816" s="60" t="n">
        <f aca="false">K816-C816</f>
        <v>0</v>
      </c>
    </row>
    <row r="817" customFormat="false" ht="15.65" hidden="false" customHeight="false" outlineLevel="0" collapsed="false">
      <c r="A817" s="8" t="n">
        <v>205424602</v>
      </c>
      <c r="B817" s="9" t="s">
        <v>13949</v>
      </c>
      <c r="C817" s="10" t="n">
        <v>38535</v>
      </c>
      <c r="D817" s="0" t="n">
        <v>205424602</v>
      </c>
      <c r="E817" s="0" t="n">
        <v>10</v>
      </c>
      <c r="F817" s="0" t="s">
        <v>9228</v>
      </c>
      <c r="G817" s="0" t="n">
        <v>38325</v>
      </c>
      <c r="H817" s="0" t="n">
        <v>0</v>
      </c>
      <c r="I817" s="0" t="n">
        <f aca="false">21*E817</f>
        <v>210</v>
      </c>
      <c r="J817" s="0" t="n">
        <f aca="false">G817+H817</f>
        <v>38325</v>
      </c>
      <c r="K817" s="0" t="n">
        <f aca="false">J817+I817</f>
        <v>38535</v>
      </c>
      <c r="L817" s="60" t="n">
        <f aca="false">K817-C817</f>
        <v>0</v>
      </c>
    </row>
    <row r="818" customFormat="false" ht="15.65" hidden="false" customHeight="false" outlineLevel="0" collapsed="false">
      <c r="A818" s="8" t="n">
        <v>205424602</v>
      </c>
      <c r="B818" s="9" t="s">
        <v>13950</v>
      </c>
      <c r="C818" s="10" t="n">
        <v>38535</v>
      </c>
      <c r="D818" s="0" t="n">
        <v>205424602</v>
      </c>
      <c r="E818" s="0" t="n">
        <v>10</v>
      </c>
      <c r="F818" s="0" t="s">
        <v>9231</v>
      </c>
      <c r="G818" s="0" t="n">
        <v>38325</v>
      </c>
      <c r="H818" s="0" t="n">
        <v>0</v>
      </c>
      <c r="I818" s="0" t="n">
        <f aca="false">21*E818</f>
        <v>210</v>
      </c>
      <c r="J818" s="0" t="n">
        <f aca="false">G818+H818</f>
        <v>38325</v>
      </c>
      <c r="K818" s="0" t="n">
        <f aca="false">J818+I818</f>
        <v>38535</v>
      </c>
      <c r="L818" s="60" t="n">
        <f aca="false">K818-C818</f>
        <v>0</v>
      </c>
    </row>
    <row r="819" customFormat="false" ht="15.65" hidden="false" customHeight="false" outlineLevel="0" collapsed="false">
      <c r="A819" s="0" t="n">
        <v>205424949</v>
      </c>
      <c r="B819" s="6" t="s">
        <v>13632</v>
      </c>
      <c r="C819" s="7" t="n">
        <v>23121</v>
      </c>
      <c r="D819" s="0" t="n">
        <v>205424949</v>
      </c>
      <c r="E819" s="0" t="n">
        <v>6</v>
      </c>
      <c r="F819" s="0" t="s">
        <v>8176</v>
      </c>
      <c r="G819" s="0" t="n">
        <v>22995</v>
      </c>
      <c r="H819" s="0" t="n">
        <v>0</v>
      </c>
      <c r="I819" s="0" t="n">
        <f aca="false">21*E819</f>
        <v>126</v>
      </c>
      <c r="J819" s="0" t="n">
        <f aca="false">G819+H819</f>
        <v>22995</v>
      </c>
      <c r="K819" s="0" t="n">
        <f aca="false">J819+I819</f>
        <v>23121</v>
      </c>
      <c r="L819" s="60" t="n">
        <f aca="false">K819-C819</f>
        <v>0</v>
      </c>
    </row>
    <row r="820" customFormat="false" ht="15.65" hidden="false" customHeight="false" outlineLevel="0" collapsed="false">
      <c r="A820" s="0" t="n">
        <v>205424951</v>
      </c>
      <c r="B820" s="6" t="s">
        <v>13810</v>
      </c>
      <c r="C820" s="7" t="n">
        <v>3853.5</v>
      </c>
      <c r="D820" s="0" t="n">
        <v>205424951</v>
      </c>
      <c r="E820" s="0" t="n">
        <v>1</v>
      </c>
      <c r="F820" s="0" t="s">
        <v>8753</v>
      </c>
      <c r="G820" s="0" t="n">
        <v>3832.5</v>
      </c>
      <c r="H820" s="0" t="n">
        <v>0</v>
      </c>
      <c r="I820" s="0" t="n">
        <f aca="false">21*E820</f>
        <v>21</v>
      </c>
      <c r="J820" s="0" t="n">
        <f aca="false">G820+H820</f>
        <v>3832.5</v>
      </c>
      <c r="K820" s="0" t="n">
        <f aca="false">J820+I820</f>
        <v>3853.5</v>
      </c>
      <c r="L820" s="60" t="n">
        <f aca="false">K820-C820</f>
        <v>0</v>
      </c>
    </row>
    <row r="821" customFormat="false" ht="15.65" hidden="false" customHeight="false" outlineLevel="0" collapsed="false">
      <c r="A821" s="0" t="n">
        <v>205424981</v>
      </c>
      <c r="B821" s="6" t="s">
        <v>13739</v>
      </c>
      <c r="C821" s="7" t="n">
        <v>26974.5</v>
      </c>
      <c r="D821" s="0" t="n">
        <v>205424981</v>
      </c>
      <c r="E821" s="0" t="n">
        <v>7</v>
      </c>
      <c r="F821" s="0" t="s">
        <v>8521</v>
      </c>
      <c r="G821" s="0" t="n">
        <v>26827.5</v>
      </c>
      <c r="H821" s="0" t="n">
        <v>0</v>
      </c>
      <c r="I821" s="0" t="n">
        <f aca="false">21*E821</f>
        <v>147</v>
      </c>
      <c r="J821" s="0" t="n">
        <f aca="false">G821+H821</f>
        <v>26827.5</v>
      </c>
      <c r="K821" s="0" t="n">
        <f aca="false">J821+I821</f>
        <v>26974.5</v>
      </c>
      <c r="L821" s="60" t="n">
        <f aca="false">K821-C821</f>
        <v>0</v>
      </c>
    </row>
    <row r="822" customFormat="false" ht="15.65" hidden="false" customHeight="false" outlineLevel="0" collapsed="false">
      <c r="A822" s="0" t="n">
        <v>205425016</v>
      </c>
      <c r="B822" s="6" t="s">
        <v>14375</v>
      </c>
      <c r="C822" s="7" t="n">
        <v>23121</v>
      </c>
      <c r="D822" s="0" t="n">
        <v>205425016</v>
      </c>
      <c r="E822" s="0" t="n">
        <v>6</v>
      </c>
      <c r="F822" s="0" t="s">
        <v>10634</v>
      </c>
      <c r="G822" s="0" t="n">
        <v>22995</v>
      </c>
      <c r="H822" s="0" t="n">
        <v>0</v>
      </c>
      <c r="I822" s="0" t="n">
        <f aca="false">21*E822</f>
        <v>126</v>
      </c>
      <c r="J822" s="0" t="n">
        <f aca="false">G822+H822</f>
        <v>22995</v>
      </c>
      <c r="K822" s="0" t="n">
        <f aca="false">J822+I822</f>
        <v>23121</v>
      </c>
      <c r="L822" s="60" t="n">
        <f aca="false">K822-C822</f>
        <v>0</v>
      </c>
    </row>
    <row r="823" customFormat="false" ht="15.65" hidden="false" customHeight="false" outlineLevel="0" collapsed="false">
      <c r="A823" s="0" t="n">
        <v>205425063</v>
      </c>
      <c r="B823" s="6" t="s">
        <v>13605</v>
      </c>
      <c r="C823" s="7" t="n">
        <v>19267.5</v>
      </c>
      <c r="D823" s="0" t="n">
        <v>205425063</v>
      </c>
      <c r="E823" s="0" t="n">
        <v>5</v>
      </c>
      <c r="F823" s="0" t="s">
        <v>8085</v>
      </c>
      <c r="G823" s="0" t="n">
        <v>19162.5</v>
      </c>
      <c r="H823" s="0" t="n">
        <v>0</v>
      </c>
      <c r="I823" s="0" t="n">
        <f aca="false">21*E823</f>
        <v>105</v>
      </c>
      <c r="J823" s="0" t="n">
        <f aca="false">G823+H823</f>
        <v>19162.5</v>
      </c>
      <c r="K823" s="0" t="n">
        <f aca="false">J823+I823</f>
        <v>19267.5</v>
      </c>
      <c r="L823" s="60" t="n">
        <f aca="false">K823-C823</f>
        <v>0</v>
      </c>
    </row>
    <row r="824" customFormat="false" ht="15.65" hidden="false" customHeight="false" outlineLevel="0" collapsed="false">
      <c r="A824" s="0" t="n">
        <v>205425185</v>
      </c>
      <c r="B824" s="6" t="s">
        <v>14704</v>
      </c>
      <c r="C824" s="7" t="n">
        <v>26974.5</v>
      </c>
      <c r="D824" s="0" t="n">
        <v>205425185</v>
      </c>
      <c r="E824" s="0" t="n">
        <v>7</v>
      </c>
      <c r="F824" s="0" t="s">
        <v>11757</v>
      </c>
      <c r="G824" s="0" t="n">
        <v>26827.5</v>
      </c>
      <c r="H824" s="0" t="n">
        <v>0</v>
      </c>
      <c r="I824" s="0" t="n">
        <f aca="false">21*E824</f>
        <v>147</v>
      </c>
      <c r="J824" s="0" t="n">
        <f aca="false">G824+H824</f>
        <v>26827.5</v>
      </c>
      <c r="K824" s="0" t="n">
        <f aca="false">J824+I824</f>
        <v>26974.5</v>
      </c>
      <c r="L824" s="60" t="n">
        <f aca="false">K824-C824</f>
        <v>0</v>
      </c>
    </row>
    <row r="825" customFormat="false" ht="15.65" hidden="false" customHeight="false" outlineLevel="0" collapsed="false">
      <c r="A825" s="0" t="n">
        <v>205425387</v>
      </c>
      <c r="B825" s="6" t="s">
        <v>14355</v>
      </c>
      <c r="C825" s="7" t="n">
        <v>38535</v>
      </c>
      <c r="D825" s="0" t="n">
        <v>205425387</v>
      </c>
      <c r="E825" s="0" t="n">
        <v>10</v>
      </c>
      <c r="F825" s="0" t="s">
        <v>10568</v>
      </c>
      <c r="G825" s="0" t="n">
        <v>38325</v>
      </c>
      <c r="H825" s="0" t="n">
        <v>0</v>
      </c>
      <c r="I825" s="0" t="n">
        <f aca="false">21*E825</f>
        <v>210</v>
      </c>
      <c r="J825" s="0" t="n">
        <f aca="false">G825+H825</f>
        <v>38325</v>
      </c>
      <c r="K825" s="0" t="n">
        <f aca="false">J825+I825</f>
        <v>38535</v>
      </c>
      <c r="L825" s="60" t="n">
        <f aca="false">K825-C825</f>
        <v>0</v>
      </c>
    </row>
    <row r="826" customFormat="false" ht="29.85" hidden="false" customHeight="false" outlineLevel="0" collapsed="false">
      <c r="A826" s="0" t="n">
        <v>205425390</v>
      </c>
      <c r="B826" s="6" t="s">
        <v>13903</v>
      </c>
      <c r="C826" s="7" t="n">
        <v>26974.5</v>
      </c>
      <c r="D826" s="0" t="n">
        <v>205425390</v>
      </c>
      <c r="E826" s="0" t="n">
        <v>7</v>
      </c>
      <c r="F826" s="0" t="s">
        <v>9069</v>
      </c>
      <c r="G826" s="0" t="n">
        <v>26827.5</v>
      </c>
      <c r="H826" s="0" t="n">
        <v>0</v>
      </c>
      <c r="I826" s="0" t="n">
        <f aca="false">21*E826</f>
        <v>147</v>
      </c>
      <c r="J826" s="0" t="n">
        <f aca="false">G826+H826</f>
        <v>26827.5</v>
      </c>
      <c r="K826" s="0" t="n">
        <f aca="false">J826+I826</f>
        <v>26974.5</v>
      </c>
      <c r="L826" s="60" t="n">
        <f aca="false">K826-C826</f>
        <v>0</v>
      </c>
    </row>
    <row r="827" customFormat="false" ht="15.65" hidden="false" customHeight="false" outlineLevel="0" collapsed="false">
      <c r="A827" s="0" t="n">
        <v>205425433</v>
      </c>
      <c r="B827" s="6" t="s">
        <v>13964</v>
      </c>
      <c r="C827" s="7" t="n">
        <v>53949</v>
      </c>
      <c r="D827" s="0" t="n">
        <v>205425433</v>
      </c>
      <c r="E827" s="0" t="n">
        <v>14</v>
      </c>
      <c r="F827" s="0" t="s">
        <v>9287</v>
      </c>
      <c r="G827" s="0" t="n">
        <v>53655</v>
      </c>
      <c r="H827" s="0" t="n">
        <v>0</v>
      </c>
      <c r="I827" s="0" t="n">
        <f aca="false">21*E827</f>
        <v>294</v>
      </c>
      <c r="J827" s="0" t="n">
        <f aca="false">G827+H827</f>
        <v>53655</v>
      </c>
      <c r="K827" s="0" t="n">
        <f aca="false">J827+I827</f>
        <v>53949</v>
      </c>
      <c r="L827" s="60" t="n">
        <f aca="false">K827-C827</f>
        <v>0</v>
      </c>
    </row>
    <row r="828" customFormat="false" ht="15.65" hidden="false" customHeight="false" outlineLevel="0" collapsed="false">
      <c r="A828" s="0" t="n">
        <v>205425530</v>
      </c>
      <c r="B828" s="6" t="s">
        <v>13922</v>
      </c>
      <c r="C828" s="7" t="n">
        <v>23121</v>
      </c>
      <c r="D828" s="0" t="n">
        <v>205425530</v>
      </c>
      <c r="E828" s="0" t="n">
        <v>6</v>
      </c>
      <c r="F828" s="0" t="s">
        <v>9138</v>
      </c>
      <c r="G828" s="0" t="n">
        <v>22995</v>
      </c>
      <c r="H828" s="0" t="n">
        <v>0</v>
      </c>
      <c r="I828" s="0" t="n">
        <f aca="false">21*E828</f>
        <v>126</v>
      </c>
      <c r="J828" s="0" t="n">
        <f aca="false">G828+H828</f>
        <v>22995</v>
      </c>
      <c r="K828" s="0" t="n">
        <f aca="false">J828+I828</f>
        <v>23121</v>
      </c>
      <c r="L828" s="60" t="n">
        <f aca="false">K828-C828</f>
        <v>0</v>
      </c>
    </row>
    <row r="829" s="60" customFormat="true" ht="15.85" hidden="false" customHeight="false" outlineLevel="0" collapsed="false">
      <c r="A829" s="61" t="n">
        <v>205425706</v>
      </c>
      <c r="B829" s="62" t="s">
        <v>14398</v>
      </c>
      <c r="C829" s="63" t="n">
        <v>40203.8</v>
      </c>
      <c r="D829" s="60" t="n">
        <v>205425706</v>
      </c>
      <c r="E829" s="60" t="n">
        <v>7</v>
      </c>
      <c r="F829" s="60" t="s">
        <v>10716</v>
      </c>
      <c r="G829" s="60" t="n">
        <v>38247.1</v>
      </c>
      <c r="H829" s="60" t="n">
        <v>0</v>
      </c>
      <c r="I829" s="60" t="n">
        <f aca="false">21*E829</f>
        <v>147</v>
      </c>
      <c r="J829" s="60" t="n">
        <f aca="false">G829+H829</f>
        <v>38247.1</v>
      </c>
      <c r="K829" s="60" t="n">
        <f aca="false">J829+I829</f>
        <v>38394.1</v>
      </c>
      <c r="L829" s="60" t="n">
        <f aca="false">K829-C829</f>
        <v>-1809.7</v>
      </c>
    </row>
    <row r="830" s="60" customFormat="true" ht="29.85" hidden="false" customHeight="false" outlineLevel="0" collapsed="false">
      <c r="A830" s="61" t="n">
        <v>205425706</v>
      </c>
      <c r="B830" s="62" t="s">
        <v>14399</v>
      </c>
      <c r="C830" s="63" t="n">
        <v>40203.8</v>
      </c>
      <c r="D830" s="60" t="n">
        <v>205425706</v>
      </c>
      <c r="E830" s="60" t="n">
        <v>7</v>
      </c>
      <c r="F830" s="60" t="s">
        <v>10717</v>
      </c>
      <c r="G830" s="60" t="n">
        <v>41866.5</v>
      </c>
      <c r="H830" s="60" t="n">
        <v>0</v>
      </c>
      <c r="I830" s="60" t="n">
        <f aca="false">21*E830</f>
        <v>147</v>
      </c>
      <c r="J830" s="60" t="n">
        <f aca="false">G830+H830</f>
        <v>41866.5</v>
      </c>
      <c r="K830" s="60" t="n">
        <f aca="false">J830+I830</f>
        <v>42013.5</v>
      </c>
      <c r="L830" s="60" t="n">
        <f aca="false">K830-C830</f>
        <v>1809.7</v>
      </c>
    </row>
    <row r="831" customFormat="false" ht="15.65" hidden="false" customHeight="false" outlineLevel="0" collapsed="false">
      <c r="A831" s="0" t="n">
        <v>205425851</v>
      </c>
      <c r="B831" s="6" t="s">
        <v>13683</v>
      </c>
      <c r="C831" s="7" t="n">
        <v>7707</v>
      </c>
      <c r="D831" s="0" t="n">
        <v>205425851</v>
      </c>
      <c r="E831" s="0" t="n">
        <v>2</v>
      </c>
      <c r="F831" s="0" t="s">
        <v>8337</v>
      </c>
      <c r="G831" s="0" t="n">
        <v>7665</v>
      </c>
      <c r="H831" s="0" t="n">
        <v>0</v>
      </c>
      <c r="I831" s="0" t="n">
        <f aca="false">21*E831</f>
        <v>42</v>
      </c>
      <c r="J831" s="0" t="n">
        <f aca="false">G831+H831</f>
        <v>7665</v>
      </c>
      <c r="K831" s="0" t="n">
        <f aca="false">J831+I831</f>
        <v>7707</v>
      </c>
      <c r="L831" s="60" t="n">
        <f aca="false">K831-C831</f>
        <v>0</v>
      </c>
    </row>
    <row r="832" customFormat="false" ht="15.65" hidden="false" customHeight="false" outlineLevel="0" collapsed="false">
      <c r="A832" s="0" t="n">
        <v>205425858</v>
      </c>
      <c r="B832" s="6" t="s">
        <v>13835</v>
      </c>
      <c r="C832" s="7" t="n">
        <v>11560.5</v>
      </c>
      <c r="D832" s="0" t="n">
        <v>205425858</v>
      </c>
      <c r="E832" s="0" t="n">
        <v>3</v>
      </c>
      <c r="F832" s="0" t="s">
        <v>8848</v>
      </c>
      <c r="G832" s="0" t="n">
        <v>11497.5</v>
      </c>
      <c r="H832" s="0" t="n">
        <v>0</v>
      </c>
      <c r="I832" s="0" t="n">
        <f aca="false">21*E832</f>
        <v>63</v>
      </c>
      <c r="J832" s="0" t="n">
        <f aca="false">G832+H832</f>
        <v>11497.5</v>
      </c>
      <c r="K832" s="0" t="n">
        <f aca="false">J832+I832</f>
        <v>11560.5</v>
      </c>
      <c r="L832" s="60" t="n">
        <f aca="false">K832-C832</f>
        <v>0</v>
      </c>
    </row>
    <row r="833" customFormat="false" ht="15.65" hidden="false" customHeight="false" outlineLevel="0" collapsed="false">
      <c r="A833" s="0" t="n">
        <v>205425939</v>
      </c>
      <c r="B833" s="6" t="s">
        <v>14258</v>
      </c>
      <c r="C833" s="7" t="n">
        <v>26974.5</v>
      </c>
      <c r="D833" s="0" t="n">
        <v>205425939</v>
      </c>
      <c r="E833" s="0" t="n">
        <v>7</v>
      </c>
      <c r="F833" s="0" t="s">
        <v>10248</v>
      </c>
      <c r="G833" s="0" t="n">
        <v>26827.5</v>
      </c>
      <c r="H833" s="0" t="n">
        <v>0</v>
      </c>
      <c r="I833" s="0" t="n">
        <f aca="false">21*E833</f>
        <v>147</v>
      </c>
      <c r="J833" s="0" t="n">
        <f aca="false">G833+H833</f>
        <v>26827.5</v>
      </c>
      <c r="K833" s="0" t="n">
        <f aca="false">J833+I833</f>
        <v>26974.5</v>
      </c>
      <c r="L833" s="60" t="n">
        <f aca="false">K833-C833</f>
        <v>0</v>
      </c>
    </row>
    <row r="834" customFormat="false" ht="15.65" hidden="false" customHeight="false" outlineLevel="0" collapsed="false">
      <c r="A834" s="0" t="n">
        <v>205426245</v>
      </c>
      <c r="B834" s="6" t="s">
        <v>14341</v>
      </c>
      <c r="C834" s="7" t="n">
        <v>46242</v>
      </c>
      <c r="D834" s="0" t="n">
        <v>205426245</v>
      </c>
      <c r="E834" s="0" t="n">
        <v>12</v>
      </c>
      <c r="F834" s="0" t="s">
        <v>10519</v>
      </c>
      <c r="G834" s="0" t="n">
        <v>45990</v>
      </c>
      <c r="H834" s="0" t="n">
        <v>0</v>
      </c>
      <c r="I834" s="0" t="n">
        <f aca="false">21*E834</f>
        <v>252</v>
      </c>
      <c r="J834" s="0" t="n">
        <f aca="false">G834+H834</f>
        <v>45990</v>
      </c>
      <c r="K834" s="0" t="n">
        <f aca="false">J834+I834</f>
        <v>46242</v>
      </c>
      <c r="L834" s="60" t="n">
        <f aca="false">K834-C834</f>
        <v>0</v>
      </c>
    </row>
    <row r="835" customFormat="false" ht="15.65" hidden="false" customHeight="false" outlineLevel="0" collapsed="false">
      <c r="A835" s="0" t="n">
        <v>205426413</v>
      </c>
      <c r="B835" s="6" t="s">
        <v>14796</v>
      </c>
      <c r="C835" s="7" t="n">
        <v>3853.5</v>
      </c>
      <c r="D835" s="0" t="n">
        <v>205426413</v>
      </c>
      <c r="E835" s="0" t="n">
        <v>1</v>
      </c>
      <c r="F835" s="0" t="s">
        <v>12168</v>
      </c>
      <c r="G835" s="0" t="n">
        <v>3832.5</v>
      </c>
      <c r="H835" s="0" t="n">
        <v>0</v>
      </c>
      <c r="I835" s="0" t="n">
        <f aca="false">21*E835</f>
        <v>21</v>
      </c>
      <c r="J835" s="0" t="n">
        <f aca="false">G835+H835</f>
        <v>3832.5</v>
      </c>
      <c r="K835" s="0" t="n">
        <f aca="false">J835+I835</f>
        <v>3853.5</v>
      </c>
      <c r="L835" s="60" t="n">
        <f aca="false">K835-C835</f>
        <v>0</v>
      </c>
    </row>
    <row r="836" customFormat="false" ht="29.85" hidden="false" customHeight="false" outlineLevel="0" collapsed="false">
      <c r="A836" s="0" t="n">
        <v>205426491</v>
      </c>
      <c r="B836" s="6" t="s">
        <v>13756</v>
      </c>
      <c r="C836" s="7" t="n">
        <v>34681.5</v>
      </c>
      <c r="D836" s="0" t="n">
        <v>205426491</v>
      </c>
      <c r="E836" s="0" t="n">
        <v>9</v>
      </c>
      <c r="F836" s="0" t="s">
        <v>8578</v>
      </c>
      <c r="G836" s="0" t="n">
        <v>34492.5</v>
      </c>
      <c r="H836" s="0" t="n">
        <v>0</v>
      </c>
      <c r="I836" s="0" t="n">
        <f aca="false">21*E836</f>
        <v>189</v>
      </c>
      <c r="J836" s="0" t="n">
        <f aca="false">G836+H836</f>
        <v>34492.5</v>
      </c>
      <c r="K836" s="0" t="n">
        <f aca="false">J836+I836</f>
        <v>34681.5</v>
      </c>
      <c r="L836" s="60" t="n">
        <f aca="false">K836-C836</f>
        <v>0</v>
      </c>
    </row>
    <row r="837" customFormat="false" ht="15.65" hidden="false" customHeight="false" outlineLevel="0" collapsed="false">
      <c r="A837" s="0" t="n">
        <v>205426545</v>
      </c>
      <c r="B837" s="6" t="s">
        <v>14568</v>
      </c>
      <c r="C837" s="7" t="n">
        <v>34681.5</v>
      </c>
      <c r="D837" s="0" t="n">
        <v>205426545</v>
      </c>
      <c r="E837" s="0" t="n">
        <v>9</v>
      </c>
      <c r="F837" s="0" t="s">
        <v>11297</v>
      </c>
      <c r="G837" s="0" t="n">
        <v>34492.5</v>
      </c>
      <c r="H837" s="0" t="n">
        <v>0</v>
      </c>
      <c r="I837" s="0" t="n">
        <f aca="false">21*E837</f>
        <v>189</v>
      </c>
      <c r="J837" s="0" t="n">
        <f aca="false">G837+H837</f>
        <v>34492.5</v>
      </c>
      <c r="K837" s="0" t="n">
        <f aca="false">J837+I837</f>
        <v>34681.5</v>
      </c>
      <c r="L837" s="60" t="n">
        <f aca="false">K837-C837</f>
        <v>0</v>
      </c>
    </row>
    <row r="838" customFormat="false" ht="15.65" hidden="false" customHeight="false" outlineLevel="0" collapsed="false">
      <c r="A838" s="0" t="n">
        <v>205426777</v>
      </c>
      <c r="B838" s="6" t="s">
        <v>13821</v>
      </c>
      <c r="C838" s="7" t="n">
        <v>65709</v>
      </c>
      <c r="D838" s="0" t="n">
        <v>205426777</v>
      </c>
      <c r="E838" s="0" t="n">
        <v>14</v>
      </c>
      <c r="F838" s="0" t="s">
        <v>8796</v>
      </c>
      <c r="G838" s="0" t="n">
        <v>65415</v>
      </c>
      <c r="H838" s="0" t="n">
        <v>0</v>
      </c>
      <c r="I838" s="0" t="n">
        <f aca="false">21*E838</f>
        <v>294</v>
      </c>
      <c r="J838" s="0" t="n">
        <f aca="false">G838+H838</f>
        <v>65415</v>
      </c>
      <c r="K838" s="0" t="n">
        <f aca="false">J838+I838</f>
        <v>65709</v>
      </c>
      <c r="L838" s="60" t="n">
        <f aca="false">K838-C838</f>
        <v>0</v>
      </c>
    </row>
    <row r="839" customFormat="false" ht="15.65" hidden="false" customHeight="false" outlineLevel="0" collapsed="false">
      <c r="A839" s="8" t="n">
        <v>205426809</v>
      </c>
      <c r="B839" s="9" t="s">
        <v>14456</v>
      </c>
      <c r="C839" s="10" t="n">
        <v>19267.5</v>
      </c>
      <c r="D839" s="0" t="n">
        <v>205426809</v>
      </c>
      <c r="E839" s="0" t="n">
        <v>5</v>
      </c>
      <c r="F839" s="0" t="s">
        <v>10903</v>
      </c>
      <c r="G839" s="0" t="n">
        <v>19162.5</v>
      </c>
      <c r="H839" s="0" t="n">
        <v>0</v>
      </c>
      <c r="I839" s="0" t="n">
        <f aca="false">21*E839</f>
        <v>105</v>
      </c>
      <c r="J839" s="0" t="n">
        <f aca="false">G839+H839</f>
        <v>19162.5</v>
      </c>
      <c r="K839" s="0" t="n">
        <f aca="false">J839+I839</f>
        <v>19267.5</v>
      </c>
      <c r="L839" s="60" t="n">
        <f aca="false">K839-C839</f>
        <v>0</v>
      </c>
    </row>
    <row r="840" customFormat="false" ht="15.65" hidden="false" customHeight="false" outlineLevel="0" collapsed="false">
      <c r="A840" s="8" t="n">
        <v>205426809</v>
      </c>
      <c r="B840" s="9" t="s">
        <v>14457</v>
      </c>
      <c r="C840" s="10" t="n">
        <v>19267.5</v>
      </c>
      <c r="D840" s="0" t="n">
        <v>205426809</v>
      </c>
      <c r="E840" s="0" t="n">
        <v>5</v>
      </c>
      <c r="F840" s="0" t="s">
        <v>10906</v>
      </c>
      <c r="G840" s="0" t="n">
        <v>19162.5</v>
      </c>
      <c r="H840" s="0" t="n">
        <v>0</v>
      </c>
      <c r="I840" s="0" t="n">
        <f aca="false">21*E840</f>
        <v>105</v>
      </c>
      <c r="J840" s="0" t="n">
        <f aca="false">G840+H840</f>
        <v>19162.5</v>
      </c>
      <c r="K840" s="0" t="n">
        <f aca="false">J840+I840</f>
        <v>19267.5</v>
      </c>
      <c r="L840" s="60" t="n">
        <f aca="false">K840-C840</f>
        <v>0</v>
      </c>
    </row>
    <row r="841" customFormat="false" ht="15.65" hidden="false" customHeight="false" outlineLevel="0" collapsed="false">
      <c r="A841" s="0" t="n">
        <v>205426870</v>
      </c>
      <c r="B841" s="6" t="s">
        <v>13565</v>
      </c>
      <c r="C841" s="7" t="n">
        <v>42388.5</v>
      </c>
      <c r="D841" s="0" t="n">
        <v>205426870</v>
      </c>
      <c r="E841" s="0" t="n">
        <v>11</v>
      </c>
      <c r="F841" s="0" t="s">
        <v>7955</v>
      </c>
      <c r="G841" s="0" t="n">
        <v>42157.5</v>
      </c>
      <c r="H841" s="0" t="n">
        <v>0</v>
      </c>
      <c r="I841" s="0" t="n">
        <f aca="false">21*E841</f>
        <v>231</v>
      </c>
      <c r="J841" s="0" t="n">
        <f aca="false">G841+H841</f>
        <v>42157.5</v>
      </c>
      <c r="K841" s="0" t="n">
        <f aca="false">J841+I841</f>
        <v>42388.5</v>
      </c>
      <c r="L841" s="60" t="n">
        <f aca="false">K841-C841</f>
        <v>0</v>
      </c>
    </row>
    <row r="842" customFormat="false" ht="15.65" hidden="false" customHeight="false" outlineLevel="0" collapsed="false">
      <c r="A842" s="0" t="n">
        <v>205427028</v>
      </c>
      <c r="B842" s="6" t="s">
        <v>13975</v>
      </c>
      <c r="C842" s="7" t="n">
        <v>38535</v>
      </c>
      <c r="D842" s="0" t="n">
        <v>205427028</v>
      </c>
      <c r="E842" s="0" t="n">
        <v>10</v>
      </c>
      <c r="F842" s="0" t="s">
        <v>9323</v>
      </c>
      <c r="G842" s="0" t="n">
        <v>38325</v>
      </c>
      <c r="H842" s="0" t="n">
        <v>0</v>
      </c>
      <c r="I842" s="0" t="n">
        <f aca="false">21*E842</f>
        <v>210</v>
      </c>
      <c r="J842" s="0" t="n">
        <f aca="false">G842+H842</f>
        <v>38325</v>
      </c>
      <c r="K842" s="0" t="n">
        <f aca="false">J842+I842</f>
        <v>38535</v>
      </c>
      <c r="L842" s="60" t="n">
        <f aca="false">K842-C842</f>
        <v>0</v>
      </c>
    </row>
    <row r="843" customFormat="false" ht="15.65" hidden="false" customHeight="false" outlineLevel="0" collapsed="false">
      <c r="A843" s="0" t="n">
        <v>205427264</v>
      </c>
      <c r="B843" s="6" t="s">
        <v>14074</v>
      </c>
      <c r="C843" s="7" t="n">
        <v>38535</v>
      </c>
      <c r="D843" s="0" t="n">
        <v>205427264</v>
      </c>
      <c r="E843" s="0" t="n">
        <v>10</v>
      </c>
      <c r="F843" s="0" t="s">
        <v>9644</v>
      </c>
      <c r="G843" s="0" t="n">
        <v>38325</v>
      </c>
      <c r="H843" s="0" t="n">
        <v>0</v>
      </c>
      <c r="I843" s="0" t="n">
        <f aca="false">21*E843</f>
        <v>210</v>
      </c>
      <c r="J843" s="0" t="n">
        <f aca="false">G843+H843</f>
        <v>38325</v>
      </c>
      <c r="K843" s="0" t="n">
        <f aca="false">J843+I843</f>
        <v>38535</v>
      </c>
      <c r="L843" s="60" t="n">
        <f aca="false">K843-C843</f>
        <v>0</v>
      </c>
    </row>
    <row r="844" customFormat="false" ht="15.65" hidden="false" customHeight="false" outlineLevel="0" collapsed="false">
      <c r="A844" s="0" t="n">
        <v>205427342</v>
      </c>
      <c r="B844" s="6" t="s">
        <v>13610</v>
      </c>
      <c r="C844" s="7" t="n">
        <v>26974.5</v>
      </c>
      <c r="D844" s="0" t="n">
        <v>205427342</v>
      </c>
      <c r="E844" s="0" t="n">
        <v>7</v>
      </c>
      <c r="F844" s="0" t="s">
        <v>8099</v>
      </c>
      <c r="G844" s="0" t="n">
        <v>26827.5</v>
      </c>
      <c r="H844" s="0" t="n">
        <v>0</v>
      </c>
      <c r="I844" s="0" t="n">
        <f aca="false">21*E844</f>
        <v>147</v>
      </c>
      <c r="J844" s="0" t="n">
        <f aca="false">G844+H844</f>
        <v>26827.5</v>
      </c>
      <c r="K844" s="0" t="n">
        <f aca="false">J844+I844</f>
        <v>26974.5</v>
      </c>
      <c r="L844" s="60" t="n">
        <f aca="false">K844-C844</f>
        <v>0</v>
      </c>
    </row>
    <row r="845" customFormat="false" ht="15.65" hidden="false" customHeight="false" outlineLevel="0" collapsed="false">
      <c r="A845" s="0" t="n">
        <v>205427544</v>
      </c>
      <c r="B845" s="6" t="s">
        <v>13850</v>
      </c>
      <c r="C845" s="7" t="n">
        <v>34681.5</v>
      </c>
      <c r="D845" s="0" t="n">
        <v>205427544</v>
      </c>
      <c r="E845" s="0" t="n">
        <v>9</v>
      </c>
      <c r="F845" s="0" t="s">
        <v>307</v>
      </c>
      <c r="G845" s="0" t="n">
        <v>34492.5</v>
      </c>
      <c r="H845" s="0" t="n">
        <v>0</v>
      </c>
      <c r="I845" s="0" t="n">
        <f aca="false">21*E845</f>
        <v>189</v>
      </c>
      <c r="J845" s="0" t="n">
        <f aca="false">G845+H845</f>
        <v>34492.5</v>
      </c>
      <c r="K845" s="0" t="n">
        <f aca="false">J845+I845</f>
        <v>34681.5</v>
      </c>
      <c r="L845" s="60" t="n">
        <f aca="false">K845-C845</f>
        <v>0</v>
      </c>
    </row>
    <row r="846" customFormat="false" ht="15.65" hidden="false" customHeight="false" outlineLevel="0" collapsed="false">
      <c r="A846" s="0" t="n">
        <v>205427548</v>
      </c>
      <c r="B846" s="6" t="s">
        <v>13676</v>
      </c>
      <c r="C846" s="7" t="n">
        <v>34681.5</v>
      </c>
      <c r="D846" s="0" t="n">
        <v>205427548</v>
      </c>
      <c r="E846" s="0" t="n">
        <v>9</v>
      </c>
      <c r="F846" s="0" t="s">
        <v>8317</v>
      </c>
      <c r="G846" s="0" t="n">
        <v>34492.5</v>
      </c>
      <c r="H846" s="0" t="n">
        <v>0</v>
      </c>
      <c r="I846" s="0" t="n">
        <f aca="false">21*E846</f>
        <v>189</v>
      </c>
      <c r="J846" s="0" t="n">
        <f aca="false">G846+H846</f>
        <v>34492.5</v>
      </c>
      <c r="K846" s="0" t="n">
        <f aca="false">J846+I846</f>
        <v>34681.5</v>
      </c>
      <c r="L846" s="60" t="n">
        <f aca="false">K846-C846</f>
        <v>0</v>
      </c>
    </row>
    <row r="847" customFormat="false" ht="15.65" hidden="false" customHeight="false" outlineLevel="0" collapsed="false">
      <c r="A847" s="0" t="n">
        <v>205427615</v>
      </c>
      <c r="B847" s="6" t="s">
        <v>13675</v>
      </c>
      <c r="C847" s="7" t="n">
        <v>34681.5</v>
      </c>
      <c r="D847" s="0" t="n">
        <v>205427615</v>
      </c>
      <c r="E847" s="0" t="n">
        <v>9</v>
      </c>
      <c r="F847" s="0" t="s">
        <v>8313</v>
      </c>
      <c r="G847" s="0" t="n">
        <v>34492.5</v>
      </c>
      <c r="H847" s="0" t="n">
        <v>0</v>
      </c>
      <c r="I847" s="0" t="n">
        <f aca="false">21*E847</f>
        <v>189</v>
      </c>
      <c r="J847" s="0" t="n">
        <f aca="false">G847+H847</f>
        <v>34492.5</v>
      </c>
      <c r="K847" s="0" t="n">
        <f aca="false">J847+I847</f>
        <v>34681.5</v>
      </c>
      <c r="L847" s="60" t="n">
        <f aca="false">K847-C847</f>
        <v>0</v>
      </c>
    </row>
    <row r="848" customFormat="false" ht="15.65" hidden="false" customHeight="false" outlineLevel="0" collapsed="false">
      <c r="A848" s="8" t="n">
        <v>205427846</v>
      </c>
      <c r="B848" s="9" t="s">
        <v>14357</v>
      </c>
      <c r="C848" s="10" t="n">
        <v>50095.5</v>
      </c>
      <c r="D848" s="0" t="n">
        <v>205427846</v>
      </c>
      <c r="E848" s="0" t="n">
        <v>13</v>
      </c>
      <c r="F848" s="0" t="s">
        <v>10577</v>
      </c>
      <c r="G848" s="0" t="n">
        <v>49822.5</v>
      </c>
      <c r="H848" s="0" t="n">
        <v>0</v>
      </c>
      <c r="I848" s="0" t="n">
        <f aca="false">21*E848</f>
        <v>273</v>
      </c>
      <c r="J848" s="0" t="n">
        <f aca="false">G848+H848</f>
        <v>49822.5</v>
      </c>
      <c r="K848" s="0" t="n">
        <f aca="false">J848+I848</f>
        <v>50095.5</v>
      </c>
      <c r="L848" s="60" t="n">
        <f aca="false">K848-C848</f>
        <v>0</v>
      </c>
    </row>
    <row r="849" customFormat="false" ht="15.65" hidden="false" customHeight="false" outlineLevel="0" collapsed="false">
      <c r="A849" s="8" t="n">
        <v>205427846</v>
      </c>
      <c r="B849" s="9" t="s">
        <v>14358</v>
      </c>
      <c r="C849" s="10" t="n">
        <v>50095.5</v>
      </c>
      <c r="D849" s="0" t="n">
        <v>205427846</v>
      </c>
      <c r="E849" s="0" t="n">
        <v>13</v>
      </c>
      <c r="F849" s="0" t="s">
        <v>10579</v>
      </c>
      <c r="G849" s="0" t="n">
        <v>49822.5</v>
      </c>
      <c r="H849" s="0" t="n">
        <v>0</v>
      </c>
      <c r="I849" s="0" t="n">
        <f aca="false">21*E849</f>
        <v>273</v>
      </c>
      <c r="J849" s="0" t="n">
        <f aca="false">G849+H849</f>
        <v>49822.5</v>
      </c>
      <c r="K849" s="0" t="n">
        <f aca="false">J849+I849</f>
        <v>50095.5</v>
      </c>
      <c r="L849" s="60" t="n">
        <f aca="false">K849-C849</f>
        <v>0</v>
      </c>
    </row>
    <row r="850" customFormat="false" ht="15.65" hidden="false" customHeight="false" outlineLevel="0" collapsed="false">
      <c r="A850" s="0" t="n">
        <v>205427912</v>
      </c>
      <c r="B850" s="6" t="s">
        <v>13908</v>
      </c>
      <c r="C850" s="7" t="n">
        <v>34681.5</v>
      </c>
      <c r="D850" s="0" t="n">
        <v>205427912</v>
      </c>
      <c r="E850" s="0" t="n">
        <v>9</v>
      </c>
      <c r="F850" s="0" t="s">
        <v>9087</v>
      </c>
      <c r="G850" s="0" t="n">
        <v>34492.5</v>
      </c>
      <c r="H850" s="0" t="n">
        <v>0</v>
      </c>
      <c r="I850" s="0" t="n">
        <f aca="false">21*E850</f>
        <v>189</v>
      </c>
      <c r="J850" s="0" t="n">
        <f aca="false">G850+H850</f>
        <v>34492.5</v>
      </c>
      <c r="K850" s="0" t="n">
        <f aca="false">J850+I850</f>
        <v>34681.5</v>
      </c>
      <c r="L850" s="60" t="n">
        <f aca="false">K850-C850</f>
        <v>0</v>
      </c>
    </row>
    <row r="851" customFormat="false" ht="15.65" hidden="false" customHeight="false" outlineLevel="0" collapsed="false">
      <c r="A851" s="0" t="n">
        <v>205428196</v>
      </c>
      <c r="B851" s="6" t="s">
        <v>14400</v>
      </c>
      <c r="C851" s="7" t="n">
        <v>26974.5</v>
      </c>
      <c r="D851" s="0" t="n">
        <v>205428196</v>
      </c>
      <c r="E851" s="0" t="n">
        <v>7</v>
      </c>
      <c r="F851" s="0" t="s">
        <v>10720</v>
      </c>
      <c r="G851" s="0" t="n">
        <v>26827.5</v>
      </c>
      <c r="H851" s="0" t="n">
        <v>0</v>
      </c>
      <c r="I851" s="0" t="n">
        <f aca="false">21*E851</f>
        <v>147</v>
      </c>
      <c r="J851" s="0" t="n">
        <f aca="false">G851+H851</f>
        <v>26827.5</v>
      </c>
      <c r="K851" s="0" t="n">
        <f aca="false">J851+I851</f>
        <v>26974.5</v>
      </c>
      <c r="L851" s="60" t="n">
        <f aca="false">K851-C851</f>
        <v>0</v>
      </c>
    </row>
    <row r="852" customFormat="false" ht="15.65" hidden="false" customHeight="false" outlineLevel="0" collapsed="false">
      <c r="A852" s="0" t="n">
        <v>205428257</v>
      </c>
      <c r="B852" s="6" t="s">
        <v>13702</v>
      </c>
      <c r="C852" s="7" t="n">
        <v>34681.5</v>
      </c>
      <c r="D852" s="0" t="n">
        <v>205428257</v>
      </c>
      <c r="E852" s="0" t="n">
        <v>9</v>
      </c>
      <c r="F852" s="0" t="s">
        <v>8401</v>
      </c>
      <c r="G852" s="0" t="n">
        <v>34492.5</v>
      </c>
      <c r="H852" s="0" t="n">
        <v>0</v>
      </c>
      <c r="I852" s="0" t="n">
        <f aca="false">21*E852</f>
        <v>189</v>
      </c>
      <c r="J852" s="0" t="n">
        <f aca="false">G852+H852</f>
        <v>34492.5</v>
      </c>
      <c r="K852" s="0" t="n">
        <f aca="false">J852+I852</f>
        <v>34681.5</v>
      </c>
      <c r="L852" s="60" t="n">
        <f aca="false">K852-C852</f>
        <v>0</v>
      </c>
    </row>
    <row r="853" customFormat="false" ht="15.65" hidden="false" customHeight="false" outlineLevel="0" collapsed="false">
      <c r="A853" s="0" t="n">
        <v>205428372</v>
      </c>
      <c r="B853" s="6" t="s">
        <v>14073</v>
      </c>
      <c r="C853" s="7" t="n">
        <v>46935</v>
      </c>
      <c r="D853" s="0" t="n">
        <v>205428372</v>
      </c>
      <c r="E853" s="0" t="n">
        <v>10</v>
      </c>
      <c r="F853" s="0" t="s">
        <v>9641</v>
      </c>
      <c r="G853" s="0" t="n">
        <v>46725</v>
      </c>
      <c r="H853" s="0" t="n">
        <v>0</v>
      </c>
      <c r="I853" s="0" t="n">
        <f aca="false">21*E853</f>
        <v>210</v>
      </c>
      <c r="J853" s="0" t="n">
        <f aca="false">G853+H853</f>
        <v>46725</v>
      </c>
      <c r="K853" s="0" t="n">
        <f aca="false">J853+I853</f>
        <v>46935</v>
      </c>
      <c r="L853" s="60" t="n">
        <f aca="false">K853-C853</f>
        <v>0</v>
      </c>
    </row>
    <row r="854" customFormat="false" ht="15.65" hidden="false" customHeight="false" outlineLevel="0" collapsed="false">
      <c r="A854" s="0" t="n">
        <v>205428511</v>
      </c>
      <c r="B854" s="6" t="s">
        <v>13960</v>
      </c>
      <c r="C854" s="7" t="n">
        <v>23121</v>
      </c>
      <c r="D854" s="0" t="n">
        <v>205428511</v>
      </c>
      <c r="E854" s="0" t="n">
        <v>6</v>
      </c>
      <c r="F854" s="0" t="s">
        <v>9270</v>
      </c>
      <c r="G854" s="0" t="n">
        <v>22995</v>
      </c>
      <c r="H854" s="0" t="n">
        <v>0</v>
      </c>
      <c r="I854" s="0" t="n">
        <f aca="false">21*E854</f>
        <v>126</v>
      </c>
      <c r="J854" s="0" t="n">
        <f aca="false">G854+H854</f>
        <v>22995</v>
      </c>
      <c r="K854" s="0" t="n">
        <f aca="false">J854+I854</f>
        <v>23121</v>
      </c>
      <c r="L854" s="60" t="n">
        <f aca="false">K854-C854</f>
        <v>0</v>
      </c>
    </row>
    <row r="855" customFormat="false" ht="15.65" hidden="false" customHeight="false" outlineLevel="0" collapsed="false">
      <c r="A855" s="0" t="n">
        <v>205428519</v>
      </c>
      <c r="B855" s="6" t="s">
        <v>14315</v>
      </c>
      <c r="C855" s="7" t="n">
        <v>53949</v>
      </c>
      <c r="D855" s="0" t="n">
        <v>205428519</v>
      </c>
      <c r="E855" s="0" t="n">
        <v>14</v>
      </c>
      <c r="F855" s="0" t="s">
        <v>10436</v>
      </c>
      <c r="G855" s="0" t="n">
        <v>53655</v>
      </c>
      <c r="H855" s="0" t="n">
        <v>0</v>
      </c>
      <c r="I855" s="0" t="n">
        <f aca="false">21*E855</f>
        <v>294</v>
      </c>
      <c r="J855" s="0" t="n">
        <f aca="false">G855+H855</f>
        <v>53655</v>
      </c>
      <c r="K855" s="0" t="n">
        <f aca="false">J855+I855</f>
        <v>53949</v>
      </c>
      <c r="L855" s="60" t="n">
        <f aca="false">K855-C855</f>
        <v>0</v>
      </c>
    </row>
    <row r="856" customFormat="false" ht="15.65" hidden="false" customHeight="false" outlineLevel="0" collapsed="false">
      <c r="A856" s="0" t="n">
        <v>205428597</v>
      </c>
      <c r="B856" s="6" t="s">
        <v>14686</v>
      </c>
      <c r="C856" s="7" t="n">
        <v>15414</v>
      </c>
      <c r="D856" s="0" t="n">
        <v>205428597</v>
      </c>
      <c r="E856" s="0" t="n">
        <v>4</v>
      </c>
      <c r="F856" s="0" t="s">
        <v>11697</v>
      </c>
      <c r="G856" s="0" t="n">
        <v>15330</v>
      </c>
      <c r="H856" s="0" t="n">
        <v>0</v>
      </c>
      <c r="I856" s="0" t="n">
        <f aca="false">21*E856</f>
        <v>84</v>
      </c>
      <c r="J856" s="0" t="n">
        <f aca="false">G856+H856</f>
        <v>15330</v>
      </c>
      <c r="K856" s="0" t="n">
        <f aca="false">J856+I856</f>
        <v>15414</v>
      </c>
      <c r="L856" s="60" t="n">
        <f aca="false">K856-C856</f>
        <v>0</v>
      </c>
    </row>
    <row r="857" customFormat="false" ht="15.65" hidden="false" customHeight="false" outlineLevel="0" collapsed="false">
      <c r="A857" s="0" t="n">
        <v>205428816</v>
      </c>
      <c r="B857" s="6" t="s">
        <v>14684</v>
      </c>
      <c r="C857" s="7" t="n">
        <v>15414</v>
      </c>
      <c r="D857" s="0" t="n">
        <v>205428816</v>
      </c>
      <c r="E857" s="0" t="n">
        <v>4</v>
      </c>
      <c r="F857" s="0" t="s">
        <v>11689</v>
      </c>
      <c r="G857" s="0" t="n">
        <v>15330</v>
      </c>
      <c r="H857" s="0" t="n">
        <v>0</v>
      </c>
      <c r="I857" s="0" t="n">
        <f aca="false">21*E857</f>
        <v>84</v>
      </c>
      <c r="J857" s="0" t="n">
        <f aca="false">G857+H857</f>
        <v>15330</v>
      </c>
      <c r="K857" s="0" t="n">
        <f aca="false">J857+I857</f>
        <v>15414</v>
      </c>
      <c r="L857" s="60" t="n">
        <f aca="false">K857-C857</f>
        <v>0</v>
      </c>
    </row>
    <row r="858" customFormat="false" ht="15.65" hidden="false" customHeight="false" outlineLevel="0" collapsed="false">
      <c r="A858" s="0" t="n">
        <v>205428859</v>
      </c>
      <c r="B858" s="6" t="s">
        <v>13664</v>
      </c>
      <c r="C858" s="7" t="n">
        <v>23121</v>
      </c>
      <c r="D858" s="0" t="n">
        <v>205428859</v>
      </c>
      <c r="E858" s="0" t="n">
        <v>6</v>
      </c>
      <c r="F858" s="0" t="s">
        <v>8271</v>
      </c>
      <c r="G858" s="0" t="n">
        <v>22995</v>
      </c>
      <c r="H858" s="0" t="n">
        <v>0</v>
      </c>
      <c r="I858" s="0" t="n">
        <f aca="false">21*E858</f>
        <v>126</v>
      </c>
      <c r="J858" s="0" t="n">
        <f aca="false">G858+H858</f>
        <v>22995</v>
      </c>
      <c r="K858" s="0" t="n">
        <f aca="false">J858+I858</f>
        <v>23121</v>
      </c>
      <c r="L858" s="60" t="n">
        <f aca="false">K858-C858</f>
        <v>0</v>
      </c>
    </row>
    <row r="859" customFormat="false" ht="15.65" hidden="false" customHeight="false" outlineLevel="0" collapsed="false">
      <c r="A859" s="0" t="n">
        <v>205428891</v>
      </c>
      <c r="B859" s="6" t="s">
        <v>13910</v>
      </c>
      <c r="C859" s="7" t="n">
        <v>26974.5</v>
      </c>
      <c r="D859" s="0" t="n">
        <v>205428891</v>
      </c>
      <c r="E859" s="0" t="n">
        <v>7</v>
      </c>
      <c r="F859" s="0" t="s">
        <v>9095</v>
      </c>
      <c r="G859" s="0" t="n">
        <v>26827.5</v>
      </c>
      <c r="H859" s="0" t="n">
        <v>0</v>
      </c>
      <c r="I859" s="0" t="n">
        <f aca="false">21*E859</f>
        <v>147</v>
      </c>
      <c r="J859" s="0" t="n">
        <f aca="false">G859+H859</f>
        <v>26827.5</v>
      </c>
      <c r="K859" s="0" t="n">
        <f aca="false">J859+I859</f>
        <v>26974.5</v>
      </c>
      <c r="L859" s="60" t="n">
        <f aca="false">K859-C859</f>
        <v>0</v>
      </c>
    </row>
    <row r="860" customFormat="false" ht="29.85" hidden="false" customHeight="false" outlineLevel="0" collapsed="false">
      <c r="A860" s="0" t="n">
        <v>205428966</v>
      </c>
      <c r="B860" s="6" t="s">
        <v>14036</v>
      </c>
      <c r="C860" s="7" t="n">
        <v>46242</v>
      </c>
      <c r="D860" s="0" t="n">
        <v>205428966</v>
      </c>
      <c r="E860" s="0" t="n">
        <v>12</v>
      </c>
      <c r="F860" s="0" t="s">
        <v>9516</v>
      </c>
      <c r="G860" s="0" t="n">
        <v>45990</v>
      </c>
      <c r="H860" s="0" t="n">
        <v>0</v>
      </c>
      <c r="I860" s="0" t="n">
        <f aca="false">21*E860</f>
        <v>252</v>
      </c>
      <c r="J860" s="0" t="n">
        <f aca="false">G860+H860</f>
        <v>45990</v>
      </c>
      <c r="K860" s="0" t="n">
        <f aca="false">J860+I860</f>
        <v>46242</v>
      </c>
      <c r="L860" s="60" t="n">
        <f aca="false">K860-C860</f>
        <v>0</v>
      </c>
    </row>
    <row r="861" customFormat="false" ht="15.65" hidden="false" customHeight="false" outlineLevel="0" collapsed="false">
      <c r="A861" s="0" t="n">
        <v>205429371</v>
      </c>
      <c r="B861" s="6" t="s">
        <v>14180</v>
      </c>
      <c r="C861" s="7" t="n">
        <v>19267.5</v>
      </c>
      <c r="D861" s="0" t="n">
        <v>205429371</v>
      </c>
      <c r="E861" s="0" t="n">
        <v>5</v>
      </c>
      <c r="F861" s="0" t="s">
        <v>9994</v>
      </c>
      <c r="G861" s="0" t="n">
        <v>19162.5</v>
      </c>
      <c r="H861" s="0" t="n">
        <v>0</v>
      </c>
      <c r="I861" s="0" t="n">
        <f aca="false">21*E861</f>
        <v>105</v>
      </c>
      <c r="J861" s="0" t="n">
        <f aca="false">G861+H861</f>
        <v>19162.5</v>
      </c>
      <c r="K861" s="0" t="n">
        <f aca="false">J861+I861</f>
        <v>19267.5</v>
      </c>
      <c r="L861" s="60" t="n">
        <f aca="false">K861-C861</f>
        <v>0</v>
      </c>
    </row>
    <row r="862" customFormat="false" ht="15.65" hidden="false" customHeight="false" outlineLevel="0" collapsed="false">
      <c r="A862" s="0" t="n">
        <v>205429518</v>
      </c>
      <c r="B862" s="6" t="s">
        <v>13909</v>
      </c>
      <c r="C862" s="7" t="n">
        <v>26974.5</v>
      </c>
      <c r="D862" s="0" t="n">
        <v>205429518</v>
      </c>
      <c r="E862" s="0" t="n">
        <v>7</v>
      </c>
      <c r="F862" s="0" t="s">
        <v>9092</v>
      </c>
      <c r="G862" s="0" t="n">
        <v>26827.5</v>
      </c>
      <c r="H862" s="0" t="n">
        <v>0</v>
      </c>
      <c r="I862" s="0" t="n">
        <f aca="false">21*E862</f>
        <v>147</v>
      </c>
      <c r="J862" s="0" t="n">
        <f aca="false">G862+H862</f>
        <v>26827.5</v>
      </c>
      <c r="K862" s="0" t="n">
        <f aca="false">J862+I862</f>
        <v>26974.5</v>
      </c>
      <c r="L862" s="60" t="n">
        <f aca="false">K862-C862</f>
        <v>0</v>
      </c>
    </row>
    <row r="863" customFormat="false" ht="29.85" hidden="false" customHeight="false" outlineLevel="0" collapsed="false">
      <c r="A863" s="0" t="n">
        <v>205429525</v>
      </c>
      <c r="B863" s="6" t="s">
        <v>13662</v>
      </c>
      <c r="C863" s="7" t="n">
        <v>26974.5</v>
      </c>
      <c r="D863" s="0" t="n">
        <v>205429525</v>
      </c>
      <c r="E863" s="0" t="n">
        <v>7</v>
      </c>
      <c r="F863" s="0" t="s">
        <v>8264</v>
      </c>
      <c r="G863" s="0" t="n">
        <v>26827.5</v>
      </c>
      <c r="H863" s="0" t="n">
        <v>0</v>
      </c>
      <c r="I863" s="0" t="n">
        <f aca="false">21*E863</f>
        <v>147</v>
      </c>
      <c r="J863" s="0" t="n">
        <f aca="false">G863+H863</f>
        <v>26827.5</v>
      </c>
      <c r="K863" s="0" t="n">
        <f aca="false">J863+I863</f>
        <v>26974.5</v>
      </c>
      <c r="L863" s="60" t="n">
        <f aca="false">K863-C863</f>
        <v>0</v>
      </c>
    </row>
    <row r="864" customFormat="false" ht="15.65" hidden="false" customHeight="false" outlineLevel="0" collapsed="false">
      <c r="A864" s="0" t="n">
        <v>205429764</v>
      </c>
      <c r="B864" s="6" t="s">
        <v>13847</v>
      </c>
      <c r="C864" s="7" t="n">
        <v>19267.5</v>
      </c>
      <c r="D864" s="0" t="n">
        <v>205429764</v>
      </c>
      <c r="E864" s="0" t="n">
        <v>5</v>
      </c>
      <c r="F864" s="0" t="s">
        <v>8879</v>
      </c>
      <c r="G864" s="0" t="n">
        <v>19162.5</v>
      </c>
      <c r="H864" s="0" t="n">
        <v>0</v>
      </c>
      <c r="I864" s="0" t="n">
        <f aca="false">21*E864</f>
        <v>105</v>
      </c>
      <c r="J864" s="0" t="n">
        <f aca="false">G864+H864</f>
        <v>19162.5</v>
      </c>
      <c r="K864" s="0" t="n">
        <f aca="false">J864+I864</f>
        <v>19267.5</v>
      </c>
      <c r="L864" s="60" t="n">
        <f aca="false">K864-C864</f>
        <v>0</v>
      </c>
    </row>
    <row r="865" customFormat="false" ht="15.65" hidden="false" customHeight="false" outlineLevel="0" collapsed="false">
      <c r="A865" s="0" t="n">
        <v>205429784</v>
      </c>
      <c r="B865" s="6" t="s">
        <v>14165</v>
      </c>
      <c r="C865" s="7" t="n">
        <v>26974.5</v>
      </c>
      <c r="D865" s="0" t="n">
        <v>205429784</v>
      </c>
      <c r="E865" s="0" t="n">
        <v>7</v>
      </c>
      <c r="F865" s="0" t="s">
        <v>9945</v>
      </c>
      <c r="G865" s="0" t="n">
        <v>26827.5</v>
      </c>
      <c r="H865" s="0" t="n">
        <v>0</v>
      </c>
      <c r="I865" s="0" t="n">
        <f aca="false">21*E865</f>
        <v>147</v>
      </c>
      <c r="J865" s="0" t="n">
        <f aca="false">G865+H865</f>
        <v>26827.5</v>
      </c>
      <c r="K865" s="0" t="n">
        <f aca="false">J865+I865</f>
        <v>26974.5</v>
      </c>
      <c r="L865" s="60" t="n">
        <f aca="false">K865-C865</f>
        <v>0</v>
      </c>
    </row>
    <row r="866" customFormat="false" ht="15.65" hidden="false" customHeight="false" outlineLevel="0" collapsed="false">
      <c r="A866" s="0" t="n">
        <v>205429849</v>
      </c>
      <c r="B866" s="6" t="s">
        <v>14020</v>
      </c>
      <c r="C866" s="7" t="n">
        <v>34681.5</v>
      </c>
      <c r="D866" s="0" t="n">
        <v>205429849</v>
      </c>
      <c r="E866" s="0" t="n">
        <v>9</v>
      </c>
      <c r="F866" s="0" t="s">
        <v>9463</v>
      </c>
      <c r="G866" s="0" t="n">
        <v>34492.5</v>
      </c>
      <c r="H866" s="0" t="n">
        <v>0</v>
      </c>
      <c r="I866" s="0" t="n">
        <f aca="false">21*E866</f>
        <v>189</v>
      </c>
      <c r="J866" s="0" t="n">
        <f aca="false">G866+H866</f>
        <v>34492.5</v>
      </c>
      <c r="K866" s="0" t="n">
        <f aca="false">J866+I866</f>
        <v>34681.5</v>
      </c>
      <c r="L866" s="60" t="n">
        <f aca="false">K866-C866</f>
        <v>0</v>
      </c>
    </row>
    <row r="867" customFormat="false" ht="29.85" hidden="false" customHeight="false" outlineLevel="0" collapsed="false">
      <c r="A867" s="0" t="n">
        <v>205429912</v>
      </c>
      <c r="B867" s="6" t="s">
        <v>14068</v>
      </c>
      <c r="C867" s="7" t="n">
        <v>7707</v>
      </c>
      <c r="D867" s="0" t="n">
        <v>205429912</v>
      </c>
      <c r="E867" s="0" t="n">
        <v>2</v>
      </c>
      <c r="F867" s="0" t="s">
        <v>9625</v>
      </c>
      <c r="G867" s="0" t="n">
        <v>7665</v>
      </c>
      <c r="H867" s="0" t="n">
        <v>0</v>
      </c>
      <c r="I867" s="0" t="n">
        <f aca="false">21*E867</f>
        <v>42</v>
      </c>
      <c r="J867" s="0" t="n">
        <f aca="false">G867+H867</f>
        <v>7665</v>
      </c>
      <c r="K867" s="0" t="n">
        <f aca="false">J867+I867</f>
        <v>7707</v>
      </c>
      <c r="L867" s="60" t="n">
        <f aca="false">K867-C867</f>
        <v>0</v>
      </c>
    </row>
    <row r="868" customFormat="false" ht="15.65" hidden="false" customHeight="false" outlineLevel="0" collapsed="false">
      <c r="A868" s="0" t="n">
        <v>205429985</v>
      </c>
      <c r="B868" s="6" t="s">
        <v>13933</v>
      </c>
      <c r="C868" s="7" t="n">
        <v>34681.5</v>
      </c>
      <c r="D868" s="0" t="n">
        <v>205429985</v>
      </c>
      <c r="E868" s="0" t="n">
        <v>9</v>
      </c>
      <c r="F868" s="0" t="s">
        <v>9176</v>
      </c>
      <c r="G868" s="0" t="n">
        <v>34492.5</v>
      </c>
      <c r="H868" s="0" t="n">
        <v>0</v>
      </c>
      <c r="I868" s="0" t="n">
        <f aca="false">21*E868</f>
        <v>189</v>
      </c>
      <c r="J868" s="0" t="n">
        <f aca="false">G868+H868</f>
        <v>34492.5</v>
      </c>
      <c r="K868" s="0" t="n">
        <f aca="false">J868+I868</f>
        <v>34681.5</v>
      </c>
      <c r="L868" s="60" t="n">
        <f aca="false">K868-C868</f>
        <v>0</v>
      </c>
    </row>
    <row r="869" customFormat="false" ht="15.65" hidden="false" customHeight="false" outlineLevel="0" collapsed="false">
      <c r="A869" s="0" t="n">
        <v>205429993</v>
      </c>
      <c r="B869" s="6" t="s">
        <v>13971</v>
      </c>
      <c r="C869" s="7" t="n">
        <v>15414</v>
      </c>
      <c r="D869" s="0" t="n">
        <v>205429993</v>
      </c>
      <c r="E869" s="0" t="n">
        <v>4</v>
      </c>
      <c r="F869" s="0" t="s">
        <v>9309</v>
      </c>
      <c r="G869" s="0" t="n">
        <v>15330</v>
      </c>
      <c r="H869" s="0" t="n">
        <v>0</v>
      </c>
      <c r="I869" s="0" t="n">
        <f aca="false">21*E869</f>
        <v>84</v>
      </c>
      <c r="J869" s="0" t="n">
        <f aca="false">G869+H869</f>
        <v>15330</v>
      </c>
      <c r="K869" s="0" t="n">
        <f aca="false">J869+I869</f>
        <v>15414</v>
      </c>
      <c r="L869" s="60" t="n">
        <f aca="false">K869-C869</f>
        <v>0</v>
      </c>
    </row>
    <row r="870" customFormat="false" ht="15.65" hidden="false" customHeight="false" outlineLevel="0" collapsed="false">
      <c r="A870" s="0" t="n">
        <v>205430054</v>
      </c>
      <c r="B870" s="6" t="s">
        <v>14354</v>
      </c>
      <c r="C870" s="7" t="n">
        <v>38535</v>
      </c>
      <c r="D870" s="0" t="n">
        <v>205430054</v>
      </c>
      <c r="E870" s="0" t="n">
        <v>10</v>
      </c>
      <c r="F870" s="0" t="s">
        <v>10563</v>
      </c>
      <c r="G870" s="0" t="n">
        <v>38325</v>
      </c>
      <c r="H870" s="0" t="n">
        <v>0</v>
      </c>
      <c r="I870" s="0" t="n">
        <f aca="false">21*E870</f>
        <v>210</v>
      </c>
      <c r="J870" s="0" t="n">
        <f aca="false">G870+H870</f>
        <v>38325</v>
      </c>
      <c r="K870" s="0" t="n">
        <f aca="false">J870+I870</f>
        <v>38535</v>
      </c>
      <c r="L870" s="60" t="n">
        <f aca="false">K870-C870</f>
        <v>0</v>
      </c>
    </row>
    <row r="871" customFormat="false" ht="15.65" hidden="false" customHeight="false" outlineLevel="0" collapsed="false">
      <c r="A871" s="0" t="n">
        <v>205430163</v>
      </c>
      <c r="B871" s="6" t="s">
        <v>13562</v>
      </c>
      <c r="C871" s="7" t="n">
        <v>7707</v>
      </c>
      <c r="D871" s="0" t="n">
        <v>205430163</v>
      </c>
      <c r="E871" s="0" t="n">
        <v>2</v>
      </c>
      <c r="F871" s="0" t="s">
        <v>7944</v>
      </c>
      <c r="G871" s="0" t="n">
        <v>7665</v>
      </c>
      <c r="H871" s="0" t="n">
        <v>0</v>
      </c>
      <c r="I871" s="0" t="n">
        <f aca="false">21*E871</f>
        <v>42</v>
      </c>
      <c r="J871" s="0" t="n">
        <f aca="false">G871+H871</f>
        <v>7665</v>
      </c>
      <c r="K871" s="0" t="n">
        <f aca="false">J871+I871</f>
        <v>7707</v>
      </c>
      <c r="L871" s="60" t="n">
        <f aca="false">K871-C871</f>
        <v>0</v>
      </c>
    </row>
    <row r="872" customFormat="false" ht="15.65" hidden="false" customHeight="false" outlineLevel="0" collapsed="false">
      <c r="A872" s="0" t="n">
        <v>205430208</v>
      </c>
      <c r="B872" s="6" t="s">
        <v>14066</v>
      </c>
      <c r="C872" s="7" t="n">
        <v>7707</v>
      </c>
      <c r="D872" s="0" t="n">
        <v>205430208</v>
      </c>
      <c r="E872" s="0" t="n">
        <v>2</v>
      </c>
      <c r="F872" s="0" t="s">
        <v>9615</v>
      </c>
      <c r="G872" s="0" t="n">
        <v>7665</v>
      </c>
      <c r="H872" s="0" t="n">
        <v>0</v>
      </c>
      <c r="I872" s="0" t="n">
        <f aca="false">21*E872</f>
        <v>42</v>
      </c>
      <c r="J872" s="0" t="n">
        <f aca="false">G872+H872</f>
        <v>7665</v>
      </c>
      <c r="K872" s="0" t="n">
        <f aca="false">J872+I872</f>
        <v>7707</v>
      </c>
      <c r="L872" s="60" t="n">
        <f aca="false">K872-C872</f>
        <v>0</v>
      </c>
    </row>
    <row r="873" customFormat="false" ht="15.65" hidden="false" customHeight="false" outlineLevel="0" collapsed="false">
      <c r="A873" s="0" t="n">
        <v>205430218</v>
      </c>
      <c r="B873" s="6" t="s">
        <v>14691</v>
      </c>
      <c r="C873" s="7" t="n">
        <v>30828</v>
      </c>
      <c r="D873" s="0" t="n">
        <v>205430218</v>
      </c>
      <c r="E873" s="0" t="n">
        <v>8</v>
      </c>
      <c r="F873" s="0" t="s">
        <v>11721</v>
      </c>
      <c r="G873" s="0" t="n">
        <v>30660</v>
      </c>
      <c r="H873" s="0" t="n">
        <v>0</v>
      </c>
      <c r="I873" s="0" t="n">
        <f aca="false">21*E873</f>
        <v>168</v>
      </c>
      <c r="J873" s="0" t="n">
        <f aca="false">G873+H873</f>
        <v>30660</v>
      </c>
      <c r="K873" s="0" t="n">
        <f aca="false">J873+I873</f>
        <v>30828</v>
      </c>
      <c r="L873" s="60" t="n">
        <f aca="false">K873-C873</f>
        <v>0</v>
      </c>
    </row>
    <row r="874" customFormat="false" ht="15.65" hidden="false" customHeight="false" outlineLevel="0" collapsed="false">
      <c r="A874" s="0" t="n">
        <v>205430226</v>
      </c>
      <c r="B874" s="6" t="s">
        <v>14730</v>
      </c>
      <c r="C874" s="7" t="n">
        <v>11560.5</v>
      </c>
      <c r="D874" s="0" t="n">
        <v>205430226</v>
      </c>
      <c r="E874" s="0" t="n">
        <v>3</v>
      </c>
      <c r="F874" s="0" t="s">
        <v>11865</v>
      </c>
      <c r="G874" s="0" t="n">
        <v>11497.5</v>
      </c>
      <c r="H874" s="0" t="n">
        <v>0</v>
      </c>
      <c r="I874" s="0" t="n">
        <f aca="false">21*E874</f>
        <v>63</v>
      </c>
      <c r="J874" s="0" t="n">
        <f aca="false">G874+H874</f>
        <v>11497.5</v>
      </c>
      <c r="K874" s="0" t="n">
        <f aca="false">J874+I874</f>
        <v>11560.5</v>
      </c>
      <c r="L874" s="60" t="n">
        <f aca="false">K874-C874</f>
        <v>0</v>
      </c>
    </row>
    <row r="875" customFormat="false" ht="15.65" hidden="false" customHeight="false" outlineLevel="0" collapsed="false">
      <c r="A875" s="0" t="n">
        <v>205430251</v>
      </c>
      <c r="B875" s="6" t="s">
        <v>13957</v>
      </c>
      <c r="C875" s="7" t="n">
        <v>30828</v>
      </c>
      <c r="D875" s="0" t="n">
        <v>205430251</v>
      </c>
      <c r="E875" s="0" t="n">
        <v>8</v>
      </c>
      <c r="F875" s="0" t="s">
        <v>9258</v>
      </c>
      <c r="G875" s="0" t="n">
        <v>30660</v>
      </c>
      <c r="H875" s="0" t="n">
        <v>0</v>
      </c>
      <c r="I875" s="0" t="n">
        <f aca="false">21*E875</f>
        <v>168</v>
      </c>
      <c r="J875" s="0" t="n">
        <f aca="false">G875+H875</f>
        <v>30660</v>
      </c>
      <c r="K875" s="0" t="n">
        <f aca="false">J875+I875</f>
        <v>30828</v>
      </c>
      <c r="L875" s="60" t="n">
        <f aca="false">K875-C875</f>
        <v>0</v>
      </c>
    </row>
    <row r="876" customFormat="false" ht="15.65" hidden="false" customHeight="false" outlineLevel="0" collapsed="false">
      <c r="A876" s="0" t="n">
        <v>205430311</v>
      </c>
      <c r="B876" s="6" t="s">
        <v>13857</v>
      </c>
      <c r="C876" s="7" t="n">
        <v>26974.5</v>
      </c>
      <c r="D876" s="0" t="n">
        <v>205430311</v>
      </c>
      <c r="E876" s="0" t="n">
        <v>7</v>
      </c>
      <c r="F876" s="0" t="s">
        <v>8908</v>
      </c>
      <c r="G876" s="0" t="n">
        <v>26827.5</v>
      </c>
      <c r="H876" s="0" t="n">
        <v>0</v>
      </c>
      <c r="I876" s="0" t="n">
        <f aca="false">21*E876</f>
        <v>147</v>
      </c>
      <c r="J876" s="0" t="n">
        <f aca="false">G876+H876</f>
        <v>26827.5</v>
      </c>
      <c r="K876" s="0" t="n">
        <f aca="false">J876+I876</f>
        <v>26974.5</v>
      </c>
      <c r="L876" s="60" t="n">
        <f aca="false">K876-C876</f>
        <v>0</v>
      </c>
    </row>
    <row r="877" customFormat="false" ht="29.85" hidden="false" customHeight="false" outlineLevel="0" collapsed="false">
      <c r="A877" s="0" t="n">
        <v>205430334</v>
      </c>
      <c r="B877" s="6" t="s">
        <v>13939</v>
      </c>
      <c r="C877" s="7" t="n">
        <v>26974.5</v>
      </c>
      <c r="D877" s="0" t="n">
        <v>205430334</v>
      </c>
      <c r="E877" s="0" t="n">
        <v>7</v>
      </c>
      <c r="F877" s="0" t="s">
        <v>9199</v>
      </c>
      <c r="G877" s="0" t="n">
        <v>26827.5</v>
      </c>
      <c r="H877" s="0" t="n">
        <v>0</v>
      </c>
      <c r="I877" s="0" t="n">
        <f aca="false">21*E877</f>
        <v>147</v>
      </c>
      <c r="J877" s="0" t="n">
        <f aca="false">G877+H877</f>
        <v>26827.5</v>
      </c>
      <c r="K877" s="0" t="n">
        <f aca="false">J877+I877</f>
        <v>26974.5</v>
      </c>
      <c r="L877" s="60" t="n">
        <f aca="false">K877-C877</f>
        <v>0</v>
      </c>
    </row>
    <row r="878" customFormat="false" ht="15.65" hidden="false" customHeight="false" outlineLevel="0" collapsed="false">
      <c r="A878" s="0" t="n">
        <v>205430387</v>
      </c>
      <c r="B878" s="6" t="s">
        <v>14017</v>
      </c>
      <c r="C878" s="7" t="n">
        <v>19267.5</v>
      </c>
      <c r="D878" s="0" t="n">
        <v>205430387</v>
      </c>
      <c r="E878" s="0" t="n">
        <v>5</v>
      </c>
      <c r="F878" s="0" t="s">
        <v>9454</v>
      </c>
      <c r="G878" s="0" t="n">
        <v>19162.5</v>
      </c>
      <c r="H878" s="0" t="n">
        <v>0</v>
      </c>
      <c r="I878" s="0" t="n">
        <f aca="false">21*E878</f>
        <v>105</v>
      </c>
      <c r="J878" s="0" t="n">
        <f aca="false">G878+H878</f>
        <v>19162.5</v>
      </c>
      <c r="K878" s="0" t="n">
        <f aca="false">J878+I878</f>
        <v>19267.5</v>
      </c>
      <c r="L878" s="60" t="n">
        <f aca="false">K878-C878</f>
        <v>0</v>
      </c>
    </row>
    <row r="879" customFormat="false" ht="15.65" hidden="false" customHeight="false" outlineLevel="0" collapsed="false">
      <c r="A879" s="0" t="n">
        <v>205430480</v>
      </c>
      <c r="B879" s="6" t="s">
        <v>14356</v>
      </c>
      <c r="C879" s="7" t="n">
        <v>38535</v>
      </c>
      <c r="D879" s="0" t="n">
        <v>205430480</v>
      </c>
      <c r="E879" s="0" t="n">
        <v>10</v>
      </c>
      <c r="F879" s="0" t="s">
        <v>10573</v>
      </c>
      <c r="G879" s="0" t="n">
        <v>38325</v>
      </c>
      <c r="H879" s="0" t="n">
        <v>0</v>
      </c>
      <c r="I879" s="0" t="n">
        <f aca="false">21*E879</f>
        <v>210</v>
      </c>
      <c r="J879" s="0" t="n">
        <f aca="false">G879+H879</f>
        <v>38325</v>
      </c>
      <c r="K879" s="0" t="n">
        <f aca="false">J879+I879</f>
        <v>38535</v>
      </c>
      <c r="L879" s="60" t="n">
        <f aca="false">K879-C879</f>
        <v>0</v>
      </c>
    </row>
    <row r="880" customFormat="false" ht="15.65" hidden="false" customHeight="false" outlineLevel="0" collapsed="false">
      <c r="A880" s="0" t="n">
        <v>205430538</v>
      </c>
      <c r="B880" s="6" t="s">
        <v>13929</v>
      </c>
      <c r="C880" s="7" t="n">
        <v>26974.5</v>
      </c>
      <c r="D880" s="0" t="n">
        <v>205430538</v>
      </c>
      <c r="E880" s="0" t="n">
        <v>7</v>
      </c>
      <c r="F880" s="0" t="s">
        <v>9161</v>
      </c>
      <c r="G880" s="0" t="n">
        <v>26827.5</v>
      </c>
      <c r="H880" s="0" t="n">
        <v>0</v>
      </c>
      <c r="I880" s="0" t="n">
        <f aca="false">21*E880</f>
        <v>147</v>
      </c>
      <c r="J880" s="0" t="n">
        <f aca="false">G880+H880</f>
        <v>26827.5</v>
      </c>
      <c r="K880" s="0" t="n">
        <f aca="false">J880+I880</f>
        <v>26974.5</v>
      </c>
      <c r="L880" s="60" t="n">
        <f aca="false">K880-C880</f>
        <v>0</v>
      </c>
    </row>
    <row r="881" customFormat="false" ht="29.85" hidden="false" customHeight="false" outlineLevel="0" collapsed="false">
      <c r="A881" s="0" t="n">
        <v>205430633</v>
      </c>
      <c r="B881" s="6" t="s">
        <v>14422</v>
      </c>
      <c r="C881" s="7" t="n">
        <v>7707</v>
      </c>
      <c r="D881" s="0" t="n">
        <v>205430633</v>
      </c>
      <c r="E881" s="0" t="n">
        <v>2</v>
      </c>
      <c r="F881" s="0" t="s">
        <v>10790</v>
      </c>
      <c r="G881" s="0" t="n">
        <v>7665</v>
      </c>
      <c r="H881" s="0" t="n">
        <v>0</v>
      </c>
      <c r="I881" s="0" t="n">
        <f aca="false">21*E881</f>
        <v>42</v>
      </c>
      <c r="J881" s="0" t="n">
        <f aca="false">G881+H881</f>
        <v>7665</v>
      </c>
      <c r="K881" s="0" t="n">
        <f aca="false">J881+I881</f>
        <v>7707</v>
      </c>
      <c r="L881" s="60" t="n">
        <f aca="false">K881-C881</f>
        <v>0</v>
      </c>
    </row>
    <row r="882" customFormat="false" ht="15.65" hidden="false" customHeight="false" outlineLevel="0" collapsed="false">
      <c r="A882" s="0" t="n">
        <v>205430667</v>
      </c>
      <c r="B882" s="6" t="s">
        <v>13823</v>
      </c>
      <c r="C882" s="7" t="n">
        <v>53949</v>
      </c>
      <c r="D882" s="0" t="n">
        <v>205430667</v>
      </c>
      <c r="E882" s="0" t="n">
        <v>14</v>
      </c>
      <c r="F882" s="0" t="s">
        <v>8805</v>
      </c>
      <c r="G882" s="0" t="n">
        <v>53655</v>
      </c>
      <c r="H882" s="0" t="n">
        <v>0</v>
      </c>
      <c r="I882" s="0" t="n">
        <f aca="false">21*E882</f>
        <v>294</v>
      </c>
      <c r="J882" s="0" t="n">
        <f aca="false">G882+H882</f>
        <v>53655</v>
      </c>
      <c r="K882" s="0" t="n">
        <f aca="false">J882+I882</f>
        <v>53949</v>
      </c>
      <c r="L882" s="60" t="n">
        <f aca="false">K882-C882</f>
        <v>0</v>
      </c>
    </row>
    <row r="883" customFormat="false" ht="29.85" hidden="false" customHeight="false" outlineLevel="0" collapsed="false">
      <c r="A883" s="0" t="n">
        <v>205430676</v>
      </c>
      <c r="B883" s="6" t="s">
        <v>14566</v>
      </c>
      <c r="C883" s="7" t="n">
        <v>26974.5</v>
      </c>
      <c r="D883" s="0" t="n">
        <v>205430676</v>
      </c>
      <c r="E883" s="0" t="n">
        <v>7</v>
      </c>
      <c r="F883" s="0" t="s">
        <v>11288</v>
      </c>
      <c r="G883" s="0" t="n">
        <v>26827.5</v>
      </c>
      <c r="H883" s="0" t="n">
        <v>0</v>
      </c>
      <c r="I883" s="0" t="n">
        <f aca="false">21*E883</f>
        <v>147</v>
      </c>
      <c r="J883" s="0" t="n">
        <f aca="false">G883+H883</f>
        <v>26827.5</v>
      </c>
      <c r="K883" s="0" t="n">
        <f aca="false">J883+I883</f>
        <v>26974.5</v>
      </c>
      <c r="L883" s="60" t="n">
        <f aca="false">K883-C883</f>
        <v>0</v>
      </c>
    </row>
    <row r="884" customFormat="false" ht="15.65" hidden="false" customHeight="false" outlineLevel="0" collapsed="false">
      <c r="A884" s="0" t="n">
        <v>205430721</v>
      </c>
      <c r="B884" s="6" t="s">
        <v>14421</v>
      </c>
      <c r="C884" s="7" t="n">
        <v>7707</v>
      </c>
      <c r="D884" s="0" t="n">
        <v>205430721</v>
      </c>
      <c r="E884" s="0" t="n">
        <v>2</v>
      </c>
      <c r="F884" s="0" t="s">
        <v>10785</v>
      </c>
      <c r="G884" s="0" t="n">
        <v>7665</v>
      </c>
      <c r="H884" s="0" t="n">
        <v>0</v>
      </c>
      <c r="I884" s="0" t="n">
        <f aca="false">21*E884</f>
        <v>42</v>
      </c>
      <c r="J884" s="0" t="n">
        <f aca="false">G884+H884</f>
        <v>7665</v>
      </c>
      <c r="K884" s="0" t="n">
        <f aca="false">J884+I884</f>
        <v>7707</v>
      </c>
      <c r="L884" s="60" t="n">
        <f aca="false">K884-C884</f>
        <v>0</v>
      </c>
    </row>
    <row r="885" customFormat="false" ht="15.65" hidden="false" customHeight="false" outlineLevel="0" collapsed="false">
      <c r="A885" s="0" t="n">
        <v>205430767</v>
      </c>
      <c r="B885" s="6" t="s">
        <v>13740</v>
      </c>
      <c r="C885" s="7" t="n">
        <v>26974.5</v>
      </c>
      <c r="D885" s="0" t="n">
        <v>205430767</v>
      </c>
      <c r="E885" s="0" t="n">
        <v>7</v>
      </c>
      <c r="F885" s="0" t="s">
        <v>8524</v>
      </c>
      <c r="G885" s="0" t="n">
        <v>26827.5</v>
      </c>
      <c r="H885" s="0" t="n">
        <v>0</v>
      </c>
      <c r="I885" s="0" t="n">
        <f aca="false">21*E885</f>
        <v>147</v>
      </c>
      <c r="J885" s="0" t="n">
        <f aca="false">G885+H885</f>
        <v>26827.5</v>
      </c>
      <c r="K885" s="0" t="n">
        <f aca="false">J885+I885</f>
        <v>26974.5</v>
      </c>
      <c r="L885" s="60" t="n">
        <f aca="false">K885-C885</f>
        <v>0</v>
      </c>
    </row>
    <row r="886" customFormat="false" ht="15.65" hidden="false" customHeight="false" outlineLevel="0" collapsed="false">
      <c r="A886" s="0" t="n">
        <v>205430770</v>
      </c>
      <c r="B886" s="6" t="s">
        <v>14257</v>
      </c>
      <c r="C886" s="7" t="n">
        <v>26974.5</v>
      </c>
      <c r="D886" s="0" t="n">
        <v>205430770</v>
      </c>
      <c r="E886" s="0" t="n">
        <v>7</v>
      </c>
      <c r="F886" s="0" t="s">
        <v>10244</v>
      </c>
      <c r="G886" s="0" t="n">
        <v>26827.5</v>
      </c>
      <c r="H886" s="0" t="n">
        <v>0</v>
      </c>
      <c r="I886" s="0" t="n">
        <f aca="false">21*E886</f>
        <v>147</v>
      </c>
      <c r="J886" s="0" t="n">
        <f aca="false">G886+H886</f>
        <v>26827.5</v>
      </c>
      <c r="K886" s="0" t="n">
        <f aca="false">J886+I886</f>
        <v>26974.5</v>
      </c>
      <c r="L886" s="60" t="n">
        <f aca="false">K886-C886</f>
        <v>0</v>
      </c>
    </row>
    <row r="887" customFormat="false" ht="15.65" hidden="false" customHeight="false" outlineLevel="0" collapsed="false">
      <c r="A887" s="0" t="n">
        <v>205430787</v>
      </c>
      <c r="B887" s="6" t="s">
        <v>13738</v>
      </c>
      <c r="C887" s="7" t="n">
        <v>26974.5</v>
      </c>
      <c r="D887" s="0" t="n">
        <v>205430787</v>
      </c>
      <c r="E887" s="0" t="n">
        <v>7</v>
      </c>
      <c r="F887" s="0" t="s">
        <v>8516</v>
      </c>
      <c r="G887" s="0" t="n">
        <v>26827.5</v>
      </c>
      <c r="H887" s="0" t="n">
        <v>0</v>
      </c>
      <c r="I887" s="0" t="n">
        <f aca="false">21*E887</f>
        <v>147</v>
      </c>
      <c r="J887" s="0" t="n">
        <f aca="false">G887+H887</f>
        <v>26827.5</v>
      </c>
      <c r="K887" s="0" t="n">
        <f aca="false">J887+I887</f>
        <v>26974.5</v>
      </c>
      <c r="L887" s="60" t="n">
        <f aca="false">K887-C887</f>
        <v>0</v>
      </c>
    </row>
    <row r="888" customFormat="false" ht="15.65" hidden="false" customHeight="false" outlineLevel="0" collapsed="false">
      <c r="A888" s="0" t="n">
        <v>205430811</v>
      </c>
      <c r="B888" s="6" t="s">
        <v>14565</v>
      </c>
      <c r="C888" s="7" t="n">
        <v>26974.5</v>
      </c>
      <c r="D888" s="0" t="n">
        <v>205430811</v>
      </c>
      <c r="E888" s="0" t="n">
        <v>7</v>
      </c>
      <c r="F888" s="0" t="s">
        <v>11284</v>
      </c>
      <c r="G888" s="0" t="n">
        <v>26827.5</v>
      </c>
      <c r="H888" s="0" t="n">
        <v>0</v>
      </c>
      <c r="I888" s="0" t="n">
        <f aca="false">21*E888</f>
        <v>147</v>
      </c>
      <c r="J888" s="0" t="n">
        <f aca="false">G888+H888</f>
        <v>26827.5</v>
      </c>
      <c r="K888" s="0" t="n">
        <f aca="false">J888+I888</f>
        <v>26974.5</v>
      </c>
      <c r="L888" s="60" t="n">
        <f aca="false">K888-C888</f>
        <v>0</v>
      </c>
    </row>
    <row r="889" customFormat="false" ht="15.65" hidden="false" customHeight="false" outlineLevel="0" collapsed="false">
      <c r="A889" s="0" t="n">
        <v>205430946</v>
      </c>
      <c r="B889" s="6" t="s">
        <v>14179</v>
      </c>
      <c r="C889" s="7" t="n">
        <v>7707</v>
      </c>
      <c r="D889" s="0" t="n">
        <v>205430946</v>
      </c>
      <c r="E889" s="0" t="n">
        <v>2</v>
      </c>
      <c r="F889" s="0" t="s">
        <v>9989</v>
      </c>
      <c r="G889" s="0" t="n">
        <v>7665</v>
      </c>
      <c r="H889" s="0" t="n">
        <v>0</v>
      </c>
      <c r="I889" s="0" t="n">
        <f aca="false">21*E889</f>
        <v>42</v>
      </c>
      <c r="J889" s="0" t="n">
        <f aca="false">G889+H889</f>
        <v>7665</v>
      </c>
      <c r="K889" s="0" t="n">
        <f aca="false">J889+I889</f>
        <v>7707</v>
      </c>
      <c r="L889" s="60" t="n">
        <f aca="false">K889-C889</f>
        <v>0</v>
      </c>
    </row>
    <row r="890" customFormat="false" ht="15.65" hidden="false" customHeight="false" outlineLevel="0" collapsed="false">
      <c r="A890" s="0" t="n">
        <v>205430953</v>
      </c>
      <c r="B890" s="6" t="s">
        <v>13816</v>
      </c>
      <c r="C890" s="7" t="n">
        <v>11560.5</v>
      </c>
      <c r="D890" s="0" t="n">
        <v>205430953</v>
      </c>
      <c r="E890" s="0" t="n">
        <v>3</v>
      </c>
      <c r="F890" s="0" t="s">
        <v>8775</v>
      </c>
      <c r="G890" s="0" t="n">
        <v>11497.5</v>
      </c>
      <c r="H890" s="0" t="n">
        <v>0</v>
      </c>
      <c r="I890" s="0" t="n">
        <f aca="false">21*E890</f>
        <v>63</v>
      </c>
      <c r="J890" s="0" t="n">
        <f aca="false">G890+H890</f>
        <v>11497.5</v>
      </c>
      <c r="K890" s="0" t="n">
        <f aca="false">J890+I890</f>
        <v>11560.5</v>
      </c>
      <c r="L890" s="60" t="n">
        <f aca="false">K890-C890</f>
        <v>0</v>
      </c>
    </row>
    <row r="891" customFormat="false" ht="15.65" hidden="false" customHeight="false" outlineLevel="0" collapsed="false">
      <c r="A891" s="0" t="n">
        <v>205431032</v>
      </c>
      <c r="B891" s="6" t="s">
        <v>14168</v>
      </c>
      <c r="C891" s="7" t="n">
        <v>53949</v>
      </c>
      <c r="D891" s="0" t="n">
        <v>205431032</v>
      </c>
      <c r="E891" s="0" t="n">
        <v>14</v>
      </c>
      <c r="F891" s="0" t="s">
        <v>9954</v>
      </c>
      <c r="G891" s="0" t="n">
        <v>53655</v>
      </c>
      <c r="H891" s="0" t="n">
        <v>0</v>
      </c>
      <c r="I891" s="0" t="n">
        <f aca="false">21*E891</f>
        <v>294</v>
      </c>
      <c r="J891" s="0" t="n">
        <f aca="false">G891+H891</f>
        <v>53655</v>
      </c>
      <c r="K891" s="0" t="n">
        <f aca="false">J891+I891</f>
        <v>53949</v>
      </c>
      <c r="L891" s="60" t="n">
        <f aca="false">K891-C891</f>
        <v>0</v>
      </c>
    </row>
    <row r="892" customFormat="false" ht="15.65" hidden="false" customHeight="false" outlineLevel="0" collapsed="false">
      <c r="A892" s="0" t="n">
        <v>205431106</v>
      </c>
      <c r="B892" s="6" t="s">
        <v>13522</v>
      </c>
      <c r="C892" s="7" t="n">
        <v>53949</v>
      </c>
      <c r="D892" s="0" t="n">
        <v>205431106</v>
      </c>
      <c r="E892" s="0" t="n">
        <v>14</v>
      </c>
      <c r="F892" s="0" t="s">
        <v>7817</v>
      </c>
      <c r="G892" s="0" t="n">
        <v>53655</v>
      </c>
      <c r="H892" s="0" t="n">
        <v>0</v>
      </c>
      <c r="I892" s="0" t="n">
        <f aca="false">21*E892</f>
        <v>294</v>
      </c>
      <c r="J892" s="0" t="n">
        <f aca="false">G892+H892</f>
        <v>53655</v>
      </c>
      <c r="K892" s="0" t="n">
        <f aca="false">J892+I892</f>
        <v>53949</v>
      </c>
      <c r="L892" s="60" t="n">
        <f aca="false">K892-C892</f>
        <v>0</v>
      </c>
    </row>
    <row r="893" customFormat="false" ht="15.65" hidden="false" customHeight="false" outlineLevel="0" collapsed="false">
      <c r="A893" s="8" t="n">
        <v>205431156</v>
      </c>
      <c r="B893" s="9" t="s">
        <v>13533</v>
      </c>
      <c r="C893" s="10" t="n">
        <v>23121</v>
      </c>
      <c r="D893" s="0" t="n">
        <v>205431156</v>
      </c>
      <c r="E893" s="0" t="n">
        <v>6</v>
      </c>
      <c r="F893" s="0" t="s">
        <v>7858</v>
      </c>
      <c r="G893" s="0" t="n">
        <v>22995</v>
      </c>
      <c r="H893" s="0" t="n">
        <v>0</v>
      </c>
      <c r="I893" s="0" t="n">
        <f aca="false">21*E893</f>
        <v>126</v>
      </c>
      <c r="J893" s="0" t="n">
        <f aca="false">G893+H893</f>
        <v>22995</v>
      </c>
      <c r="K893" s="0" t="n">
        <f aca="false">J893+I893</f>
        <v>23121</v>
      </c>
      <c r="L893" s="60" t="n">
        <f aca="false">K893-C893</f>
        <v>0</v>
      </c>
    </row>
    <row r="894" customFormat="false" ht="15.65" hidden="false" customHeight="false" outlineLevel="0" collapsed="false">
      <c r="A894" s="8" t="n">
        <v>205431156</v>
      </c>
      <c r="B894" s="9" t="s">
        <v>13534</v>
      </c>
      <c r="C894" s="10" t="n">
        <v>23121</v>
      </c>
      <c r="D894" s="0" t="n">
        <v>205431156</v>
      </c>
      <c r="E894" s="0" t="n">
        <v>6</v>
      </c>
      <c r="F894" s="0" t="s">
        <v>7856</v>
      </c>
      <c r="G894" s="0" t="n">
        <v>22995</v>
      </c>
      <c r="H894" s="0" t="n">
        <v>0</v>
      </c>
      <c r="I894" s="0" t="n">
        <f aca="false">21*E894</f>
        <v>126</v>
      </c>
      <c r="J894" s="0" t="n">
        <f aca="false">G894+H894</f>
        <v>22995</v>
      </c>
      <c r="K894" s="0" t="n">
        <f aca="false">J894+I894</f>
        <v>23121</v>
      </c>
      <c r="L894" s="60" t="n">
        <f aca="false">K894-C894</f>
        <v>0</v>
      </c>
    </row>
    <row r="895" customFormat="false" ht="15.65" hidden="false" customHeight="false" outlineLevel="0" collapsed="false">
      <c r="A895" s="0" t="n">
        <v>205431236</v>
      </c>
      <c r="B895" s="6" t="s">
        <v>13804</v>
      </c>
      <c r="C895" s="7" t="n">
        <v>53949</v>
      </c>
      <c r="D895" s="0" t="n">
        <v>205431236</v>
      </c>
      <c r="E895" s="0" t="n">
        <v>14</v>
      </c>
      <c r="F895" s="0" t="s">
        <v>8733</v>
      </c>
      <c r="G895" s="0" t="n">
        <v>53655</v>
      </c>
      <c r="H895" s="0" t="n">
        <v>0</v>
      </c>
      <c r="I895" s="0" t="n">
        <f aca="false">21*E895</f>
        <v>294</v>
      </c>
      <c r="J895" s="0" t="n">
        <f aca="false">G895+H895</f>
        <v>53655</v>
      </c>
      <c r="K895" s="0" t="n">
        <f aca="false">J895+I895</f>
        <v>53949</v>
      </c>
      <c r="L895" s="60" t="n">
        <f aca="false">K895-C895</f>
        <v>0</v>
      </c>
    </row>
    <row r="896" customFormat="false" ht="15.65" hidden="false" customHeight="false" outlineLevel="0" collapsed="false">
      <c r="A896" s="0" t="n">
        <v>205431284</v>
      </c>
      <c r="B896" s="6" t="s">
        <v>14515</v>
      </c>
      <c r="C896" s="7" t="n">
        <v>26974.5</v>
      </c>
      <c r="D896" s="0" t="n">
        <v>205431284</v>
      </c>
      <c r="E896" s="0" t="n">
        <v>7</v>
      </c>
      <c r="F896" s="0" t="s">
        <v>11119</v>
      </c>
      <c r="G896" s="0" t="n">
        <v>26827.5</v>
      </c>
      <c r="H896" s="0" t="n">
        <v>0</v>
      </c>
      <c r="I896" s="0" t="n">
        <f aca="false">21*E896</f>
        <v>147</v>
      </c>
      <c r="J896" s="0" t="n">
        <f aca="false">G896+H896</f>
        <v>26827.5</v>
      </c>
      <c r="K896" s="0" t="n">
        <f aca="false">J896+I896</f>
        <v>26974.5</v>
      </c>
      <c r="L896" s="60" t="n">
        <f aca="false">K896-C896</f>
        <v>0</v>
      </c>
    </row>
    <row r="897" customFormat="false" ht="15.65" hidden="false" customHeight="false" outlineLevel="0" collapsed="false">
      <c r="A897" s="0" t="n">
        <v>205431286</v>
      </c>
      <c r="B897" s="6" t="s">
        <v>13736</v>
      </c>
      <c r="C897" s="7" t="n">
        <v>26974.5</v>
      </c>
      <c r="D897" s="0" t="n">
        <v>205431286</v>
      </c>
      <c r="E897" s="0" t="n">
        <v>7</v>
      </c>
      <c r="F897" s="0" t="s">
        <v>8508</v>
      </c>
      <c r="G897" s="0" t="n">
        <v>26827.5</v>
      </c>
      <c r="H897" s="0" t="n">
        <v>0</v>
      </c>
      <c r="I897" s="0" t="n">
        <f aca="false">21*E897</f>
        <v>147</v>
      </c>
      <c r="J897" s="0" t="n">
        <f aca="false">G897+H897</f>
        <v>26827.5</v>
      </c>
      <c r="K897" s="0" t="n">
        <f aca="false">J897+I897</f>
        <v>26974.5</v>
      </c>
      <c r="L897" s="60" t="n">
        <f aca="false">K897-C897</f>
        <v>0</v>
      </c>
    </row>
    <row r="898" customFormat="false" ht="15.65" hidden="false" customHeight="false" outlineLevel="0" collapsed="false">
      <c r="A898" s="0" t="n">
        <v>205431665</v>
      </c>
      <c r="B898" s="6" t="s">
        <v>13691</v>
      </c>
      <c r="C898" s="7" t="n">
        <v>11560.5</v>
      </c>
      <c r="D898" s="0" t="n">
        <v>205431665</v>
      </c>
      <c r="E898" s="0" t="n">
        <v>3</v>
      </c>
      <c r="F898" s="0" t="s">
        <v>8369</v>
      </c>
      <c r="G898" s="0" t="n">
        <v>11497.5</v>
      </c>
      <c r="H898" s="0" t="n">
        <v>0</v>
      </c>
      <c r="I898" s="0" t="n">
        <f aca="false">21*E898</f>
        <v>63</v>
      </c>
      <c r="J898" s="0" t="n">
        <f aca="false">G898+H898</f>
        <v>11497.5</v>
      </c>
      <c r="K898" s="0" t="n">
        <f aca="false">J898+I898</f>
        <v>11560.5</v>
      </c>
      <c r="L898" s="60" t="n">
        <f aca="false">K898-C898</f>
        <v>0</v>
      </c>
    </row>
    <row r="899" customFormat="false" ht="15.65" hidden="false" customHeight="false" outlineLevel="0" collapsed="false">
      <c r="A899" s="0" t="n">
        <v>205431736</v>
      </c>
      <c r="B899" s="6" t="s">
        <v>13987</v>
      </c>
      <c r="C899" s="7" t="n">
        <v>7707</v>
      </c>
      <c r="D899" s="0" t="n">
        <v>205431736</v>
      </c>
      <c r="E899" s="0" t="n">
        <v>2</v>
      </c>
      <c r="F899" s="0" t="s">
        <v>9365</v>
      </c>
      <c r="G899" s="0" t="n">
        <v>7665</v>
      </c>
      <c r="H899" s="0" t="n">
        <v>0</v>
      </c>
      <c r="I899" s="0" t="n">
        <f aca="false">21*E899</f>
        <v>42</v>
      </c>
      <c r="J899" s="0" t="n">
        <f aca="false">G899+H899</f>
        <v>7665</v>
      </c>
      <c r="K899" s="0" t="n">
        <f aca="false">J899+I899</f>
        <v>7707</v>
      </c>
      <c r="L899" s="60" t="n">
        <f aca="false">K899-C899</f>
        <v>0</v>
      </c>
    </row>
    <row r="900" customFormat="false" ht="15.65" hidden="false" customHeight="false" outlineLevel="0" collapsed="false">
      <c r="A900" s="0" t="n">
        <v>205431838</v>
      </c>
      <c r="B900" s="6" t="s">
        <v>14429</v>
      </c>
      <c r="C900" s="7" t="n">
        <v>34681.5</v>
      </c>
      <c r="D900" s="0" t="n">
        <v>205431838</v>
      </c>
      <c r="E900" s="0" t="n">
        <v>9</v>
      </c>
      <c r="F900" s="0" t="s">
        <v>10819</v>
      </c>
      <c r="G900" s="0" t="n">
        <v>34492.5</v>
      </c>
      <c r="H900" s="0" t="n">
        <v>0</v>
      </c>
      <c r="I900" s="0" t="n">
        <f aca="false">21*E900</f>
        <v>189</v>
      </c>
      <c r="J900" s="0" t="n">
        <f aca="false">G900+H900</f>
        <v>34492.5</v>
      </c>
      <c r="K900" s="0" t="n">
        <f aca="false">J900+I900</f>
        <v>34681.5</v>
      </c>
      <c r="L900" s="60" t="n">
        <f aca="false">K900-C900</f>
        <v>0</v>
      </c>
    </row>
    <row r="901" customFormat="false" ht="15.65" hidden="false" customHeight="false" outlineLevel="0" collapsed="false">
      <c r="A901" s="0" t="n">
        <v>205431951</v>
      </c>
      <c r="B901" s="6" t="s">
        <v>13561</v>
      </c>
      <c r="C901" s="7" t="n">
        <v>7707</v>
      </c>
      <c r="D901" s="0" t="n">
        <v>205431951</v>
      </c>
      <c r="E901" s="0" t="n">
        <v>2</v>
      </c>
      <c r="F901" s="0" t="s">
        <v>7939</v>
      </c>
      <c r="G901" s="0" t="n">
        <v>7665</v>
      </c>
      <c r="H901" s="0" t="n">
        <v>0</v>
      </c>
      <c r="I901" s="0" t="n">
        <f aca="false">21*E901</f>
        <v>42</v>
      </c>
      <c r="J901" s="0" t="n">
        <f aca="false">G901+H901</f>
        <v>7665</v>
      </c>
      <c r="K901" s="0" t="n">
        <f aca="false">J901+I901</f>
        <v>7707</v>
      </c>
      <c r="L901" s="60" t="n">
        <f aca="false">K901-C901</f>
        <v>0</v>
      </c>
    </row>
    <row r="902" customFormat="false" ht="15.65" hidden="false" customHeight="false" outlineLevel="0" collapsed="false">
      <c r="A902" s="0" t="n">
        <v>205432031</v>
      </c>
      <c r="B902" s="6" t="s">
        <v>13690</v>
      </c>
      <c r="C902" s="7" t="n">
        <v>11560.5</v>
      </c>
      <c r="D902" s="0" t="n">
        <v>205432031</v>
      </c>
      <c r="E902" s="0" t="n">
        <v>3</v>
      </c>
      <c r="F902" s="0" t="s">
        <v>8363</v>
      </c>
      <c r="G902" s="0" t="n">
        <v>11497.5</v>
      </c>
      <c r="H902" s="0" t="n">
        <v>0</v>
      </c>
      <c r="I902" s="0" t="n">
        <f aca="false">21*E902</f>
        <v>63</v>
      </c>
      <c r="J902" s="0" t="n">
        <f aca="false">G902+H902</f>
        <v>11497.5</v>
      </c>
      <c r="K902" s="0" t="n">
        <f aca="false">J902+I902</f>
        <v>11560.5</v>
      </c>
      <c r="L902" s="60" t="n">
        <f aca="false">K902-C902</f>
        <v>0</v>
      </c>
    </row>
    <row r="903" customFormat="false" ht="29.85" hidden="false" customHeight="false" outlineLevel="0" collapsed="false">
      <c r="A903" s="8" t="n">
        <v>205432066</v>
      </c>
      <c r="B903" s="9" t="s">
        <v>14075</v>
      </c>
      <c r="C903" s="10" t="n">
        <v>38535</v>
      </c>
      <c r="D903" s="0" t="n">
        <v>205432066</v>
      </c>
      <c r="E903" s="0" t="n">
        <v>10</v>
      </c>
      <c r="F903" s="0" t="s">
        <v>9648</v>
      </c>
      <c r="G903" s="0" t="n">
        <v>38325</v>
      </c>
      <c r="H903" s="0" t="n">
        <v>0</v>
      </c>
      <c r="I903" s="0" t="n">
        <f aca="false">21*E903</f>
        <v>210</v>
      </c>
      <c r="J903" s="0" t="n">
        <f aca="false">G903+H903</f>
        <v>38325</v>
      </c>
      <c r="K903" s="0" t="n">
        <f aca="false">J903+I903</f>
        <v>38535</v>
      </c>
      <c r="L903" s="60" t="n">
        <f aca="false">K903-C903</f>
        <v>0</v>
      </c>
    </row>
    <row r="904" customFormat="false" ht="29.85" hidden="false" customHeight="false" outlineLevel="0" collapsed="false">
      <c r="A904" s="8" t="n">
        <v>205432066</v>
      </c>
      <c r="B904" s="9" t="s">
        <v>14076</v>
      </c>
      <c r="C904" s="10" t="n">
        <v>38535</v>
      </c>
      <c r="D904" s="0" t="n">
        <v>205432066</v>
      </c>
      <c r="E904" s="0" t="n">
        <v>10</v>
      </c>
      <c r="F904" s="0" t="s">
        <v>9649</v>
      </c>
      <c r="G904" s="0" t="n">
        <v>38325</v>
      </c>
      <c r="H904" s="0" t="n">
        <v>0</v>
      </c>
      <c r="I904" s="0" t="n">
        <f aca="false">21*E904</f>
        <v>210</v>
      </c>
      <c r="J904" s="0" t="n">
        <f aca="false">G904+H904</f>
        <v>38325</v>
      </c>
      <c r="K904" s="0" t="n">
        <f aca="false">J904+I904</f>
        <v>38535</v>
      </c>
      <c r="L904" s="60" t="n">
        <f aca="false">K904-C904</f>
        <v>0</v>
      </c>
    </row>
    <row r="905" customFormat="false" ht="15.65" hidden="false" customHeight="false" outlineLevel="0" collapsed="false">
      <c r="A905" s="0" t="n">
        <v>205432115</v>
      </c>
      <c r="B905" s="6" t="s">
        <v>14861</v>
      </c>
      <c r="C905" s="7" t="n">
        <v>11560.5</v>
      </c>
      <c r="D905" s="0" t="n">
        <v>205432115</v>
      </c>
      <c r="E905" s="0" t="n">
        <v>3</v>
      </c>
      <c r="F905" s="0" t="s">
        <v>12495</v>
      </c>
      <c r="G905" s="0" t="n">
        <v>11497.5</v>
      </c>
      <c r="H905" s="0" t="n">
        <v>0</v>
      </c>
      <c r="I905" s="0" t="n">
        <f aca="false">21*E905</f>
        <v>63</v>
      </c>
      <c r="J905" s="0" t="n">
        <f aca="false">G905+H905</f>
        <v>11497.5</v>
      </c>
      <c r="K905" s="0" t="n">
        <f aca="false">J905+I905</f>
        <v>11560.5</v>
      </c>
      <c r="L905" s="60" t="n">
        <f aca="false">K905-C905</f>
        <v>0</v>
      </c>
    </row>
    <row r="906" customFormat="false" ht="15.65" hidden="false" customHeight="false" outlineLevel="0" collapsed="false">
      <c r="A906" s="0" t="n">
        <v>205432126</v>
      </c>
      <c r="B906" s="6" t="s">
        <v>13743</v>
      </c>
      <c r="C906" s="7" t="n">
        <v>26974.5</v>
      </c>
      <c r="D906" s="0" t="n">
        <v>205432126</v>
      </c>
      <c r="E906" s="0" t="n">
        <v>7</v>
      </c>
      <c r="F906" s="0" t="s">
        <v>8533</v>
      </c>
      <c r="G906" s="0" t="n">
        <v>26827.5</v>
      </c>
      <c r="H906" s="0" t="n">
        <v>0</v>
      </c>
      <c r="I906" s="0" t="n">
        <f aca="false">21*E906</f>
        <v>147</v>
      </c>
      <c r="J906" s="0" t="n">
        <f aca="false">G906+H906</f>
        <v>26827.5</v>
      </c>
      <c r="K906" s="0" t="n">
        <f aca="false">J906+I906</f>
        <v>26974.5</v>
      </c>
      <c r="L906" s="60" t="n">
        <f aca="false">K906-C906</f>
        <v>0</v>
      </c>
    </row>
    <row r="907" customFormat="false" ht="15.65" hidden="false" customHeight="false" outlineLevel="0" collapsed="false">
      <c r="A907" s="0" t="n">
        <v>205432137</v>
      </c>
      <c r="B907" s="6" t="s">
        <v>14329</v>
      </c>
      <c r="C907" s="7" t="n">
        <v>26974.5</v>
      </c>
      <c r="D907" s="0" t="n">
        <v>205432137</v>
      </c>
      <c r="E907" s="0" t="n">
        <v>7</v>
      </c>
      <c r="F907" s="0" t="s">
        <v>10475</v>
      </c>
      <c r="G907" s="0" t="n">
        <v>26827.5</v>
      </c>
      <c r="H907" s="0" t="n">
        <v>0</v>
      </c>
      <c r="I907" s="0" t="n">
        <f aca="false">21*E907</f>
        <v>147</v>
      </c>
      <c r="J907" s="0" t="n">
        <f aca="false">G907+H907</f>
        <v>26827.5</v>
      </c>
      <c r="K907" s="0" t="n">
        <f aca="false">J907+I907</f>
        <v>26974.5</v>
      </c>
      <c r="L907" s="60" t="n">
        <f aca="false">K907-C907</f>
        <v>0</v>
      </c>
    </row>
    <row r="908" customFormat="false" ht="15.65" hidden="false" customHeight="false" outlineLevel="0" collapsed="false">
      <c r="A908" s="0" t="n">
        <v>205432147</v>
      </c>
      <c r="B908" s="6" t="s">
        <v>13531</v>
      </c>
      <c r="C908" s="7" t="n">
        <v>23121</v>
      </c>
      <c r="D908" s="0" t="n">
        <v>205432147</v>
      </c>
      <c r="E908" s="0" t="n">
        <v>6</v>
      </c>
      <c r="F908" s="0" t="s">
        <v>7849</v>
      </c>
      <c r="G908" s="0" t="n">
        <v>22995</v>
      </c>
      <c r="H908" s="0" t="n">
        <v>0</v>
      </c>
      <c r="I908" s="0" t="n">
        <f aca="false">21*E908</f>
        <v>126</v>
      </c>
      <c r="J908" s="0" t="n">
        <f aca="false">G908+H908</f>
        <v>22995</v>
      </c>
      <c r="K908" s="0" t="n">
        <f aca="false">J908+I908</f>
        <v>23121</v>
      </c>
      <c r="L908" s="60" t="n">
        <f aca="false">K908-C908</f>
        <v>0</v>
      </c>
    </row>
    <row r="909" customFormat="false" ht="15.65" hidden="false" customHeight="false" outlineLevel="0" collapsed="false">
      <c r="A909" s="0" t="n">
        <v>205432213</v>
      </c>
      <c r="B909" s="6" t="s">
        <v>13723</v>
      </c>
      <c r="C909" s="7" t="n">
        <v>19267.5</v>
      </c>
      <c r="D909" s="0" t="n">
        <v>205432213</v>
      </c>
      <c r="E909" s="0" t="n">
        <v>5</v>
      </c>
      <c r="F909" s="0" t="s">
        <v>8470</v>
      </c>
      <c r="G909" s="0" t="n">
        <v>19162.5</v>
      </c>
      <c r="H909" s="0" t="n">
        <v>0</v>
      </c>
      <c r="I909" s="0" t="n">
        <f aca="false">21*E909</f>
        <v>105</v>
      </c>
      <c r="J909" s="0" t="n">
        <f aca="false">G909+H909</f>
        <v>19162.5</v>
      </c>
      <c r="K909" s="0" t="n">
        <f aca="false">J909+I909</f>
        <v>19267.5</v>
      </c>
      <c r="L909" s="60" t="n">
        <f aca="false">K909-C909</f>
        <v>0</v>
      </c>
    </row>
    <row r="910" customFormat="false" ht="15.65" hidden="false" customHeight="false" outlineLevel="0" collapsed="false">
      <c r="A910" s="8" t="n">
        <v>205432239</v>
      </c>
      <c r="B910" s="9" t="s">
        <v>14335</v>
      </c>
      <c r="C910" s="10" t="n">
        <v>15414</v>
      </c>
      <c r="D910" s="0" t="n">
        <v>205432239</v>
      </c>
      <c r="E910" s="0" t="n">
        <v>4</v>
      </c>
      <c r="F910" s="0" t="s">
        <v>10500</v>
      </c>
      <c r="G910" s="0" t="n">
        <v>15330</v>
      </c>
      <c r="H910" s="0" t="n">
        <v>0</v>
      </c>
      <c r="I910" s="0" t="n">
        <f aca="false">21*E910</f>
        <v>84</v>
      </c>
      <c r="J910" s="0" t="n">
        <f aca="false">G910+H910</f>
        <v>15330</v>
      </c>
      <c r="K910" s="0" t="n">
        <f aca="false">J910+I910</f>
        <v>15414</v>
      </c>
      <c r="L910" s="60" t="n">
        <f aca="false">K910-C910</f>
        <v>0</v>
      </c>
    </row>
    <row r="911" customFormat="false" ht="15.65" hidden="false" customHeight="false" outlineLevel="0" collapsed="false">
      <c r="A911" s="8" t="n">
        <v>205432239</v>
      </c>
      <c r="B911" s="9" t="s">
        <v>14336</v>
      </c>
      <c r="C911" s="10" t="n">
        <v>15414</v>
      </c>
      <c r="D911" s="0" t="n">
        <v>205432239</v>
      </c>
      <c r="E911" s="0" t="n">
        <v>4</v>
      </c>
      <c r="F911" s="0" t="s">
        <v>10501</v>
      </c>
      <c r="G911" s="0" t="n">
        <v>15330</v>
      </c>
      <c r="H911" s="0" t="n">
        <v>0</v>
      </c>
      <c r="I911" s="0" t="n">
        <f aca="false">21*E911</f>
        <v>84</v>
      </c>
      <c r="J911" s="0" t="n">
        <f aca="false">G911+H911</f>
        <v>15330</v>
      </c>
      <c r="K911" s="0" t="n">
        <f aca="false">J911+I911</f>
        <v>15414</v>
      </c>
      <c r="L911" s="60" t="n">
        <f aca="false">K911-C911</f>
        <v>0</v>
      </c>
    </row>
    <row r="912" customFormat="false" ht="15.65" hidden="false" customHeight="false" outlineLevel="0" collapsed="false">
      <c r="A912" s="8" t="n">
        <v>205432239</v>
      </c>
      <c r="B912" s="9" t="s">
        <v>14337</v>
      </c>
      <c r="C912" s="10" t="n">
        <v>15414</v>
      </c>
      <c r="D912" s="0" t="n">
        <v>205432239</v>
      </c>
      <c r="E912" s="0" t="n">
        <v>4</v>
      </c>
      <c r="F912" s="0" t="s">
        <v>10506</v>
      </c>
      <c r="G912" s="0" t="n">
        <v>15330</v>
      </c>
      <c r="H912" s="0" t="n">
        <v>0</v>
      </c>
      <c r="I912" s="0" t="n">
        <f aca="false">21*E912</f>
        <v>84</v>
      </c>
      <c r="J912" s="0" t="n">
        <f aca="false">G912+H912</f>
        <v>15330</v>
      </c>
      <c r="K912" s="0" t="n">
        <f aca="false">J912+I912</f>
        <v>15414</v>
      </c>
      <c r="L912" s="60" t="n">
        <f aca="false">K912-C912</f>
        <v>0</v>
      </c>
    </row>
    <row r="913" customFormat="false" ht="15.65" hidden="false" customHeight="false" outlineLevel="0" collapsed="false">
      <c r="A913" s="0" t="n">
        <v>205432289</v>
      </c>
      <c r="B913" s="6" t="s">
        <v>13621</v>
      </c>
      <c r="C913" s="7" t="n">
        <v>34681.5</v>
      </c>
      <c r="D913" s="0" t="n">
        <v>205432289</v>
      </c>
      <c r="E913" s="0" t="n">
        <v>9</v>
      </c>
      <c r="F913" s="0" t="s">
        <v>8132</v>
      </c>
      <c r="G913" s="0" t="n">
        <v>34492.5</v>
      </c>
      <c r="H913" s="0" t="n">
        <v>0</v>
      </c>
      <c r="I913" s="0" t="n">
        <f aca="false">21*E913</f>
        <v>189</v>
      </c>
      <c r="J913" s="0" t="n">
        <f aca="false">G913+H913</f>
        <v>34492.5</v>
      </c>
      <c r="K913" s="0" t="n">
        <f aca="false">J913+I913</f>
        <v>34681.5</v>
      </c>
      <c r="L913" s="60" t="n">
        <f aca="false">K913-C913</f>
        <v>0</v>
      </c>
    </row>
    <row r="914" customFormat="false" ht="15.65" hidden="false" customHeight="false" outlineLevel="0" collapsed="false">
      <c r="A914" s="0" t="n">
        <v>205432291</v>
      </c>
      <c r="B914" s="6" t="s">
        <v>14196</v>
      </c>
      <c r="C914" s="7" t="n">
        <v>26974.5</v>
      </c>
      <c r="D914" s="0" t="n">
        <v>205432291</v>
      </c>
      <c r="E914" s="0" t="n">
        <v>7</v>
      </c>
      <c r="F914" s="0" t="s">
        <v>10050</v>
      </c>
      <c r="G914" s="0" t="n">
        <v>26827.5</v>
      </c>
      <c r="H914" s="0" t="n">
        <v>0</v>
      </c>
      <c r="I914" s="0" t="n">
        <f aca="false">21*E914</f>
        <v>147</v>
      </c>
      <c r="J914" s="0" t="n">
        <f aca="false">G914+H914</f>
        <v>26827.5</v>
      </c>
      <c r="K914" s="0" t="n">
        <f aca="false">J914+I914</f>
        <v>26974.5</v>
      </c>
      <c r="L914" s="60" t="n">
        <f aca="false">K914-C914</f>
        <v>0</v>
      </c>
    </row>
    <row r="915" customFormat="false" ht="15.65" hidden="false" customHeight="false" outlineLevel="0" collapsed="false">
      <c r="A915" s="16" t="n">
        <v>205432292</v>
      </c>
      <c r="B915" s="17" t="s">
        <v>13846</v>
      </c>
      <c r="C915" s="18" t="n">
        <v>51690.6</v>
      </c>
      <c r="D915" s="0" t="n">
        <v>205432292</v>
      </c>
      <c r="E915" s="0" t="n">
        <v>9</v>
      </c>
      <c r="F915" s="0" t="s">
        <v>8875</v>
      </c>
      <c r="G915" s="0" t="n">
        <v>51501.6</v>
      </c>
      <c r="H915" s="0" t="n">
        <v>0</v>
      </c>
      <c r="I915" s="0" t="n">
        <f aca="false">21*E915</f>
        <v>189</v>
      </c>
      <c r="J915" s="0" t="n">
        <f aca="false">G915+H915</f>
        <v>51501.6</v>
      </c>
      <c r="K915" s="0" t="n">
        <f aca="false">J915+I915</f>
        <v>51690.6</v>
      </c>
      <c r="L915" s="60" t="n">
        <f aca="false">K915-C915</f>
        <v>0</v>
      </c>
    </row>
    <row r="916" customFormat="false" ht="15.65" hidden="false" customHeight="false" outlineLevel="0" collapsed="false">
      <c r="A916" s="0" t="n">
        <v>205432349</v>
      </c>
      <c r="B916" s="6" t="s">
        <v>13703</v>
      </c>
      <c r="C916" s="7" t="n">
        <v>42388.5</v>
      </c>
      <c r="D916" s="0" t="n">
        <v>205432349</v>
      </c>
      <c r="E916" s="0" t="n">
        <v>11</v>
      </c>
      <c r="F916" s="0" t="s">
        <v>8405</v>
      </c>
      <c r="G916" s="0" t="n">
        <v>42157.5</v>
      </c>
      <c r="H916" s="0" t="n">
        <v>0</v>
      </c>
      <c r="I916" s="0" t="n">
        <f aca="false">21*E916</f>
        <v>231</v>
      </c>
      <c r="J916" s="0" t="n">
        <f aca="false">G916+H916</f>
        <v>42157.5</v>
      </c>
      <c r="K916" s="0" t="n">
        <f aca="false">J916+I916</f>
        <v>42388.5</v>
      </c>
      <c r="L916" s="60" t="n">
        <f aca="false">K916-C916</f>
        <v>0</v>
      </c>
    </row>
    <row r="917" customFormat="false" ht="15.65" hidden="false" customHeight="false" outlineLevel="0" collapsed="false">
      <c r="A917" s="8" t="n">
        <v>205432397</v>
      </c>
      <c r="B917" s="9" t="s">
        <v>13626</v>
      </c>
      <c r="C917" s="10" t="n">
        <v>26974.5</v>
      </c>
      <c r="D917" s="0" t="n">
        <v>205432397</v>
      </c>
      <c r="E917" s="0" t="n">
        <v>7</v>
      </c>
      <c r="F917" s="0" t="s">
        <v>8155</v>
      </c>
      <c r="G917" s="0" t="n">
        <v>26827.5</v>
      </c>
      <c r="H917" s="0" t="n">
        <v>0</v>
      </c>
      <c r="I917" s="0" t="n">
        <f aca="false">21*E917</f>
        <v>147</v>
      </c>
      <c r="J917" s="0" t="n">
        <f aca="false">G917+H917</f>
        <v>26827.5</v>
      </c>
      <c r="K917" s="0" t="n">
        <f aca="false">J917+I917</f>
        <v>26974.5</v>
      </c>
      <c r="L917" s="60" t="n">
        <f aca="false">K917-C917</f>
        <v>0</v>
      </c>
    </row>
    <row r="918" customFormat="false" ht="15.65" hidden="false" customHeight="false" outlineLevel="0" collapsed="false">
      <c r="A918" s="8" t="n">
        <v>205432397</v>
      </c>
      <c r="B918" s="9" t="s">
        <v>13627</v>
      </c>
      <c r="C918" s="10" t="n">
        <v>42388.5</v>
      </c>
      <c r="D918" s="0" t="n">
        <v>205432397</v>
      </c>
      <c r="E918" s="0" t="n">
        <v>11</v>
      </c>
      <c r="F918" s="0" t="s">
        <v>8151</v>
      </c>
      <c r="G918" s="0" t="n">
        <v>42157.5</v>
      </c>
      <c r="H918" s="0" t="n">
        <v>0</v>
      </c>
      <c r="I918" s="0" t="n">
        <f aca="false">21*E918</f>
        <v>231</v>
      </c>
      <c r="J918" s="0" t="n">
        <f aca="false">G918+H918</f>
        <v>42157.5</v>
      </c>
      <c r="K918" s="0" t="n">
        <f aca="false">J918+I918</f>
        <v>42388.5</v>
      </c>
      <c r="L918" s="60" t="n">
        <f aca="false">K918-C918</f>
        <v>0</v>
      </c>
    </row>
    <row r="919" customFormat="false" ht="15.65" hidden="false" customHeight="false" outlineLevel="0" collapsed="false">
      <c r="A919" s="0" t="n">
        <v>205432449</v>
      </c>
      <c r="B919" s="6" t="s">
        <v>14492</v>
      </c>
      <c r="C919" s="7" t="n">
        <v>26974.5</v>
      </c>
      <c r="D919" s="0" t="n">
        <v>205432449</v>
      </c>
      <c r="E919" s="0" t="n">
        <v>7</v>
      </c>
      <c r="F919" s="0" t="s">
        <v>11029</v>
      </c>
      <c r="G919" s="0" t="n">
        <v>26827.5</v>
      </c>
      <c r="H919" s="0" t="n">
        <v>0</v>
      </c>
      <c r="I919" s="0" t="n">
        <f aca="false">21*E919</f>
        <v>147</v>
      </c>
      <c r="J919" s="0" t="n">
        <f aca="false">G919+H919</f>
        <v>26827.5</v>
      </c>
      <c r="K919" s="0" t="n">
        <f aca="false">J919+I919</f>
        <v>26974.5</v>
      </c>
      <c r="L919" s="60" t="n">
        <f aca="false">K919-C919</f>
        <v>0</v>
      </c>
    </row>
    <row r="920" customFormat="false" ht="15.65" hidden="false" customHeight="false" outlineLevel="0" collapsed="false">
      <c r="A920" s="0" t="n">
        <v>205432481</v>
      </c>
      <c r="B920" s="6" t="s">
        <v>14041</v>
      </c>
      <c r="C920" s="7" t="n">
        <v>23121</v>
      </c>
      <c r="D920" s="0" t="n">
        <v>205432481</v>
      </c>
      <c r="E920" s="0" t="n">
        <v>6</v>
      </c>
      <c r="F920" s="0" t="s">
        <v>5831</v>
      </c>
      <c r="G920" s="0" t="n">
        <v>22995</v>
      </c>
      <c r="H920" s="0" t="n">
        <v>0</v>
      </c>
      <c r="I920" s="0" t="n">
        <f aca="false">21*E920</f>
        <v>126</v>
      </c>
      <c r="J920" s="0" t="n">
        <f aca="false">G920+H920</f>
        <v>22995</v>
      </c>
      <c r="K920" s="0" t="n">
        <f aca="false">J920+I920</f>
        <v>23121</v>
      </c>
      <c r="L920" s="60" t="n">
        <f aca="false">K920-C920</f>
        <v>0</v>
      </c>
    </row>
    <row r="921" customFormat="false" ht="15.65" hidden="false" customHeight="false" outlineLevel="0" collapsed="false">
      <c r="A921" s="0" t="n">
        <v>205432488</v>
      </c>
      <c r="B921" s="6" t="s">
        <v>14078</v>
      </c>
      <c r="C921" s="7" t="n">
        <v>23121</v>
      </c>
      <c r="D921" s="0" t="n">
        <v>205432488</v>
      </c>
      <c r="E921" s="0" t="n">
        <v>6</v>
      </c>
      <c r="F921" s="0" t="s">
        <v>9656</v>
      </c>
      <c r="G921" s="0" t="n">
        <v>22995</v>
      </c>
      <c r="H921" s="0" t="n">
        <v>0</v>
      </c>
      <c r="I921" s="0" t="n">
        <f aca="false">21*E921</f>
        <v>126</v>
      </c>
      <c r="J921" s="0" t="n">
        <f aca="false">G921+H921</f>
        <v>22995</v>
      </c>
      <c r="K921" s="0" t="n">
        <f aca="false">J921+I921</f>
        <v>23121</v>
      </c>
      <c r="L921" s="60" t="n">
        <f aca="false">K921-C921</f>
        <v>0</v>
      </c>
    </row>
    <row r="922" customFormat="false" ht="15.65" hidden="false" customHeight="false" outlineLevel="0" collapsed="false">
      <c r="A922" s="0" t="n">
        <v>205432581</v>
      </c>
      <c r="B922" s="6" t="s">
        <v>13817</v>
      </c>
      <c r="C922" s="7" t="n">
        <v>23121</v>
      </c>
      <c r="D922" s="0" t="n">
        <v>205432581</v>
      </c>
      <c r="E922" s="0" t="n">
        <v>6</v>
      </c>
      <c r="F922" s="0" t="s">
        <v>8779</v>
      </c>
      <c r="G922" s="0" t="n">
        <v>22995</v>
      </c>
      <c r="H922" s="0" t="n">
        <v>0</v>
      </c>
      <c r="I922" s="0" t="n">
        <f aca="false">21*E922</f>
        <v>126</v>
      </c>
      <c r="J922" s="0" t="n">
        <f aca="false">G922+H922</f>
        <v>22995</v>
      </c>
      <c r="K922" s="0" t="n">
        <f aca="false">J922+I922</f>
        <v>23121</v>
      </c>
      <c r="L922" s="60" t="n">
        <f aca="false">K922-C922</f>
        <v>0</v>
      </c>
    </row>
    <row r="923" customFormat="false" ht="15.65" hidden="false" customHeight="false" outlineLevel="0" collapsed="false">
      <c r="A923" s="0" t="n">
        <v>205432701</v>
      </c>
      <c r="B923" s="6" t="s">
        <v>13851</v>
      </c>
      <c r="C923" s="7" t="n">
        <v>38535</v>
      </c>
      <c r="D923" s="0" t="n">
        <v>205432701</v>
      </c>
      <c r="E923" s="0" t="n">
        <v>10</v>
      </c>
      <c r="F923" s="0" t="s">
        <v>8891</v>
      </c>
      <c r="G923" s="0" t="n">
        <v>38325</v>
      </c>
      <c r="H923" s="0" t="n">
        <v>0</v>
      </c>
      <c r="I923" s="0" t="n">
        <f aca="false">21*E923</f>
        <v>210</v>
      </c>
      <c r="J923" s="0" t="n">
        <f aca="false">G923+H923</f>
        <v>38325</v>
      </c>
      <c r="K923" s="0" t="n">
        <f aca="false">J923+I923</f>
        <v>38535</v>
      </c>
      <c r="L923" s="60" t="n">
        <f aca="false">K923-C923</f>
        <v>0</v>
      </c>
    </row>
    <row r="924" customFormat="false" ht="15.65" hidden="false" customHeight="false" outlineLevel="0" collapsed="false">
      <c r="A924" s="0" t="n">
        <v>205432787</v>
      </c>
      <c r="B924" s="6" t="s">
        <v>13685</v>
      </c>
      <c r="C924" s="7" t="n">
        <v>7707</v>
      </c>
      <c r="D924" s="0" t="n">
        <v>205432787</v>
      </c>
      <c r="E924" s="0" t="n">
        <v>2</v>
      </c>
      <c r="F924" s="0" t="s">
        <v>8342</v>
      </c>
      <c r="G924" s="0" t="n">
        <v>7665</v>
      </c>
      <c r="H924" s="0" t="n">
        <v>0</v>
      </c>
      <c r="I924" s="0" t="n">
        <f aca="false">21*E924</f>
        <v>42</v>
      </c>
      <c r="J924" s="0" t="n">
        <f aca="false">G924+H924</f>
        <v>7665</v>
      </c>
      <c r="K924" s="0" t="n">
        <f aca="false">J924+I924</f>
        <v>7707</v>
      </c>
      <c r="L924" s="60" t="n">
        <f aca="false">K924-C924</f>
        <v>0</v>
      </c>
    </row>
    <row r="925" customFormat="false" ht="15.65" hidden="false" customHeight="false" outlineLevel="0" collapsed="false">
      <c r="A925" s="0" t="n">
        <v>205432841</v>
      </c>
      <c r="B925" s="6" t="s">
        <v>13802</v>
      </c>
      <c r="C925" s="7" t="n">
        <v>30828</v>
      </c>
      <c r="D925" s="0" t="n">
        <v>205432841</v>
      </c>
      <c r="E925" s="0" t="n">
        <v>8</v>
      </c>
      <c r="F925" s="0" t="s">
        <v>8725</v>
      </c>
      <c r="G925" s="0" t="n">
        <v>30660</v>
      </c>
      <c r="H925" s="0" t="n">
        <v>0</v>
      </c>
      <c r="I925" s="0" t="n">
        <f aca="false">21*E925</f>
        <v>168</v>
      </c>
      <c r="J925" s="0" t="n">
        <f aca="false">G925+H925</f>
        <v>30660</v>
      </c>
      <c r="K925" s="0" t="n">
        <f aca="false">J925+I925</f>
        <v>30828</v>
      </c>
      <c r="L925" s="60" t="n">
        <f aca="false">K925-C925</f>
        <v>0</v>
      </c>
    </row>
    <row r="926" customFormat="false" ht="15.65" hidden="false" customHeight="false" outlineLevel="0" collapsed="false">
      <c r="A926" s="0" t="n">
        <v>205432963</v>
      </c>
      <c r="B926" s="6" t="s">
        <v>13815</v>
      </c>
      <c r="C926" s="7" t="n">
        <v>11560.5</v>
      </c>
      <c r="D926" s="0" t="n">
        <v>205432963</v>
      </c>
      <c r="E926" s="0" t="n">
        <v>3</v>
      </c>
      <c r="F926" s="0" t="s">
        <v>8772</v>
      </c>
      <c r="G926" s="0" t="n">
        <v>11497.5</v>
      </c>
      <c r="H926" s="0" t="n">
        <v>0</v>
      </c>
      <c r="I926" s="0" t="n">
        <f aca="false">21*E926</f>
        <v>63</v>
      </c>
      <c r="J926" s="0" t="n">
        <f aca="false">G926+H926</f>
        <v>11497.5</v>
      </c>
      <c r="K926" s="0" t="n">
        <f aca="false">J926+I926</f>
        <v>11560.5</v>
      </c>
      <c r="L926" s="60" t="n">
        <f aca="false">K926-C926</f>
        <v>0</v>
      </c>
    </row>
    <row r="927" customFormat="false" ht="15.65" hidden="false" customHeight="false" outlineLevel="0" collapsed="false">
      <c r="A927" s="0" t="n">
        <v>205433049</v>
      </c>
      <c r="B927" s="6" t="s">
        <v>14402</v>
      </c>
      <c r="C927" s="7" t="n">
        <v>34681.5</v>
      </c>
      <c r="D927" s="0" t="n">
        <v>205433049</v>
      </c>
      <c r="E927" s="0" t="n">
        <v>9</v>
      </c>
      <c r="F927" s="0" t="s">
        <v>10725</v>
      </c>
      <c r="G927" s="0" t="n">
        <v>34492.5</v>
      </c>
      <c r="H927" s="0" t="n">
        <v>0</v>
      </c>
      <c r="I927" s="0" t="n">
        <f aca="false">21*E927</f>
        <v>189</v>
      </c>
      <c r="J927" s="0" t="n">
        <f aca="false">G927+H927</f>
        <v>34492.5</v>
      </c>
      <c r="K927" s="0" t="n">
        <f aca="false">J927+I927</f>
        <v>34681.5</v>
      </c>
      <c r="L927" s="60" t="n">
        <f aca="false">K927-C927</f>
        <v>0</v>
      </c>
    </row>
    <row r="928" customFormat="false" ht="29.85" hidden="false" customHeight="false" outlineLevel="0" collapsed="false">
      <c r="A928" s="0" t="n">
        <v>205433107</v>
      </c>
      <c r="B928" s="6" t="s">
        <v>13555</v>
      </c>
      <c r="C928" s="7" t="n">
        <v>53949</v>
      </c>
      <c r="D928" s="0" t="n">
        <v>205433107</v>
      </c>
      <c r="E928" s="0" t="n">
        <v>14</v>
      </c>
      <c r="F928" s="0" t="s">
        <v>7920</v>
      </c>
      <c r="G928" s="0" t="n">
        <v>53655</v>
      </c>
      <c r="H928" s="0" t="n">
        <v>0</v>
      </c>
      <c r="I928" s="0" t="n">
        <f aca="false">21*E928</f>
        <v>294</v>
      </c>
      <c r="J928" s="0" t="n">
        <f aca="false">G928+H928</f>
        <v>53655</v>
      </c>
      <c r="K928" s="0" t="n">
        <f aca="false">J928+I928</f>
        <v>53949</v>
      </c>
      <c r="L928" s="60" t="n">
        <f aca="false">K928-C928</f>
        <v>0</v>
      </c>
    </row>
    <row r="929" customFormat="false" ht="29.85" hidden="false" customHeight="false" outlineLevel="0" collapsed="false">
      <c r="A929" s="0" t="n">
        <v>205433134</v>
      </c>
      <c r="B929" s="6" t="s">
        <v>14331</v>
      </c>
      <c r="C929" s="7" t="n">
        <v>46242</v>
      </c>
      <c r="D929" s="0" t="n">
        <v>205433134</v>
      </c>
      <c r="E929" s="0" t="n">
        <v>12</v>
      </c>
      <c r="F929" s="0" t="s">
        <v>10485</v>
      </c>
      <c r="G929" s="0" t="n">
        <v>45990</v>
      </c>
      <c r="H929" s="0" t="n">
        <v>0</v>
      </c>
      <c r="I929" s="0" t="n">
        <f aca="false">21*E929</f>
        <v>252</v>
      </c>
      <c r="J929" s="0" t="n">
        <f aca="false">G929+H929</f>
        <v>45990</v>
      </c>
      <c r="K929" s="0" t="n">
        <f aca="false">J929+I929</f>
        <v>46242</v>
      </c>
      <c r="L929" s="60" t="n">
        <f aca="false">K929-C929</f>
        <v>0</v>
      </c>
    </row>
    <row r="930" customFormat="false" ht="15.65" hidden="false" customHeight="false" outlineLevel="0" collapsed="false">
      <c r="A930" s="0" t="n">
        <v>205433246</v>
      </c>
      <c r="B930" s="6" t="s">
        <v>13956</v>
      </c>
      <c r="C930" s="7" t="n">
        <v>53949</v>
      </c>
      <c r="D930" s="0" t="n">
        <v>205433246</v>
      </c>
      <c r="E930" s="0" t="n">
        <v>14</v>
      </c>
      <c r="F930" s="0" t="s">
        <v>9253</v>
      </c>
      <c r="G930" s="0" t="n">
        <v>53655</v>
      </c>
      <c r="H930" s="0" t="n">
        <v>0</v>
      </c>
      <c r="I930" s="0" t="n">
        <f aca="false">21*E930</f>
        <v>294</v>
      </c>
      <c r="J930" s="0" t="n">
        <f aca="false">G930+H930</f>
        <v>53655</v>
      </c>
      <c r="K930" s="0" t="n">
        <f aca="false">J930+I930</f>
        <v>53949</v>
      </c>
      <c r="L930" s="60" t="n">
        <f aca="false">K930-C930</f>
        <v>0</v>
      </c>
    </row>
    <row r="931" customFormat="false" ht="15.65" hidden="false" customHeight="false" outlineLevel="0" collapsed="false">
      <c r="A931" s="0" t="n">
        <v>205433259</v>
      </c>
      <c r="B931" s="6" t="s">
        <v>14642</v>
      </c>
      <c r="C931" s="7" t="n">
        <v>23467.5</v>
      </c>
      <c r="D931" s="0" t="n">
        <v>205433259</v>
      </c>
      <c r="E931" s="0" t="n">
        <v>5</v>
      </c>
      <c r="F931" s="0" t="s">
        <v>11483</v>
      </c>
      <c r="G931" s="0" t="n">
        <v>23362.5</v>
      </c>
      <c r="H931" s="0" t="n">
        <v>0</v>
      </c>
      <c r="I931" s="0" t="n">
        <f aca="false">21*E931</f>
        <v>105</v>
      </c>
      <c r="J931" s="0" t="n">
        <f aca="false">G931+H931</f>
        <v>23362.5</v>
      </c>
      <c r="K931" s="0" t="n">
        <f aca="false">J931+I931</f>
        <v>23467.5</v>
      </c>
      <c r="L931" s="60" t="n">
        <f aca="false">K931-C931</f>
        <v>0</v>
      </c>
    </row>
    <row r="932" customFormat="false" ht="15.65" hidden="false" customHeight="false" outlineLevel="0" collapsed="false">
      <c r="A932" s="0" t="n">
        <v>205433400</v>
      </c>
      <c r="B932" s="6" t="s">
        <v>14119</v>
      </c>
      <c r="C932" s="7" t="n">
        <v>11560.5</v>
      </c>
      <c r="D932" s="0" t="n">
        <v>205433400</v>
      </c>
      <c r="E932" s="0" t="n">
        <v>3</v>
      </c>
      <c r="F932" s="0" t="s">
        <v>2751</v>
      </c>
      <c r="G932" s="0" t="n">
        <v>11497.5</v>
      </c>
      <c r="H932" s="0" t="n">
        <v>0</v>
      </c>
      <c r="I932" s="0" t="n">
        <f aca="false">21*E932</f>
        <v>63</v>
      </c>
      <c r="J932" s="0" t="n">
        <f aca="false">G932+H932</f>
        <v>11497.5</v>
      </c>
      <c r="K932" s="0" t="n">
        <f aca="false">J932+I932</f>
        <v>11560.5</v>
      </c>
      <c r="L932" s="60" t="n">
        <f aca="false">K932-C932</f>
        <v>0</v>
      </c>
    </row>
    <row r="933" customFormat="false" ht="15.65" hidden="false" customHeight="false" outlineLevel="0" collapsed="false">
      <c r="A933" s="8" t="n">
        <v>205433427</v>
      </c>
      <c r="B933" s="9" t="s">
        <v>14859</v>
      </c>
      <c r="C933" s="10" t="n">
        <v>11560.5</v>
      </c>
      <c r="D933" s="0" t="n">
        <v>205433427</v>
      </c>
      <c r="E933" s="0" t="n">
        <v>3</v>
      </c>
      <c r="F933" s="0" t="s">
        <v>12491</v>
      </c>
      <c r="G933" s="0" t="n">
        <v>11497.5</v>
      </c>
      <c r="H933" s="0" t="n">
        <v>0</v>
      </c>
      <c r="I933" s="0" t="n">
        <f aca="false">21*E933</f>
        <v>63</v>
      </c>
      <c r="J933" s="0" t="n">
        <f aca="false">G933+H933</f>
        <v>11497.5</v>
      </c>
      <c r="K933" s="0" t="n">
        <f aca="false">J933+I933</f>
        <v>11560.5</v>
      </c>
      <c r="L933" s="60" t="n">
        <f aca="false">K933-C933</f>
        <v>0</v>
      </c>
    </row>
    <row r="934" customFormat="false" ht="29.85" hidden="false" customHeight="false" outlineLevel="0" collapsed="false">
      <c r="A934" s="8" t="n">
        <v>205433427</v>
      </c>
      <c r="B934" s="9" t="s">
        <v>14860</v>
      </c>
      <c r="C934" s="10" t="n">
        <v>11560.5</v>
      </c>
      <c r="D934" s="0" t="n">
        <v>205433427</v>
      </c>
      <c r="E934" s="0" t="n">
        <v>3</v>
      </c>
      <c r="F934" s="0" t="s">
        <v>12493</v>
      </c>
      <c r="G934" s="0" t="n">
        <v>11497.5</v>
      </c>
      <c r="H934" s="0" t="n">
        <v>0</v>
      </c>
      <c r="I934" s="0" t="n">
        <f aca="false">21*E934</f>
        <v>63</v>
      </c>
      <c r="J934" s="0" t="n">
        <f aca="false">G934+H934</f>
        <v>11497.5</v>
      </c>
      <c r="K934" s="0" t="n">
        <f aca="false">J934+I934</f>
        <v>11560.5</v>
      </c>
      <c r="L934" s="60" t="n">
        <f aca="false">K934-C934</f>
        <v>0</v>
      </c>
    </row>
    <row r="935" customFormat="false" ht="15.65" hidden="false" customHeight="false" outlineLevel="0" collapsed="false">
      <c r="A935" s="0" t="n">
        <v>205433452</v>
      </c>
      <c r="B935" s="6" t="s">
        <v>13711</v>
      </c>
      <c r="C935" s="7" t="n">
        <v>26974.5</v>
      </c>
      <c r="D935" s="0" t="n">
        <v>205433452</v>
      </c>
      <c r="E935" s="0" t="n">
        <v>7</v>
      </c>
      <c r="F935" s="0" t="s">
        <v>8432</v>
      </c>
      <c r="G935" s="0" t="n">
        <v>26827.5</v>
      </c>
      <c r="H935" s="0" t="n">
        <v>0</v>
      </c>
      <c r="I935" s="0" t="n">
        <f aca="false">21*E935</f>
        <v>147</v>
      </c>
      <c r="J935" s="0" t="n">
        <f aca="false">G935+H935</f>
        <v>26827.5</v>
      </c>
      <c r="K935" s="0" t="n">
        <f aca="false">J935+I935</f>
        <v>26974.5</v>
      </c>
      <c r="L935" s="60" t="n">
        <f aca="false">K935-C935</f>
        <v>0</v>
      </c>
    </row>
    <row r="936" customFormat="false" ht="15.65" hidden="false" customHeight="false" outlineLevel="0" collapsed="false">
      <c r="A936" s="0" t="n">
        <v>205433459</v>
      </c>
      <c r="B936" s="6" t="s">
        <v>14125</v>
      </c>
      <c r="C936" s="7" t="n">
        <v>34681.5</v>
      </c>
      <c r="D936" s="0" t="n">
        <v>205433459</v>
      </c>
      <c r="E936" s="0" t="n">
        <v>9</v>
      </c>
      <c r="F936" s="0" t="s">
        <v>3098</v>
      </c>
      <c r="G936" s="0" t="n">
        <v>34492.5</v>
      </c>
      <c r="H936" s="0" t="n">
        <v>0</v>
      </c>
      <c r="I936" s="0" t="n">
        <f aca="false">21*E936</f>
        <v>189</v>
      </c>
      <c r="J936" s="0" t="n">
        <f aca="false">G936+H936</f>
        <v>34492.5</v>
      </c>
      <c r="K936" s="0" t="n">
        <f aca="false">J936+I936</f>
        <v>34681.5</v>
      </c>
      <c r="L936" s="60" t="n">
        <f aca="false">K936-C936</f>
        <v>0</v>
      </c>
    </row>
    <row r="937" customFormat="false" ht="15.65" hidden="false" customHeight="false" outlineLevel="0" collapsed="false">
      <c r="A937" s="0" t="n">
        <v>205433477</v>
      </c>
      <c r="B937" s="6" t="s">
        <v>14070</v>
      </c>
      <c r="C937" s="7" t="n">
        <v>26974.5</v>
      </c>
      <c r="D937" s="0" t="n">
        <v>205433477</v>
      </c>
      <c r="E937" s="0" t="n">
        <v>7</v>
      </c>
      <c r="F937" s="0" t="s">
        <v>9632</v>
      </c>
      <c r="G937" s="0" t="n">
        <v>26827.5</v>
      </c>
      <c r="H937" s="0" t="n">
        <v>0</v>
      </c>
      <c r="I937" s="0" t="n">
        <f aca="false">21*E937</f>
        <v>147</v>
      </c>
      <c r="J937" s="0" t="n">
        <f aca="false">G937+H937</f>
        <v>26827.5</v>
      </c>
      <c r="K937" s="0" t="n">
        <f aca="false">J937+I937</f>
        <v>26974.5</v>
      </c>
      <c r="L937" s="60" t="n">
        <f aca="false">K937-C937</f>
        <v>0</v>
      </c>
    </row>
    <row r="938" customFormat="false" ht="15.65" hidden="false" customHeight="false" outlineLevel="0" collapsed="false">
      <c r="A938" s="0" t="n">
        <v>205433506</v>
      </c>
      <c r="B938" s="6" t="s">
        <v>14452</v>
      </c>
      <c r="C938" s="7" t="n">
        <v>30828</v>
      </c>
      <c r="D938" s="0" t="n">
        <v>205433506</v>
      </c>
      <c r="E938" s="0" t="n">
        <v>8</v>
      </c>
      <c r="F938" s="0" t="s">
        <v>10887</v>
      </c>
      <c r="G938" s="0" t="n">
        <v>30660</v>
      </c>
      <c r="H938" s="0" t="n">
        <v>0</v>
      </c>
      <c r="I938" s="0" t="n">
        <f aca="false">21*E938</f>
        <v>168</v>
      </c>
      <c r="J938" s="0" t="n">
        <f aca="false">G938+H938</f>
        <v>30660</v>
      </c>
      <c r="K938" s="0" t="n">
        <f aca="false">J938+I938</f>
        <v>30828</v>
      </c>
      <c r="L938" s="60" t="n">
        <f aca="false">K938-C938</f>
        <v>0</v>
      </c>
    </row>
    <row r="939" customFormat="false" ht="15.65" hidden="false" customHeight="false" outlineLevel="0" collapsed="false">
      <c r="A939" s="0" t="n">
        <v>205433529</v>
      </c>
      <c r="B939" s="6" t="s">
        <v>13932</v>
      </c>
      <c r="C939" s="7" t="n">
        <v>50095.5</v>
      </c>
      <c r="D939" s="0" t="n">
        <v>205433529</v>
      </c>
      <c r="E939" s="0" t="n">
        <v>13</v>
      </c>
      <c r="F939" s="0" t="s">
        <v>9172</v>
      </c>
      <c r="G939" s="0" t="n">
        <v>49822.5</v>
      </c>
      <c r="H939" s="0" t="n">
        <v>0</v>
      </c>
      <c r="I939" s="0" t="n">
        <f aca="false">21*E939</f>
        <v>273</v>
      </c>
      <c r="J939" s="0" t="n">
        <f aca="false">G939+H939</f>
        <v>49822.5</v>
      </c>
      <c r="K939" s="0" t="n">
        <f aca="false">J939+I939</f>
        <v>50095.5</v>
      </c>
      <c r="L939" s="60" t="n">
        <f aca="false">K939-C939</f>
        <v>0</v>
      </c>
    </row>
    <row r="940" customFormat="false" ht="15.65" hidden="false" customHeight="false" outlineLevel="0" collapsed="false">
      <c r="A940" s="0" t="n">
        <v>205433534</v>
      </c>
      <c r="B940" s="6" t="s">
        <v>13688</v>
      </c>
      <c r="C940" s="7" t="n">
        <v>7707</v>
      </c>
      <c r="D940" s="0" t="n">
        <v>205433534</v>
      </c>
      <c r="E940" s="0" t="n">
        <v>2</v>
      </c>
      <c r="F940" s="0" t="s">
        <v>8354</v>
      </c>
      <c r="G940" s="0" t="n">
        <v>7665</v>
      </c>
      <c r="H940" s="0" t="n">
        <v>0</v>
      </c>
      <c r="I940" s="0" t="n">
        <f aca="false">21*E940</f>
        <v>42</v>
      </c>
      <c r="J940" s="0" t="n">
        <f aca="false">G940+H940</f>
        <v>7665</v>
      </c>
      <c r="K940" s="0" t="n">
        <f aca="false">J940+I940</f>
        <v>7707</v>
      </c>
      <c r="L940" s="60" t="n">
        <f aca="false">K940-C940</f>
        <v>0</v>
      </c>
    </row>
    <row r="941" customFormat="false" ht="15.65" hidden="false" customHeight="false" outlineLevel="0" collapsed="false">
      <c r="A941" s="0" t="n">
        <v>205433544</v>
      </c>
      <c r="B941" s="6" t="s">
        <v>13666</v>
      </c>
      <c r="C941" s="7" t="n">
        <v>26974.5</v>
      </c>
      <c r="D941" s="0" t="n">
        <v>205433544</v>
      </c>
      <c r="E941" s="0" t="n">
        <v>7</v>
      </c>
      <c r="F941" s="0" t="s">
        <v>8277</v>
      </c>
      <c r="G941" s="0" t="n">
        <v>26827.5</v>
      </c>
      <c r="H941" s="0" t="n">
        <v>0</v>
      </c>
      <c r="I941" s="0" t="n">
        <f aca="false">21*E941</f>
        <v>147</v>
      </c>
      <c r="J941" s="0" t="n">
        <f aca="false">G941+H941</f>
        <v>26827.5</v>
      </c>
      <c r="K941" s="0" t="n">
        <f aca="false">J941+I941</f>
        <v>26974.5</v>
      </c>
      <c r="L941" s="60" t="n">
        <f aca="false">K941-C941</f>
        <v>0</v>
      </c>
    </row>
    <row r="942" customFormat="false" ht="15.65" hidden="false" customHeight="false" outlineLevel="0" collapsed="false">
      <c r="A942" s="0" t="n">
        <v>205433562</v>
      </c>
      <c r="B942" s="6" t="s">
        <v>13749</v>
      </c>
      <c r="C942" s="7" t="n">
        <v>7707</v>
      </c>
      <c r="D942" s="0" t="n">
        <v>205433562</v>
      </c>
      <c r="E942" s="0" t="n">
        <v>2</v>
      </c>
      <c r="F942" s="0" t="s">
        <v>2890</v>
      </c>
      <c r="G942" s="0" t="n">
        <v>7665</v>
      </c>
      <c r="H942" s="0" t="n">
        <v>0</v>
      </c>
      <c r="I942" s="0" t="n">
        <f aca="false">21*E942</f>
        <v>42</v>
      </c>
      <c r="J942" s="0" t="n">
        <f aca="false">G942+H942</f>
        <v>7665</v>
      </c>
      <c r="K942" s="0" t="n">
        <f aca="false">J942+I942</f>
        <v>7707</v>
      </c>
      <c r="L942" s="60" t="n">
        <f aca="false">K942-C942</f>
        <v>0</v>
      </c>
    </row>
    <row r="943" customFormat="false" ht="15.65" hidden="false" customHeight="false" outlineLevel="0" collapsed="false">
      <c r="A943" s="0" t="n">
        <v>205433575</v>
      </c>
      <c r="B943" s="6" t="s">
        <v>13880</v>
      </c>
      <c r="C943" s="7" t="n">
        <v>23121</v>
      </c>
      <c r="D943" s="0" t="n">
        <v>205433575</v>
      </c>
      <c r="E943" s="0" t="n">
        <v>6</v>
      </c>
      <c r="F943" s="0" t="s">
        <v>8996</v>
      </c>
      <c r="G943" s="0" t="n">
        <v>22995</v>
      </c>
      <c r="H943" s="0" t="n">
        <v>0</v>
      </c>
      <c r="I943" s="0" t="n">
        <f aca="false">21*E943</f>
        <v>126</v>
      </c>
      <c r="J943" s="0" t="n">
        <f aca="false">G943+H943</f>
        <v>22995</v>
      </c>
      <c r="K943" s="0" t="n">
        <f aca="false">J943+I943</f>
        <v>23121</v>
      </c>
      <c r="L943" s="60" t="n">
        <f aca="false">K943-C943</f>
        <v>0</v>
      </c>
    </row>
    <row r="944" customFormat="false" ht="15.65" hidden="false" customHeight="false" outlineLevel="0" collapsed="false">
      <c r="A944" s="8" t="n">
        <v>205433583</v>
      </c>
      <c r="B944" s="9" t="s">
        <v>13888</v>
      </c>
      <c r="C944" s="10" t="n">
        <v>7707</v>
      </c>
      <c r="D944" s="0" t="n">
        <v>205433583</v>
      </c>
      <c r="E944" s="0" t="n">
        <v>2</v>
      </c>
      <c r="F944" s="0" t="s">
        <v>272</v>
      </c>
      <c r="G944" s="0" t="n">
        <v>7665</v>
      </c>
      <c r="H944" s="0" t="n">
        <v>0</v>
      </c>
      <c r="I944" s="0" t="n">
        <f aca="false">21*E944</f>
        <v>42</v>
      </c>
      <c r="J944" s="0" t="n">
        <f aca="false">G944+H944</f>
        <v>7665</v>
      </c>
      <c r="K944" s="0" t="n">
        <f aca="false">J944+I944</f>
        <v>7707</v>
      </c>
      <c r="L944" s="60" t="n">
        <f aca="false">K944-C944</f>
        <v>0</v>
      </c>
    </row>
    <row r="945" customFormat="false" ht="15.65" hidden="false" customHeight="false" outlineLevel="0" collapsed="false">
      <c r="A945" s="8" t="n">
        <v>205433583</v>
      </c>
      <c r="B945" s="9" t="s">
        <v>13889</v>
      </c>
      <c r="C945" s="10" t="n">
        <v>7707</v>
      </c>
      <c r="D945" s="0" t="n">
        <v>205433583</v>
      </c>
      <c r="E945" s="0" t="n">
        <v>2</v>
      </c>
      <c r="F945" s="0" t="s">
        <v>6593</v>
      </c>
      <c r="G945" s="0" t="n">
        <v>7665</v>
      </c>
      <c r="H945" s="0" t="n">
        <v>0</v>
      </c>
      <c r="I945" s="0" t="n">
        <f aca="false">21*E945</f>
        <v>42</v>
      </c>
      <c r="J945" s="0" t="n">
        <f aca="false">G945+H945</f>
        <v>7665</v>
      </c>
      <c r="K945" s="0" t="n">
        <f aca="false">J945+I945</f>
        <v>7707</v>
      </c>
      <c r="L945" s="60" t="n">
        <f aca="false">K945-C945</f>
        <v>0</v>
      </c>
    </row>
    <row r="946" customFormat="false" ht="15.65" hidden="false" customHeight="false" outlineLevel="0" collapsed="false">
      <c r="A946" s="0" t="n">
        <v>205433635</v>
      </c>
      <c r="B946" s="6" t="s">
        <v>13684</v>
      </c>
      <c r="C946" s="7" t="n">
        <v>7707</v>
      </c>
      <c r="D946" s="0" t="n">
        <v>205433635</v>
      </c>
      <c r="E946" s="0" t="n">
        <v>2</v>
      </c>
      <c r="F946" s="0" t="s">
        <v>701</v>
      </c>
      <c r="G946" s="0" t="n">
        <v>7665</v>
      </c>
      <c r="H946" s="0" t="n">
        <v>0</v>
      </c>
      <c r="I946" s="0" t="n">
        <f aca="false">21*E946</f>
        <v>42</v>
      </c>
      <c r="J946" s="0" t="n">
        <f aca="false">G946+H946</f>
        <v>7665</v>
      </c>
      <c r="K946" s="0" t="n">
        <f aca="false">J946+I946</f>
        <v>7707</v>
      </c>
      <c r="L946" s="60" t="n">
        <f aca="false">K946-C946</f>
        <v>0</v>
      </c>
    </row>
    <row r="947" customFormat="false" ht="15.65" hidden="false" customHeight="false" outlineLevel="0" collapsed="false">
      <c r="A947" s="0" t="n">
        <v>205433637</v>
      </c>
      <c r="B947" s="6" t="s">
        <v>13865</v>
      </c>
      <c r="C947" s="7" t="n">
        <v>7707</v>
      </c>
      <c r="D947" s="0" t="n">
        <v>205433637</v>
      </c>
      <c r="E947" s="0" t="n">
        <v>2</v>
      </c>
      <c r="F947" s="0" t="s">
        <v>1779</v>
      </c>
      <c r="G947" s="0" t="n">
        <v>7665</v>
      </c>
      <c r="H947" s="0" t="n">
        <v>0</v>
      </c>
      <c r="I947" s="0" t="n">
        <f aca="false">21*E947</f>
        <v>42</v>
      </c>
      <c r="J947" s="0" t="n">
        <f aca="false">G947+H947</f>
        <v>7665</v>
      </c>
      <c r="K947" s="0" t="n">
        <f aca="false">J947+I947</f>
        <v>7707</v>
      </c>
      <c r="L947" s="60" t="n">
        <f aca="false">K947-C947</f>
        <v>0</v>
      </c>
    </row>
    <row r="948" customFormat="false" ht="29.85" hidden="false" customHeight="false" outlineLevel="0" collapsed="false">
      <c r="A948" s="0" t="n">
        <v>205433642</v>
      </c>
      <c r="B948" s="6" t="s">
        <v>13864</v>
      </c>
      <c r="C948" s="7" t="n">
        <v>7707</v>
      </c>
      <c r="D948" s="0" t="n">
        <v>205433642</v>
      </c>
      <c r="E948" s="0" t="n">
        <v>2</v>
      </c>
      <c r="F948" s="0" t="s">
        <v>8930</v>
      </c>
      <c r="G948" s="0" t="n">
        <v>7665</v>
      </c>
      <c r="H948" s="0" t="n">
        <v>0</v>
      </c>
      <c r="I948" s="0" t="n">
        <f aca="false">21*E948</f>
        <v>42</v>
      </c>
      <c r="J948" s="0" t="n">
        <f aca="false">G948+H948</f>
        <v>7665</v>
      </c>
      <c r="K948" s="0" t="n">
        <f aca="false">J948+I948</f>
        <v>7707</v>
      </c>
      <c r="L948" s="60" t="n">
        <f aca="false">K948-C948</f>
        <v>0</v>
      </c>
    </row>
    <row r="949" s="60" customFormat="true" ht="15.85" hidden="false" customHeight="false" outlineLevel="0" collapsed="false">
      <c r="A949" s="60" t="n">
        <v>205433702</v>
      </c>
      <c r="B949" s="58" t="s">
        <v>14450</v>
      </c>
      <c r="C949" s="59" t="n">
        <v>46242</v>
      </c>
      <c r="D949" s="60" t="n">
        <v>205433702</v>
      </c>
      <c r="E949" s="60" t="n">
        <v>6</v>
      </c>
      <c r="F949" s="60" t="s">
        <v>10880</v>
      </c>
      <c r="G949" s="60" t="n">
        <v>22995</v>
      </c>
      <c r="H949" s="60" t="n">
        <v>0</v>
      </c>
      <c r="I949" s="60" t="n">
        <f aca="false">21*E949</f>
        <v>126</v>
      </c>
      <c r="J949" s="60" t="n">
        <f aca="false">G949+H949</f>
        <v>22995</v>
      </c>
      <c r="K949" s="60" t="n">
        <f aca="false">J949+I949</f>
        <v>23121</v>
      </c>
      <c r="L949" s="60" t="n">
        <f aca="false">K949-C949</f>
        <v>-23121</v>
      </c>
    </row>
    <row r="950" customFormat="false" ht="15.65" hidden="false" customHeight="false" outlineLevel="0" collapsed="false">
      <c r="A950" s="0" t="n">
        <v>205433719</v>
      </c>
      <c r="B950" s="6" t="s">
        <v>13608</v>
      </c>
      <c r="C950" s="7" t="n">
        <v>26974.5</v>
      </c>
      <c r="D950" s="0" t="n">
        <v>205433719</v>
      </c>
      <c r="E950" s="0" t="n">
        <v>7</v>
      </c>
      <c r="F950" s="0" t="s">
        <v>8094</v>
      </c>
      <c r="G950" s="0" t="n">
        <v>26827.5</v>
      </c>
      <c r="H950" s="0" t="n">
        <v>0</v>
      </c>
      <c r="I950" s="0" t="n">
        <f aca="false">21*E950</f>
        <v>147</v>
      </c>
      <c r="J950" s="0" t="n">
        <f aca="false">G950+H950</f>
        <v>26827.5</v>
      </c>
      <c r="K950" s="0" t="n">
        <f aca="false">J950+I950</f>
        <v>26974.5</v>
      </c>
      <c r="L950" s="60" t="n">
        <f aca="false">K950-C950</f>
        <v>0</v>
      </c>
    </row>
    <row r="951" customFormat="false" ht="15.65" hidden="false" customHeight="false" outlineLevel="0" collapsed="false">
      <c r="A951" s="0" t="n">
        <v>205433887</v>
      </c>
      <c r="B951" s="6" t="s">
        <v>14702</v>
      </c>
      <c r="C951" s="7" t="n">
        <v>11560.5</v>
      </c>
      <c r="D951" s="0" t="n">
        <v>205433887</v>
      </c>
      <c r="E951" s="0" t="n">
        <v>3</v>
      </c>
      <c r="F951" s="0" t="s">
        <v>11749</v>
      </c>
      <c r="G951" s="0" t="n">
        <v>11497.5</v>
      </c>
      <c r="H951" s="0" t="n">
        <v>0</v>
      </c>
      <c r="I951" s="0" t="n">
        <f aca="false">21*E951</f>
        <v>63</v>
      </c>
      <c r="J951" s="0" t="n">
        <f aca="false">G951+H951</f>
        <v>11497.5</v>
      </c>
      <c r="K951" s="0" t="n">
        <f aca="false">J951+I951</f>
        <v>11560.5</v>
      </c>
      <c r="L951" s="60" t="n">
        <f aca="false">K951-C951</f>
        <v>0</v>
      </c>
    </row>
    <row r="952" customFormat="false" ht="15.65" hidden="false" customHeight="false" outlineLevel="0" collapsed="false">
      <c r="A952" s="0" t="n">
        <v>205433898</v>
      </c>
      <c r="B952" s="6" t="s">
        <v>14328</v>
      </c>
      <c r="C952" s="7" t="n">
        <v>26974.5</v>
      </c>
      <c r="D952" s="0" t="n">
        <v>205433898</v>
      </c>
      <c r="E952" s="0" t="n">
        <v>7</v>
      </c>
      <c r="F952" s="0" t="s">
        <v>10472</v>
      </c>
      <c r="G952" s="0" t="n">
        <v>26827.5</v>
      </c>
      <c r="H952" s="0" t="n">
        <v>0</v>
      </c>
      <c r="I952" s="0" t="n">
        <f aca="false">21*E952</f>
        <v>147</v>
      </c>
      <c r="J952" s="0" t="n">
        <f aca="false">G952+H952</f>
        <v>26827.5</v>
      </c>
      <c r="K952" s="0" t="n">
        <f aca="false">J952+I952</f>
        <v>26974.5</v>
      </c>
      <c r="L952" s="60" t="n">
        <f aca="false">K952-C952</f>
        <v>0</v>
      </c>
    </row>
    <row r="953" customFormat="false" ht="15.65" hidden="false" customHeight="false" outlineLevel="0" collapsed="false">
      <c r="A953" s="0" t="n">
        <v>205433921</v>
      </c>
      <c r="B953" s="6" t="s">
        <v>14423</v>
      </c>
      <c r="C953" s="7" t="n">
        <v>7707</v>
      </c>
      <c r="D953" s="0" t="n">
        <v>205433921</v>
      </c>
      <c r="E953" s="0" t="n">
        <v>2</v>
      </c>
      <c r="F953" s="0" t="s">
        <v>10796</v>
      </c>
      <c r="G953" s="0" t="n">
        <v>7665</v>
      </c>
      <c r="H953" s="0" t="n">
        <v>0</v>
      </c>
      <c r="I953" s="0" t="n">
        <f aca="false">21*E953</f>
        <v>42</v>
      </c>
      <c r="J953" s="0" t="n">
        <f aca="false">G953+H953</f>
        <v>7665</v>
      </c>
      <c r="K953" s="0" t="n">
        <f aca="false">J953+I953</f>
        <v>7707</v>
      </c>
      <c r="L953" s="60" t="n">
        <f aca="false">K953-C953</f>
        <v>0</v>
      </c>
    </row>
    <row r="954" customFormat="false" ht="15.65" hidden="false" customHeight="false" outlineLevel="0" collapsed="false">
      <c r="A954" s="0" t="n">
        <v>205433922</v>
      </c>
      <c r="B954" s="6" t="s">
        <v>14190</v>
      </c>
      <c r="C954" s="7" t="n">
        <v>34681.5</v>
      </c>
      <c r="D954" s="0" t="n">
        <v>205433922</v>
      </c>
      <c r="E954" s="0" t="n">
        <v>9</v>
      </c>
      <c r="F954" s="0" t="s">
        <v>10029</v>
      </c>
      <c r="G954" s="0" t="n">
        <v>34492.5</v>
      </c>
      <c r="H954" s="0" t="n">
        <v>0</v>
      </c>
      <c r="I954" s="0" t="n">
        <f aca="false">21*E954</f>
        <v>189</v>
      </c>
      <c r="J954" s="0" t="n">
        <f aca="false">G954+H954</f>
        <v>34492.5</v>
      </c>
      <c r="K954" s="0" t="n">
        <f aca="false">J954+I954</f>
        <v>34681.5</v>
      </c>
      <c r="L954" s="60" t="n">
        <f aca="false">K954-C954</f>
        <v>0</v>
      </c>
    </row>
    <row r="955" customFormat="false" ht="15.65" hidden="false" customHeight="false" outlineLevel="0" collapsed="false">
      <c r="A955" s="0" t="n">
        <v>205433952</v>
      </c>
      <c r="B955" s="6" t="s">
        <v>13556</v>
      </c>
      <c r="C955" s="7" t="n">
        <v>53949</v>
      </c>
      <c r="D955" s="0" t="n">
        <v>205433952</v>
      </c>
      <c r="E955" s="0" t="n">
        <v>14</v>
      </c>
      <c r="F955" s="0" t="s">
        <v>7925</v>
      </c>
      <c r="G955" s="0" t="n">
        <v>53655</v>
      </c>
      <c r="H955" s="0" t="n">
        <v>0</v>
      </c>
      <c r="I955" s="0" t="n">
        <f aca="false">21*E955</f>
        <v>294</v>
      </c>
      <c r="J955" s="0" t="n">
        <f aca="false">G955+H955</f>
        <v>53655</v>
      </c>
      <c r="K955" s="0" t="n">
        <f aca="false">J955+I955</f>
        <v>53949</v>
      </c>
      <c r="L955" s="60" t="n">
        <f aca="false">K955-C955</f>
        <v>0</v>
      </c>
    </row>
    <row r="956" customFormat="false" ht="15.65" hidden="false" customHeight="false" outlineLevel="0" collapsed="false">
      <c r="A956" s="0" t="n">
        <v>205434043</v>
      </c>
      <c r="B956" s="6" t="s">
        <v>13986</v>
      </c>
      <c r="C956" s="7" t="n">
        <v>23121</v>
      </c>
      <c r="D956" s="0" t="n">
        <v>205434043</v>
      </c>
      <c r="E956" s="0" t="n">
        <v>6</v>
      </c>
      <c r="F956" s="0" t="s">
        <v>9361</v>
      </c>
      <c r="G956" s="0" t="n">
        <v>22995</v>
      </c>
      <c r="H956" s="0" t="n">
        <v>0</v>
      </c>
      <c r="I956" s="0" t="n">
        <f aca="false">21*E956</f>
        <v>126</v>
      </c>
      <c r="J956" s="0" t="n">
        <f aca="false">G956+H956</f>
        <v>22995</v>
      </c>
      <c r="K956" s="0" t="n">
        <f aca="false">J956+I956</f>
        <v>23121</v>
      </c>
      <c r="L956" s="60" t="n">
        <f aca="false">K956-C956</f>
        <v>0</v>
      </c>
    </row>
    <row r="957" customFormat="false" ht="15.65" hidden="false" customHeight="false" outlineLevel="0" collapsed="false">
      <c r="A957" s="0" t="n">
        <v>205434102</v>
      </c>
      <c r="B957" s="6" t="s">
        <v>13980</v>
      </c>
      <c r="C957" s="7" t="n">
        <v>26974.5</v>
      </c>
      <c r="D957" s="0" t="n">
        <v>205434102</v>
      </c>
      <c r="E957" s="0" t="n">
        <v>7</v>
      </c>
      <c r="F957" s="0" t="s">
        <v>9341</v>
      </c>
      <c r="G957" s="0" t="n">
        <v>26827.5</v>
      </c>
      <c r="H957" s="0" t="n">
        <v>0</v>
      </c>
      <c r="I957" s="0" t="n">
        <f aca="false">21*E957</f>
        <v>147</v>
      </c>
      <c r="J957" s="0" t="n">
        <f aca="false">G957+H957</f>
        <v>26827.5</v>
      </c>
      <c r="K957" s="0" t="n">
        <f aca="false">J957+I957</f>
        <v>26974.5</v>
      </c>
      <c r="L957" s="60" t="n">
        <f aca="false">K957-C957</f>
        <v>0</v>
      </c>
    </row>
    <row r="958" customFormat="false" ht="15.65" hidden="false" customHeight="false" outlineLevel="0" collapsed="false">
      <c r="A958" s="0" t="n">
        <v>205434148</v>
      </c>
      <c r="B958" s="6" t="s">
        <v>13687</v>
      </c>
      <c r="C958" s="7" t="n">
        <v>7707</v>
      </c>
      <c r="D958" s="0" t="n">
        <v>205434148</v>
      </c>
      <c r="E958" s="0" t="n">
        <v>2</v>
      </c>
      <c r="F958" s="0" t="s">
        <v>8351</v>
      </c>
      <c r="G958" s="0" t="n">
        <v>7665</v>
      </c>
      <c r="H958" s="0" t="n">
        <v>0</v>
      </c>
      <c r="I958" s="0" t="n">
        <f aca="false">21*E958</f>
        <v>42</v>
      </c>
      <c r="J958" s="0" t="n">
        <f aca="false">G958+H958</f>
        <v>7665</v>
      </c>
      <c r="K958" s="0" t="n">
        <f aca="false">J958+I958</f>
        <v>7707</v>
      </c>
      <c r="L958" s="60" t="n">
        <f aca="false">K958-C958</f>
        <v>0</v>
      </c>
    </row>
    <row r="959" customFormat="false" ht="15.65" hidden="false" customHeight="false" outlineLevel="0" collapsed="false">
      <c r="A959" s="8" t="n">
        <v>205434333</v>
      </c>
      <c r="B959" s="9" t="s">
        <v>13656</v>
      </c>
      <c r="C959" s="10" t="n">
        <v>7707</v>
      </c>
      <c r="D959" s="0" t="n">
        <v>205434333</v>
      </c>
      <c r="E959" s="0" t="n">
        <v>2</v>
      </c>
      <c r="F959" s="0" t="s">
        <v>8244</v>
      </c>
      <c r="G959" s="0" t="n">
        <v>7665</v>
      </c>
      <c r="H959" s="0" t="n">
        <v>0</v>
      </c>
      <c r="I959" s="0" t="n">
        <f aca="false">21*E959</f>
        <v>42</v>
      </c>
      <c r="J959" s="0" t="n">
        <f aca="false">G959+H959</f>
        <v>7665</v>
      </c>
      <c r="K959" s="0" t="n">
        <f aca="false">J959+I959</f>
        <v>7707</v>
      </c>
      <c r="L959" s="60" t="n">
        <f aca="false">K959-C959</f>
        <v>0</v>
      </c>
    </row>
    <row r="960" customFormat="false" ht="15.65" hidden="false" customHeight="false" outlineLevel="0" collapsed="false">
      <c r="A960" s="8" t="n">
        <v>205434333</v>
      </c>
      <c r="B960" s="9" t="s">
        <v>13657</v>
      </c>
      <c r="C960" s="10" t="n">
        <v>7707</v>
      </c>
      <c r="D960" s="0" t="n">
        <v>205434333</v>
      </c>
      <c r="E960" s="0" t="n">
        <v>2</v>
      </c>
      <c r="F960" s="0" t="s">
        <v>8246</v>
      </c>
      <c r="G960" s="0" t="n">
        <v>7665</v>
      </c>
      <c r="H960" s="0" t="n">
        <v>0</v>
      </c>
      <c r="I960" s="0" t="n">
        <f aca="false">21*E960</f>
        <v>42</v>
      </c>
      <c r="J960" s="0" t="n">
        <f aca="false">G960+H960</f>
        <v>7665</v>
      </c>
      <c r="K960" s="0" t="n">
        <f aca="false">J960+I960</f>
        <v>7707</v>
      </c>
      <c r="L960" s="60" t="n">
        <f aca="false">K960-C960</f>
        <v>0</v>
      </c>
    </row>
    <row r="961" customFormat="false" ht="15.65" hidden="false" customHeight="false" outlineLevel="0" collapsed="false">
      <c r="A961" s="0" t="n">
        <v>205434340</v>
      </c>
      <c r="B961" s="6" t="s">
        <v>13567</v>
      </c>
      <c r="C961" s="7" t="n">
        <v>15414</v>
      </c>
      <c r="D961" s="0" t="n">
        <v>205434340</v>
      </c>
      <c r="E961" s="0" t="n">
        <v>4</v>
      </c>
      <c r="F961" s="0" t="s">
        <v>7961</v>
      </c>
      <c r="G961" s="0" t="n">
        <v>15330</v>
      </c>
      <c r="H961" s="0" t="n">
        <v>0</v>
      </c>
      <c r="I961" s="0" t="n">
        <f aca="false">21*E961</f>
        <v>84</v>
      </c>
      <c r="J961" s="0" t="n">
        <f aca="false">G961+H961</f>
        <v>15330</v>
      </c>
      <c r="K961" s="0" t="n">
        <f aca="false">J961+I961</f>
        <v>15414</v>
      </c>
      <c r="L961" s="60" t="n">
        <f aca="false">K961-C961</f>
        <v>0</v>
      </c>
    </row>
    <row r="962" customFormat="false" ht="15.65" hidden="false" customHeight="false" outlineLevel="0" collapsed="false">
      <c r="A962" s="0" t="n">
        <v>205434346</v>
      </c>
      <c r="B962" s="6" t="s">
        <v>13798</v>
      </c>
      <c r="C962" s="7" t="n">
        <v>23121</v>
      </c>
      <c r="D962" s="0" t="n">
        <v>205434346</v>
      </c>
      <c r="E962" s="0" t="n">
        <v>6</v>
      </c>
      <c r="F962" s="0" t="s">
        <v>8713</v>
      </c>
      <c r="G962" s="0" t="n">
        <v>22995</v>
      </c>
      <c r="H962" s="0" t="n">
        <v>0</v>
      </c>
      <c r="I962" s="0" t="n">
        <f aca="false">21*E962</f>
        <v>126</v>
      </c>
      <c r="J962" s="0" t="n">
        <f aca="false">G962+H962</f>
        <v>22995</v>
      </c>
      <c r="K962" s="0" t="n">
        <f aca="false">J962+I962</f>
        <v>23121</v>
      </c>
      <c r="L962" s="60" t="n">
        <f aca="false">K962-C962</f>
        <v>0</v>
      </c>
    </row>
    <row r="963" customFormat="false" ht="29.85" hidden="false" customHeight="false" outlineLevel="0" collapsed="false">
      <c r="A963" s="0" t="n">
        <v>205434347</v>
      </c>
      <c r="B963" s="6" t="s">
        <v>13719</v>
      </c>
      <c r="C963" s="7" t="n">
        <v>3853.5</v>
      </c>
      <c r="D963" s="0" t="n">
        <v>205434347</v>
      </c>
      <c r="E963" s="0" t="n">
        <v>1</v>
      </c>
      <c r="F963" s="0" t="s">
        <v>8457</v>
      </c>
      <c r="G963" s="0" t="n">
        <v>3832.5</v>
      </c>
      <c r="H963" s="0" t="n">
        <v>0</v>
      </c>
      <c r="I963" s="0" t="n">
        <f aca="false">21*E963</f>
        <v>21</v>
      </c>
      <c r="J963" s="0" t="n">
        <f aca="false">G963+H963</f>
        <v>3832.5</v>
      </c>
      <c r="K963" s="0" t="n">
        <f aca="false">J963+I963</f>
        <v>3853.5</v>
      </c>
      <c r="L963" s="60" t="n">
        <f aca="false">K963-C963</f>
        <v>0</v>
      </c>
    </row>
    <row r="964" customFormat="false" ht="15.65" hidden="false" customHeight="false" outlineLevel="0" collapsed="false">
      <c r="A964" s="8" t="n">
        <v>205434353</v>
      </c>
      <c r="B964" s="9" t="s">
        <v>14013</v>
      </c>
      <c r="C964" s="10" t="n">
        <v>11560.5</v>
      </c>
      <c r="D964" s="0" t="n">
        <v>205434353</v>
      </c>
      <c r="E964" s="0" t="n">
        <v>3</v>
      </c>
      <c r="F964" s="0" t="s">
        <v>9443</v>
      </c>
      <c r="G964" s="0" t="n">
        <v>11497.5</v>
      </c>
      <c r="H964" s="0" t="n">
        <v>0</v>
      </c>
      <c r="I964" s="0" t="n">
        <f aca="false">21*E964</f>
        <v>63</v>
      </c>
      <c r="J964" s="0" t="n">
        <f aca="false">G964+H964</f>
        <v>11497.5</v>
      </c>
      <c r="K964" s="0" t="n">
        <f aca="false">J964+I964</f>
        <v>11560.5</v>
      </c>
      <c r="L964" s="60" t="n">
        <f aca="false">K964-C964</f>
        <v>0</v>
      </c>
    </row>
    <row r="965" customFormat="false" ht="15.65" hidden="false" customHeight="false" outlineLevel="0" collapsed="false">
      <c r="A965" s="8" t="n">
        <v>205434353</v>
      </c>
      <c r="B965" s="9" t="s">
        <v>14014</v>
      </c>
      <c r="C965" s="10" t="n">
        <v>11560.5</v>
      </c>
      <c r="D965" s="0" t="n">
        <v>205434353</v>
      </c>
      <c r="E965" s="0" t="n">
        <v>3</v>
      </c>
      <c r="F965" s="0" t="s">
        <v>9445</v>
      </c>
      <c r="G965" s="0" t="n">
        <v>11497.5</v>
      </c>
      <c r="H965" s="0" t="n">
        <v>0</v>
      </c>
      <c r="I965" s="0" t="n">
        <f aca="false">21*E965</f>
        <v>63</v>
      </c>
      <c r="J965" s="0" t="n">
        <f aca="false">G965+H965</f>
        <v>11497.5</v>
      </c>
      <c r="K965" s="0" t="n">
        <f aca="false">J965+I965</f>
        <v>11560.5</v>
      </c>
      <c r="L965" s="60" t="n">
        <f aca="false">K965-C965</f>
        <v>0</v>
      </c>
    </row>
    <row r="966" customFormat="false" ht="15.65" hidden="false" customHeight="false" outlineLevel="0" collapsed="false">
      <c r="A966" s="0" t="n">
        <v>205434354</v>
      </c>
      <c r="B966" s="6" t="s">
        <v>14191</v>
      </c>
      <c r="C966" s="7" t="n">
        <v>34681.5</v>
      </c>
      <c r="D966" s="0" t="n">
        <v>205434354</v>
      </c>
      <c r="E966" s="0" t="n">
        <v>9</v>
      </c>
      <c r="F966" s="0" t="s">
        <v>10033</v>
      </c>
      <c r="G966" s="0" t="n">
        <v>34492.5</v>
      </c>
      <c r="H966" s="0" t="n">
        <v>0</v>
      </c>
      <c r="I966" s="0" t="n">
        <f aca="false">21*E966</f>
        <v>189</v>
      </c>
      <c r="J966" s="0" t="n">
        <f aca="false">G966+H966</f>
        <v>34492.5</v>
      </c>
      <c r="K966" s="0" t="n">
        <f aca="false">J966+I966</f>
        <v>34681.5</v>
      </c>
      <c r="L966" s="60" t="n">
        <f aca="false">K966-C966</f>
        <v>0</v>
      </c>
    </row>
    <row r="967" customFormat="false" ht="15.65" hidden="false" customHeight="false" outlineLevel="0" collapsed="false">
      <c r="A967" s="0" t="n">
        <v>205434375</v>
      </c>
      <c r="B967" s="6" t="s">
        <v>13566</v>
      </c>
      <c r="C967" s="7" t="n">
        <v>15414</v>
      </c>
      <c r="D967" s="0" t="n">
        <v>205434375</v>
      </c>
      <c r="E967" s="0" t="n">
        <v>4</v>
      </c>
      <c r="F967" s="0" t="s">
        <v>7958</v>
      </c>
      <c r="G967" s="0" t="n">
        <v>15330</v>
      </c>
      <c r="H967" s="0" t="n">
        <v>0</v>
      </c>
      <c r="I967" s="0" t="n">
        <f aca="false">21*E967</f>
        <v>84</v>
      </c>
      <c r="J967" s="0" t="n">
        <f aca="false">G967+H967</f>
        <v>15330</v>
      </c>
      <c r="K967" s="0" t="n">
        <f aca="false">J967+I967</f>
        <v>15414</v>
      </c>
      <c r="L967" s="60" t="n">
        <f aca="false">K967-C967</f>
        <v>0</v>
      </c>
    </row>
    <row r="968" customFormat="false" ht="15.65" hidden="false" customHeight="false" outlineLevel="0" collapsed="false">
      <c r="A968" s="16" t="n">
        <v>205434428</v>
      </c>
      <c r="B968" s="17" t="s">
        <v>14286</v>
      </c>
      <c r="C968" s="18" t="n">
        <v>40203.8</v>
      </c>
      <c r="D968" s="0" t="n">
        <v>205434428</v>
      </c>
      <c r="E968" s="0" t="n">
        <v>7</v>
      </c>
      <c r="F968" s="0" t="s">
        <v>10334</v>
      </c>
      <c r="G968" s="0" t="n">
        <v>25112.55</v>
      </c>
      <c r="H968" s="0" t="n">
        <v>14944.25</v>
      </c>
      <c r="I968" s="0" t="n">
        <f aca="false">21*E968</f>
        <v>147</v>
      </c>
      <c r="J968" s="0" t="n">
        <f aca="false">G968+H968</f>
        <v>40056.8</v>
      </c>
      <c r="K968" s="0" t="n">
        <f aca="false">J968+I968</f>
        <v>40203.8</v>
      </c>
      <c r="L968" s="60" t="n">
        <f aca="false">K968-C968</f>
        <v>0</v>
      </c>
    </row>
    <row r="969" customFormat="false" ht="15.65" hidden="false" customHeight="false" outlineLevel="0" collapsed="false">
      <c r="A969" s="0" t="n">
        <v>205434430</v>
      </c>
      <c r="B969" s="6" t="s">
        <v>13682</v>
      </c>
      <c r="C969" s="7" t="n">
        <v>7707</v>
      </c>
      <c r="D969" s="0" t="n">
        <v>205434430</v>
      </c>
      <c r="E969" s="0" t="n">
        <v>2</v>
      </c>
      <c r="F969" s="0" t="s">
        <v>8333</v>
      </c>
      <c r="G969" s="0" t="n">
        <v>7665</v>
      </c>
      <c r="H969" s="0" t="n">
        <v>0</v>
      </c>
      <c r="I969" s="0" t="n">
        <f aca="false">21*E969</f>
        <v>42</v>
      </c>
      <c r="J969" s="0" t="n">
        <f aca="false">G969+H969</f>
        <v>7665</v>
      </c>
      <c r="K969" s="0" t="n">
        <f aca="false">J969+I969</f>
        <v>7707</v>
      </c>
      <c r="L969" s="60" t="n">
        <f aca="false">K969-C969</f>
        <v>0</v>
      </c>
    </row>
    <row r="970" customFormat="false" ht="15.65" hidden="false" customHeight="false" outlineLevel="0" collapsed="false">
      <c r="A970" s="8" t="n">
        <v>205434460</v>
      </c>
      <c r="B970" s="9" t="s">
        <v>13546</v>
      </c>
      <c r="C970" s="10" t="n">
        <v>15414</v>
      </c>
      <c r="D970" s="0" t="n">
        <v>205434460</v>
      </c>
      <c r="E970" s="0" t="n">
        <v>4</v>
      </c>
      <c r="F970" s="0" t="s">
        <v>7892</v>
      </c>
      <c r="G970" s="0" t="n">
        <v>15330</v>
      </c>
      <c r="H970" s="0" t="n">
        <v>0</v>
      </c>
      <c r="I970" s="0" t="n">
        <f aca="false">21*E970</f>
        <v>84</v>
      </c>
      <c r="J970" s="0" t="n">
        <f aca="false">G970+H970</f>
        <v>15330</v>
      </c>
      <c r="K970" s="0" t="n">
        <f aca="false">J970+I970</f>
        <v>15414</v>
      </c>
      <c r="L970" s="60" t="n">
        <f aca="false">K970-C970</f>
        <v>0</v>
      </c>
    </row>
    <row r="971" customFormat="false" ht="15.65" hidden="false" customHeight="false" outlineLevel="0" collapsed="false">
      <c r="A971" s="8" t="n">
        <v>205434460</v>
      </c>
      <c r="B971" s="9" t="s">
        <v>13547</v>
      </c>
      <c r="C971" s="10" t="n">
        <v>15414</v>
      </c>
      <c r="D971" s="0" t="n">
        <v>205434460</v>
      </c>
      <c r="E971" s="0" t="n">
        <v>4</v>
      </c>
      <c r="F971" s="0" t="s">
        <v>7894</v>
      </c>
      <c r="G971" s="0" t="n">
        <v>15330</v>
      </c>
      <c r="H971" s="0" t="n">
        <v>0</v>
      </c>
      <c r="I971" s="0" t="n">
        <f aca="false">21*E971</f>
        <v>84</v>
      </c>
      <c r="J971" s="0" t="n">
        <f aca="false">G971+H971</f>
        <v>15330</v>
      </c>
      <c r="K971" s="0" t="n">
        <f aca="false">J971+I971</f>
        <v>15414</v>
      </c>
      <c r="L971" s="60" t="n">
        <f aca="false">K971-C971</f>
        <v>0</v>
      </c>
    </row>
    <row r="972" customFormat="false" ht="15.65" hidden="false" customHeight="false" outlineLevel="0" collapsed="false">
      <c r="A972" s="0" t="n">
        <v>205434488</v>
      </c>
      <c r="B972" s="6" t="s">
        <v>13924</v>
      </c>
      <c r="C972" s="7" t="n">
        <v>19267.5</v>
      </c>
      <c r="D972" s="0" t="n">
        <v>205434488</v>
      </c>
      <c r="E972" s="0" t="n">
        <v>5</v>
      </c>
      <c r="F972" s="0" t="s">
        <v>9147</v>
      </c>
      <c r="G972" s="0" t="n">
        <v>19162.5</v>
      </c>
      <c r="H972" s="0" t="n">
        <v>0</v>
      </c>
      <c r="I972" s="0" t="n">
        <f aca="false">21*E972</f>
        <v>105</v>
      </c>
      <c r="J972" s="0" t="n">
        <f aca="false">G972+H972</f>
        <v>19162.5</v>
      </c>
      <c r="K972" s="0" t="n">
        <f aca="false">J972+I972</f>
        <v>19267.5</v>
      </c>
      <c r="L972" s="60" t="n">
        <f aca="false">K972-C972</f>
        <v>0</v>
      </c>
    </row>
    <row r="973" customFormat="false" ht="15.65" hidden="false" customHeight="false" outlineLevel="0" collapsed="false">
      <c r="A973" s="0" t="n">
        <v>205434577</v>
      </c>
      <c r="B973" s="6" t="s">
        <v>13716</v>
      </c>
      <c r="C973" s="7" t="n">
        <v>11560.5</v>
      </c>
      <c r="D973" s="0" t="n">
        <v>205434577</v>
      </c>
      <c r="E973" s="0" t="n">
        <v>3</v>
      </c>
      <c r="F973" s="0" t="s">
        <v>8446</v>
      </c>
      <c r="G973" s="0" t="n">
        <v>11497.5</v>
      </c>
      <c r="H973" s="0" t="n">
        <v>0</v>
      </c>
      <c r="I973" s="0" t="n">
        <f aca="false">21*E973</f>
        <v>63</v>
      </c>
      <c r="J973" s="0" t="n">
        <f aca="false">G973+H973</f>
        <v>11497.5</v>
      </c>
      <c r="K973" s="0" t="n">
        <f aca="false">J973+I973</f>
        <v>11560.5</v>
      </c>
      <c r="L973" s="60" t="n">
        <f aca="false">K973-C973</f>
        <v>0</v>
      </c>
    </row>
    <row r="974" customFormat="false" ht="15.65" hidden="false" customHeight="false" outlineLevel="0" collapsed="false">
      <c r="A974" s="0" t="n">
        <v>205434619</v>
      </c>
      <c r="B974" s="6" t="s">
        <v>14203</v>
      </c>
      <c r="C974" s="7" t="n">
        <v>11560.5</v>
      </c>
      <c r="D974" s="0" t="n">
        <v>205434619</v>
      </c>
      <c r="E974" s="0" t="n">
        <v>3</v>
      </c>
      <c r="F974" s="0" t="s">
        <v>10071</v>
      </c>
      <c r="G974" s="0" t="n">
        <v>11497.5</v>
      </c>
      <c r="H974" s="0" t="n">
        <v>0</v>
      </c>
      <c r="I974" s="0" t="n">
        <f aca="false">21*E974</f>
        <v>63</v>
      </c>
      <c r="J974" s="0" t="n">
        <f aca="false">G974+H974</f>
        <v>11497.5</v>
      </c>
      <c r="K974" s="0" t="n">
        <f aca="false">J974+I974</f>
        <v>11560.5</v>
      </c>
      <c r="L974" s="60" t="n">
        <f aca="false">K974-C974</f>
        <v>0</v>
      </c>
    </row>
    <row r="975" customFormat="false" ht="15.65" hidden="false" customHeight="false" outlineLevel="0" collapsed="false">
      <c r="A975" s="0" t="n">
        <v>205434650</v>
      </c>
      <c r="B975" s="6" t="s">
        <v>13563</v>
      </c>
      <c r="C975" s="7" t="n">
        <v>7707</v>
      </c>
      <c r="D975" s="0" t="n">
        <v>205434650</v>
      </c>
      <c r="E975" s="0" t="n">
        <v>2</v>
      </c>
      <c r="F975" s="0" t="s">
        <v>7948</v>
      </c>
      <c r="G975" s="0" t="n">
        <v>7665</v>
      </c>
      <c r="H975" s="0" t="n">
        <v>0</v>
      </c>
      <c r="I975" s="0" t="n">
        <f aca="false">21*E975</f>
        <v>42</v>
      </c>
      <c r="J975" s="0" t="n">
        <f aca="false">G975+H975</f>
        <v>7665</v>
      </c>
      <c r="K975" s="0" t="n">
        <f aca="false">J975+I975</f>
        <v>7707</v>
      </c>
      <c r="L975" s="60" t="n">
        <f aca="false">K975-C975</f>
        <v>0</v>
      </c>
    </row>
    <row r="976" customFormat="false" ht="15.65" hidden="false" customHeight="false" outlineLevel="0" collapsed="false">
      <c r="A976" s="0" t="n">
        <v>205434778</v>
      </c>
      <c r="B976" s="6" t="s">
        <v>14115</v>
      </c>
      <c r="C976" s="7" t="n">
        <v>3853.5</v>
      </c>
      <c r="D976" s="0" t="n">
        <v>205434778</v>
      </c>
      <c r="E976" s="0" t="n">
        <v>1</v>
      </c>
      <c r="F976" s="0" t="s">
        <v>6012</v>
      </c>
      <c r="G976" s="0" t="n">
        <v>3832.5</v>
      </c>
      <c r="H976" s="0" t="n">
        <v>0</v>
      </c>
      <c r="I976" s="0" t="n">
        <f aca="false">21*E976</f>
        <v>21</v>
      </c>
      <c r="J976" s="0" t="n">
        <f aca="false">G976+H976</f>
        <v>3832.5</v>
      </c>
      <c r="K976" s="0" t="n">
        <f aca="false">J976+I976</f>
        <v>3853.5</v>
      </c>
      <c r="L976" s="60" t="n">
        <f aca="false">K976-C976</f>
        <v>0</v>
      </c>
    </row>
    <row r="977" customFormat="false" ht="29.85" hidden="false" customHeight="false" outlineLevel="0" collapsed="false">
      <c r="A977" s="0" t="n">
        <v>205434848</v>
      </c>
      <c r="B977" s="6" t="s">
        <v>13593</v>
      </c>
      <c r="C977" s="7" t="n">
        <v>19267.5</v>
      </c>
      <c r="D977" s="0" t="n">
        <v>205434848</v>
      </c>
      <c r="E977" s="0" t="n">
        <v>5</v>
      </c>
      <c r="F977" s="0" t="s">
        <v>8048</v>
      </c>
      <c r="G977" s="0" t="n">
        <v>19162.5</v>
      </c>
      <c r="H977" s="0" t="n">
        <v>0</v>
      </c>
      <c r="I977" s="0" t="n">
        <f aca="false">21*E977</f>
        <v>105</v>
      </c>
      <c r="J977" s="0" t="n">
        <f aca="false">G977+H977</f>
        <v>19162.5</v>
      </c>
      <c r="K977" s="0" t="n">
        <f aca="false">J977+I977</f>
        <v>19267.5</v>
      </c>
      <c r="L977" s="60" t="n">
        <f aca="false">K977-C977</f>
        <v>0</v>
      </c>
    </row>
    <row r="978" customFormat="false" ht="15.65" hidden="false" customHeight="false" outlineLevel="0" collapsed="false">
      <c r="A978" s="0" t="n">
        <v>205435016</v>
      </c>
      <c r="B978" s="6" t="s">
        <v>14061</v>
      </c>
      <c r="C978" s="7" t="n">
        <v>34681.5</v>
      </c>
      <c r="D978" s="0" t="n">
        <v>205435016</v>
      </c>
      <c r="E978" s="0" t="n">
        <v>9</v>
      </c>
      <c r="F978" s="0" t="s">
        <v>9599</v>
      </c>
      <c r="G978" s="0" t="n">
        <v>34492.5</v>
      </c>
      <c r="H978" s="0" t="n">
        <v>0</v>
      </c>
      <c r="I978" s="0" t="n">
        <f aca="false">21*E978</f>
        <v>189</v>
      </c>
      <c r="J978" s="0" t="n">
        <f aca="false">G978+H978</f>
        <v>34492.5</v>
      </c>
      <c r="K978" s="0" t="n">
        <f aca="false">J978+I978</f>
        <v>34681.5</v>
      </c>
      <c r="L978" s="60" t="n">
        <f aca="false">K978-C978</f>
        <v>0</v>
      </c>
    </row>
    <row r="979" customFormat="false" ht="15.65" hidden="false" customHeight="false" outlineLevel="0" collapsed="false">
      <c r="A979" s="0" t="n">
        <v>205435114</v>
      </c>
      <c r="B979" s="6" t="s">
        <v>14067</v>
      </c>
      <c r="C979" s="7" t="n">
        <v>7707</v>
      </c>
      <c r="D979" s="0" t="n">
        <v>205435114</v>
      </c>
      <c r="E979" s="0" t="n">
        <v>2</v>
      </c>
      <c r="F979" s="0" t="s">
        <v>9620</v>
      </c>
      <c r="G979" s="0" t="n">
        <v>7665</v>
      </c>
      <c r="H979" s="0" t="n">
        <v>0</v>
      </c>
      <c r="I979" s="0" t="n">
        <f aca="false">21*E979</f>
        <v>42</v>
      </c>
      <c r="J979" s="0" t="n">
        <f aca="false">G979+H979</f>
        <v>7665</v>
      </c>
      <c r="K979" s="0" t="n">
        <f aca="false">J979+I979</f>
        <v>7707</v>
      </c>
      <c r="L979" s="60" t="n">
        <f aca="false">K979-C979</f>
        <v>0</v>
      </c>
    </row>
    <row r="980" customFormat="false" ht="15.65" hidden="false" customHeight="false" outlineLevel="0" collapsed="false">
      <c r="A980" s="0" t="n">
        <v>205435137</v>
      </c>
      <c r="B980" s="6" t="s">
        <v>13741</v>
      </c>
      <c r="C980" s="7" t="n">
        <v>26974.5</v>
      </c>
      <c r="D980" s="0" t="n">
        <v>205435137</v>
      </c>
      <c r="E980" s="0" t="n">
        <v>7</v>
      </c>
      <c r="F980" s="0" t="s">
        <v>8527</v>
      </c>
      <c r="G980" s="0" t="n">
        <v>26827.5</v>
      </c>
      <c r="H980" s="0" t="n">
        <v>0</v>
      </c>
      <c r="I980" s="0" t="n">
        <f aca="false">21*E980</f>
        <v>147</v>
      </c>
      <c r="J980" s="0" t="n">
        <f aca="false">G980+H980</f>
        <v>26827.5</v>
      </c>
      <c r="K980" s="0" t="n">
        <f aca="false">J980+I980</f>
        <v>26974.5</v>
      </c>
      <c r="L980" s="60" t="n">
        <f aca="false">K980-C980</f>
        <v>0</v>
      </c>
    </row>
    <row r="981" customFormat="false" ht="15.65" hidden="false" customHeight="false" outlineLevel="0" collapsed="false">
      <c r="A981" s="0" t="n">
        <v>205435167</v>
      </c>
      <c r="B981" s="6" t="s">
        <v>13651</v>
      </c>
      <c r="C981" s="7" t="n">
        <v>3853.5</v>
      </c>
      <c r="D981" s="0" t="n">
        <v>205435167</v>
      </c>
      <c r="E981" s="0" t="n">
        <v>1</v>
      </c>
      <c r="F981" s="0" t="s">
        <v>8228</v>
      </c>
      <c r="G981" s="0" t="n">
        <v>3832.5</v>
      </c>
      <c r="H981" s="0" t="n">
        <v>0</v>
      </c>
      <c r="I981" s="0" t="n">
        <f aca="false">21*E981</f>
        <v>21</v>
      </c>
      <c r="J981" s="0" t="n">
        <f aca="false">G981+H981</f>
        <v>3832.5</v>
      </c>
      <c r="K981" s="0" t="n">
        <f aca="false">J981+I981</f>
        <v>3853.5</v>
      </c>
      <c r="L981" s="60" t="n">
        <f aca="false">K981-C981</f>
        <v>0</v>
      </c>
    </row>
    <row r="982" customFormat="false" ht="15.65" hidden="false" customHeight="false" outlineLevel="0" collapsed="false">
      <c r="A982" s="0" t="n">
        <v>205435289</v>
      </c>
      <c r="B982" s="6" t="s">
        <v>13659</v>
      </c>
      <c r="C982" s="7" t="n">
        <v>23121</v>
      </c>
      <c r="D982" s="0" t="n">
        <v>205435289</v>
      </c>
      <c r="E982" s="0" t="n">
        <v>6</v>
      </c>
      <c r="F982" s="0" t="s">
        <v>8252</v>
      </c>
      <c r="G982" s="0" t="n">
        <v>22995</v>
      </c>
      <c r="H982" s="0" t="n">
        <v>0</v>
      </c>
      <c r="I982" s="0" t="n">
        <f aca="false">21*E982</f>
        <v>126</v>
      </c>
      <c r="J982" s="0" t="n">
        <f aca="false">G982+H982</f>
        <v>22995</v>
      </c>
      <c r="K982" s="0" t="n">
        <f aca="false">J982+I982</f>
        <v>23121</v>
      </c>
      <c r="L982" s="60" t="n">
        <f aca="false">K982-C982</f>
        <v>0</v>
      </c>
    </row>
    <row r="983" customFormat="false" ht="15.65" hidden="false" customHeight="false" outlineLevel="0" collapsed="false">
      <c r="A983" s="0" t="n">
        <v>205435300</v>
      </c>
      <c r="B983" s="6" t="s">
        <v>13667</v>
      </c>
      <c r="C983" s="7" t="n">
        <v>26974.5</v>
      </c>
      <c r="D983" s="0" t="n">
        <v>205435300</v>
      </c>
      <c r="E983" s="0" t="n">
        <v>7</v>
      </c>
      <c r="F983" s="0" t="s">
        <v>8282</v>
      </c>
      <c r="G983" s="0" t="n">
        <v>26827.5</v>
      </c>
      <c r="H983" s="0" t="n">
        <v>0</v>
      </c>
      <c r="I983" s="0" t="n">
        <f aca="false">21*E983</f>
        <v>147</v>
      </c>
      <c r="J983" s="0" t="n">
        <f aca="false">G983+H983</f>
        <v>26827.5</v>
      </c>
      <c r="K983" s="0" t="n">
        <f aca="false">J983+I983</f>
        <v>26974.5</v>
      </c>
      <c r="L983" s="60" t="n">
        <f aca="false">K983-C983</f>
        <v>0</v>
      </c>
    </row>
    <row r="984" customFormat="false" ht="15.65" hidden="false" customHeight="false" outlineLevel="0" collapsed="false">
      <c r="A984" s="0" t="n">
        <v>205435350</v>
      </c>
      <c r="B984" s="6" t="s">
        <v>13603</v>
      </c>
      <c r="C984" s="7" t="n">
        <v>7707</v>
      </c>
      <c r="D984" s="0" t="n">
        <v>205435350</v>
      </c>
      <c r="E984" s="0" t="n">
        <v>2</v>
      </c>
      <c r="F984" s="0" t="s">
        <v>8079</v>
      </c>
      <c r="G984" s="0" t="n">
        <v>7665</v>
      </c>
      <c r="H984" s="0" t="n">
        <v>0</v>
      </c>
      <c r="I984" s="0" t="n">
        <f aca="false">21*E984</f>
        <v>42</v>
      </c>
      <c r="J984" s="0" t="n">
        <f aca="false">G984+H984</f>
        <v>7665</v>
      </c>
      <c r="K984" s="0" t="n">
        <f aca="false">J984+I984</f>
        <v>7707</v>
      </c>
      <c r="L984" s="60" t="n">
        <f aca="false">K984-C984</f>
        <v>0</v>
      </c>
    </row>
    <row r="985" customFormat="false" ht="15.65" hidden="false" customHeight="false" outlineLevel="0" collapsed="false">
      <c r="A985" s="0" t="n">
        <v>205435375</v>
      </c>
      <c r="B985" s="6" t="s">
        <v>13953</v>
      </c>
      <c r="C985" s="7" t="n">
        <v>23121</v>
      </c>
      <c r="D985" s="0" t="n">
        <v>205435375</v>
      </c>
      <c r="E985" s="0" t="n">
        <v>6</v>
      </c>
      <c r="F985" s="0" t="s">
        <v>9240</v>
      </c>
      <c r="G985" s="0" t="n">
        <v>22995</v>
      </c>
      <c r="H985" s="0" t="n">
        <v>0</v>
      </c>
      <c r="I985" s="0" t="n">
        <f aca="false">21*E985</f>
        <v>126</v>
      </c>
      <c r="J985" s="0" t="n">
        <f aca="false">G985+H985</f>
        <v>22995</v>
      </c>
      <c r="K985" s="0" t="n">
        <f aca="false">J985+I985</f>
        <v>23121</v>
      </c>
      <c r="L985" s="60" t="n">
        <f aca="false">K985-C985</f>
        <v>0</v>
      </c>
    </row>
    <row r="986" customFormat="false" ht="15.65" hidden="false" customHeight="false" outlineLevel="0" collapsed="false">
      <c r="A986" s="0" t="n">
        <v>205435520</v>
      </c>
      <c r="B986" s="6" t="s">
        <v>13654</v>
      </c>
      <c r="C986" s="7" t="n">
        <v>7707</v>
      </c>
      <c r="D986" s="0" t="n">
        <v>205435520</v>
      </c>
      <c r="E986" s="0" t="n">
        <v>2</v>
      </c>
      <c r="F986" s="0" t="s">
        <v>8237</v>
      </c>
      <c r="G986" s="0" t="n">
        <v>7665</v>
      </c>
      <c r="H986" s="0" t="n">
        <v>0</v>
      </c>
      <c r="I986" s="0" t="n">
        <f aca="false">21*E986</f>
        <v>42</v>
      </c>
      <c r="J986" s="0" t="n">
        <f aca="false">G986+H986</f>
        <v>7665</v>
      </c>
      <c r="K986" s="0" t="n">
        <f aca="false">J986+I986</f>
        <v>7707</v>
      </c>
      <c r="L986" s="60" t="n">
        <f aca="false">K986-C986</f>
        <v>0</v>
      </c>
    </row>
    <row r="987" customFormat="false" ht="15.65" hidden="false" customHeight="false" outlineLevel="0" collapsed="false">
      <c r="A987" s="16" t="n">
        <v>205435682</v>
      </c>
      <c r="B987" s="17" t="s">
        <v>13548</v>
      </c>
      <c r="C987" s="18" t="n">
        <v>22973.6</v>
      </c>
      <c r="D987" s="0" t="n">
        <v>205435682</v>
      </c>
      <c r="E987" s="0" t="n">
        <v>4</v>
      </c>
      <c r="F987" s="0" t="s">
        <v>7897</v>
      </c>
      <c r="G987" s="0" t="n">
        <v>22889.6</v>
      </c>
      <c r="H987" s="0" t="n">
        <v>0</v>
      </c>
      <c r="I987" s="0" t="n">
        <f aca="false">21*E987</f>
        <v>84</v>
      </c>
      <c r="J987" s="0" t="n">
        <f aca="false">G987+H987</f>
        <v>22889.6</v>
      </c>
      <c r="K987" s="0" t="n">
        <f aca="false">J987+I987</f>
        <v>22973.6</v>
      </c>
      <c r="L987" s="60" t="n">
        <f aca="false">K987-C987</f>
        <v>0</v>
      </c>
    </row>
    <row r="988" customFormat="false" ht="15.65" hidden="false" customHeight="false" outlineLevel="0" collapsed="false">
      <c r="A988" s="0" t="n">
        <v>205435837</v>
      </c>
      <c r="B988" s="6" t="s">
        <v>14021</v>
      </c>
      <c r="C988" s="7" t="n">
        <v>34681.5</v>
      </c>
      <c r="D988" s="0" t="n">
        <v>205435837</v>
      </c>
      <c r="E988" s="0" t="n">
        <v>9</v>
      </c>
      <c r="F988" s="0" t="s">
        <v>9468</v>
      </c>
      <c r="G988" s="0" t="n">
        <v>34492.5</v>
      </c>
      <c r="H988" s="0" t="n">
        <v>0</v>
      </c>
      <c r="I988" s="0" t="n">
        <f aca="false">21*E988</f>
        <v>189</v>
      </c>
      <c r="J988" s="0" t="n">
        <f aca="false">G988+H988</f>
        <v>34492.5</v>
      </c>
      <c r="K988" s="0" t="n">
        <f aca="false">J988+I988</f>
        <v>34681.5</v>
      </c>
      <c r="L988" s="60" t="n">
        <f aca="false">K988-C988</f>
        <v>0</v>
      </c>
    </row>
    <row r="989" customFormat="false" ht="15.65" hidden="false" customHeight="false" outlineLevel="0" collapsed="false">
      <c r="A989" s="0" t="n">
        <v>205435925</v>
      </c>
      <c r="B989" s="6" t="s">
        <v>13757</v>
      </c>
      <c r="C989" s="7" t="n">
        <v>30828</v>
      </c>
      <c r="D989" s="0" t="n">
        <v>205435925</v>
      </c>
      <c r="E989" s="0" t="n">
        <v>8</v>
      </c>
      <c r="F989" s="0" t="s">
        <v>8582</v>
      </c>
      <c r="G989" s="0" t="n">
        <v>30660</v>
      </c>
      <c r="H989" s="0" t="n">
        <v>0</v>
      </c>
      <c r="I989" s="0" t="n">
        <f aca="false">21*E989</f>
        <v>168</v>
      </c>
      <c r="J989" s="0" t="n">
        <f aca="false">G989+H989</f>
        <v>30660</v>
      </c>
      <c r="K989" s="0" t="n">
        <f aca="false">J989+I989</f>
        <v>30828</v>
      </c>
      <c r="L989" s="60" t="n">
        <f aca="false">K989-C989</f>
        <v>0</v>
      </c>
    </row>
    <row r="990" customFormat="false" ht="15.65" hidden="false" customHeight="false" outlineLevel="0" collapsed="false">
      <c r="A990" s="0" t="n">
        <v>205435992</v>
      </c>
      <c r="B990" s="6" t="s">
        <v>13928</v>
      </c>
      <c r="C990" s="7" t="n">
        <v>26974.5</v>
      </c>
      <c r="D990" s="0" t="n">
        <v>205435992</v>
      </c>
      <c r="E990" s="0" t="n">
        <v>7</v>
      </c>
      <c r="F990" s="0" t="s">
        <v>9158</v>
      </c>
      <c r="G990" s="0" t="n">
        <v>26827.5</v>
      </c>
      <c r="H990" s="0" t="n">
        <v>0</v>
      </c>
      <c r="I990" s="0" t="n">
        <f aca="false">21*E990</f>
        <v>147</v>
      </c>
      <c r="J990" s="0" t="n">
        <f aca="false">G990+H990</f>
        <v>26827.5</v>
      </c>
      <c r="K990" s="0" t="n">
        <f aca="false">J990+I990</f>
        <v>26974.5</v>
      </c>
      <c r="L990" s="60" t="n">
        <f aca="false">K990-C990</f>
        <v>0</v>
      </c>
    </row>
    <row r="991" customFormat="false" ht="15.65" hidden="false" customHeight="false" outlineLevel="0" collapsed="false">
      <c r="A991" s="0" t="n">
        <v>205436004</v>
      </c>
      <c r="B991" s="6" t="s">
        <v>14685</v>
      </c>
      <c r="C991" s="7" t="n">
        <v>15414</v>
      </c>
      <c r="D991" s="0" t="n">
        <v>205436004</v>
      </c>
      <c r="E991" s="0" t="n">
        <v>4</v>
      </c>
      <c r="F991" s="0" t="s">
        <v>11692</v>
      </c>
      <c r="G991" s="0" t="n">
        <v>15330</v>
      </c>
      <c r="H991" s="0" t="n">
        <v>0</v>
      </c>
      <c r="I991" s="0" t="n">
        <f aca="false">21*E991</f>
        <v>84</v>
      </c>
      <c r="J991" s="0" t="n">
        <f aca="false">G991+H991</f>
        <v>15330</v>
      </c>
      <c r="K991" s="0" t="n">
        <f aca="false">J991+I991</f>
        <v>15414</v>
      </c>
      <c r="L991" s="60" t="n">
        <f aca="false">K991-C991</f>
        <v>0</v>
      </c>
    </row>
    <row r="992" customFormat="false" ht="15.65" hidden="false" customHeight="false" outlineLevel="0" collapsed="false">
      <c r="A992" s="0" t="n">
        <v>205436014</v>
      </c>
      <c r="B992" s="6" t="s">
        <v>13724</v>
      </c>
      <c r="C992" s="7" t="n">
        <v>19267.5</v>
      </c>
      <c r="D992" s="0" t="n">
        <v>205436014</v>
      </c>
      <c r="E992" s="0" t="n">
        <v>5</v>
      </c>
      <c r="F992" s="0" t="s">
        <v>8474</v>
      </c>
      <c r="G992" s="0" t="n">
        <v>19162.5</v>
      </c>
      <c r="H992" s="0" t="n">
        <v>0</v>
      </c>
      <c r="I992" s="0" t="n">
        <f aca="false">21*E992</f>
        <v>105</v>
      </c>
      <c r="J992" s="0" t="n">
        <f aca="false">G992+H992</f>
        <v>19162.5</v>
      </c>
      <c r="K992" s="0" t="n">
        <f aca="false">J992+I992</f>
        <v>19267.5</v>
      </c>
      <c r="L992" s="60" t="n">
        <f aca="false">K992-C992</f>
        <v>0</v>
      </c>
    </row>
    <row r="993" customFormat="false" ht="15.65" hidden="false" customHeight="false" outlineLevel="0" collapsed="false">
      <c r="A993" s="0" t="n">
        <v>205436109</v>
      </c>
      <c r="B993" s="6" t="s">
        <v>13720</v>
      </c>
      <c r="C993" s="7" t="n">
        <v>3853.5</v>
      </c>
      <c r="D993" s="0" t="n">
        <v>205436109</v>
      </c>
      <c r="E993" s="0" t="n">
        <v>1</v>
      </c>
      <c r="F993" s="0" t="s">
        <v>8459</v>
      </c>
      <c r="G993" s="0" t="n">
        <v>3832.5</v>
      </c>
      <c r="H993" s="0" t="n">
        <v>0</v>
      </c>
      <c r="I993" s="0" t="n">
        <f aca="false">21*E993</f>
        <v>21</v>
      </c>
      <c r="J993" s="0" t="n">
        <f aca="false">G993+H993</f>
        <v>3832.5</v>
      </c>
      <c r="K993" s="0" t="n">
        <f aca="false">J993+I993</f>
        <v>3853.5</v>
      </c>
      <c r="L993" s="60" t="n">
        <f aca="false">K993-C993</f>
        <v>0</v>
      </c>
    </row>
    <row r="994" customFormat="false" ht="15.65" hidden="false" customHeight="false" outlineLevel="0" collapsed="false">
      <c r="A994" s="0" t="n">
        <v>205436113</v>
      </c>
      <c r="B994" s="6" t="s">
        <v>13655</v>
      </c>
      <c r="C994" s="7" t="n">
        <v>7707</v>
      </c>
      <c r="D994" s="0" t="n">
        <v>205436113</v>
      </c>
      <c r="E994" s="0" t="n">
        <v>2</v>
      </c>
      <c r="F994" s="0" t="s">
        <v>8240</v>
      </c>
      <c r="G994" s="0" t="n">
        <v>7665</v>
      </c>
      <c r="H994" s="0" t="n">
        <v>0</v>
      </c>
      <c r="I994" s="0" t="n">
        <f aca="false">21*E994</f>
        <v>42</v>
      </c>
      <c r="J994" s="0" t="n">
        <f aca="false">G994+H994</f>
        <v>7665</v>
      </c>
      <c r="K994" s="0" t="n">
        <f aca="false">J994+I994</f>
        <v>7707</v>
      </c>
      <c r="L994" s="60" t="n">
        <f aca="false">K994-C994</f>
        <v>0</v>
      </c>
    </row>
    <row r="995" customFormat="false" ht="29.85" hidden="false" customHeight="false" outlineLevel="0" collapsed="false">
      <c r="A995" s="0" t="n">
        <v>205436134</v>
      </c>
      <c r="B995" s="6" t="s">
        <v>13600</v>
      </c>
      <c r="C995" s="7" t="n">
        <v>3853.5</v>
      </c>
      <c r="D995" s="0" t="n">
        <v>205436134</v>
      </c>
      <c r="E995" s="0" t="n">
        <v>1</v>
      </c>
      <c r="F995" s="0" t="s">
        <v>8068</v>
      </c>
      <c r="G995" s="0" t="n">
        <v>3832.5</v>
      </c>
      <c r="H995" s="0" t="n">
        <v>0</v>
      </c>
      <c r="I995" s="0" t="n">
        <f aca="false">21*E995</f>
        <v>21</v>
      </c>
      <c r="J995" s="0" t="n">
        <f aca="false">G995+H995</f>
        <v>3832.5</v>
      </c>
      <c r="K995" s="0" t="n">
        <f aca="false">J995+I995</f>
        <v>3853.5</v>
      </c>
      <c r="L995" s="60" t="n">
        <f aca="false">K995-C995</f>
        <v>0</v>
      </c>
    </row>
    <row r="996" customFormat="false" ht="15.65" hidden="false" customHeight="false" outlineLevel="0" collapsed="false">
      <c r="A996" s="0" t="n">
        <v>205436174</v>
      </c>
      <c r="B996" s="6" t="s">
        <v>13604</v>
      </c>
      <c r="C996" s="7" t="n">
        <v>7707</v>
      </c>
      <c r="D996" s="0" t="n">
        <v>205436174</v>
      </c>
      <c r="E996" s="0" t="n">
        <v>2</v>
      </c>
      <c r="F996" s="0" t="s">
        <v>8082</v>
      </c>
      <c r="G996" s="0" t="n">
        <v>7665</v>
      </c>
      <c r="H996" s="0" t="n">
        <v>0</v>
      </c>
      <c r="I996" s="0" t="n">
        <f aca="false">21*E996</f>
        <v>42</v>
      </c>
      <c r="J996" s="0" t="n">
        <f aca="false">G996+H996</f>
        <v>7665</v>
      </c>
      <c r="K996" s="0" t="n">
        <f aca="false">J996+I996</f>
        <v>7707</v>
      </c>
      <c r="L996" s="60" t="n">
        <f aca="false">K996-C996</f>
        <v>0</v>
      </c>
    </row>
    <row r="997" customFormat="false" ht="15.65" hidden="false" customHeight="false" outlineLevel="0" collapsed="false">
      <c r="A997" s="0" t="n">
        <v>205436368</v>
      </c>
      <c r="B997" s="6" t="s">
        <v>14169</v>
      </c>
      <c r="C997" s="7" t="n">
        <v>53949</v>
      </c>
      <c r="D997" s="0" t="n">
        <v>205436368</v>
      </c>
      <c r="E997" s="0" t="n">
        <v>14</v>
      </c>
      <c r="F997" s="0" t="s">
        <v>9957</v>
      </c>
      <c r="G997" s="0" t="n">
        <v>53655</v>
      </c>
      <c r="H997" s="0" t="n">
        <v>0</v>
      </c>
      <c r="I997" s="0" t="n">
        <f aca="false">21*E997</f>
        <v>294</v>
      </c>
      <c r="J997" s="0" t="n">
        <f aca="false">G997+H997</f>
        <v>53655</v>
      </c>
      <c r="K997" s="0" t="n">
        <f aca="false">J997+I997</f>
        <v>53949</v>
      </c>
      <c r="L997" s="60" t="n">
        <f aca="false">K997-C997</f>
        <v>0</v>
      </c>
    </row>
    <row r="998" customFormat="false" ht="15.65" hidden="false" customHeight="false" outlineLevel="0" collapsed="false">
      <c r="A998" s="0" t="n">
        <v>205436395</v>
      </c>
      <c r="B998" s="6" t="s">
        <v>13625</v>
      </c>
      <c r="C998" s="7" t="n">
        <v>7707</v>
      </c>
      <c r="D998" s="0" t="n">
        <v>205436395</v>
      </c>
      <c r="E998" s="0" t="n">
        <v>2</v>
      </c>
      <c r="F998" s="0" t="s">
        <v>8147</v>
      </c>
      <c r="G998" s="0" t="n">
        <v>7665</v>
      </c>
      <c r="H998" s="0" t="n">
        <v>0</v>
      </c>
      <c r="I998" s="0" t="n">
        <f aca="false">21*E998</f>
        <v>42</v>
      </c>
      <c r="J998" s="0" t="n">
        <f aca="false">G998+H998</f>
        <v>7665</v>
      </c>
      <c r="K998" s="0" t="n">
        <f aca="false">J998+I998</f>
        <v>7707</v>
      </c>
      <c r="L998" s="60" t="n">
        <f aca="false">K998-C998</f>
        <v>0</v>
      </c>
    </row>
    <row r="999" customFormat="false" ht="15.65" hidden="false" customHeight="false" outlineLevel="0" collapsed="false">
      <c r="A999" s="0" t="n">
        <v>205436488</v>
      </c>
      <c r="B999" s="6" t="s">
        <v>13938</v>
      </c>
      <c r="C999" s="7" t="n">
        <v>23121</v>
      </c>
      <c r="D999" s="0" t="n">
        <v>205436488</v>
      </c>
      <c r="E999" s="0" t="n">
        <v>6</v>
      </c>
      <c r="F999" s="0" t="s">
        <v>3737</v>
      </c>
      <c r="G999" s="0" t="n">
        <v>22995</v>
      </c>
      <c r="H999" s="0" t="n">
        <v>0</v>
      </c>
      <c r="I999" s="0" t="n">
        <f aca="false">21*E999</f>
        <v>126</v>
      </c>
      <c r="J999" s="0" t="n">
        <f aca="false">G999+H999</f>
        <v>22995</v>
      </c>
      <c r="K999" s="0" t="n">
        <f aca="false">J999+I999</f>
        <v>23121</v>
      </c>
      <c r="L999" s="60" t="n">
        <f aca="false">K999-C999</f>
        <v>0</v>
      </c>
    </row>
    <row r="1000" customFormat="false" ht="15.65" hidden="false" customHeight="false" outlineLevel="0" collapsed="false">
      <c r="A1000" s="0" t="n">
        <v>205436580</v>
      </c>
      <c r="B1000" s="6" t="s">
        <v>13629</v>
      </c>
      <c r="C1000" s="7" t="n">
        <v>19267.5</v>
      </c>
      <c r="D1000" s="0" t="n">
        <v>205436580</v>
      </c>
      <c r="E1000" s="0" t="n">
        <v>5</v>
      </c>
      <c r="F1000" s="0" t="s">
        <v>8163</v>
      </c>
      <c r="G1000" s="0" t="n">
        <v>19162.5</v>
      </c>
      <c r="H1000" s="0" t="n">
        <v>0</v>
      </c>
      <c r="I1000" s="0" t="n">
        <f aca="false">21*E1000</f>
        <v>105</v>
      </c>
      <c r="J1000" s="0" t="n">
        <f aca="false">G1000+H1000</f>
        <v>19162.5</v>
      </c>
      <c r="K1000" s="0" t="n">
        <f aca="false">J1000+I1000</f>
        <v>19267.5</v>
      </c>
      <c r="L1000" s="60" t="n">
        <f aca="false">K1000-C1000</f>
        <v>0</v>
      </c>
    </row>
    <row r="1001" customFormat="false" ht="15.65" hidden="false" customHeight="false" outlineLevel="0" collapsed="false">
      <c r="A1001" s="0" t="n">
        <v>205436668</v>
      </c>
      <c r="B1001" s="6" t="s">
        <v>13721</v>
      </c>
      <c r="C1001" s="7" t="n">
        <v>3853.5</v>
      </c>
      <c r="D1001" s="0" t="n">
        <v>205436668</v>
      </c>
      <c r="E1001" s="0" t="n">
        <v>1</v>
      </c>
      <c r="F1001" s="0" t="s">
        <v>8463</v>
      </c>
      <c r="G1001" s="0" t="n">
        <v>3832.5</v>
      </c>
      <c r="H1001" s="0" t="n">
        <v>0</v>
      </c>
      <c r="I1001" s="0" t="n">
        <f aca="false">21*E1001</f>
        <v>21</v>
      </c>
      <c r="J1001" s="0" t="n">
        <f aca="false">G1001+H1001</f>
        <v>3832.5</v>
      </c>
      <c r="K1001" s="0" t="n">
        <f aca="false">J1001+I1001</f>
        <v>3853.5</v>
      </c>
      <c r="L1001" s="60" t="n">
        <f aca="false">K1001-C1001</f>
        <v>0</v>
      </c>
    </row>
    <row r="1002" customFormat="false" ht="15.65" hidden="false" customHeight="false" outlineLevel="0" collapsed="false">
      <c r="A1002" s="8" t="n">
        <v>205436678</v>
      </c>
      <c r="B1002" s="9" t="s">
        <v>14223</v>
      </c>
      <c r="C1002" s="10" t="n">
        <v>19267.5</v>
      </c>
      <c r="D1002" s="0" t="n">
        <v>205436678</v>
      </c>
      <c r="E1002" s="0" t="n">
        <v>5</v>
      </c>
      <c r="F1002" s="0" t="s">
        <v>5693</v>
      </c>
      <c r="G1002" s="0" t="n">
        <v>19162.5</v>
      </c>
      <c r="H1002" s="0" t="n">
        <v>0</v>
      </c>
      <c r="I1002" s="0" t="n">
        <f aca="false">21*E1002</f>
        <v>105</v>
      </c>
      <c r="J1002" s="0" t="n">
        <f aca="false">G1002+H1002</f>
        <v>19162.5</v>
      </c>
      <c r="K1002" s="0" t="n">
        <f aca="false">J1002+I1002</f>
        <v>19267.5</v>
      </c>
      <c r="L1002" s="60" t="n">
        <f aca="false">K1002-C1002</f>
        <v>0</v>
      </c>
    </row>
    <row r="1003" customFormat="false" ht="15.65" hidden="false" customHeight="false" outlineLevel="0" collapsed="false">
      <c r="A1003" s="8" t="n">
        <v>205436678</v>
      </c>
      <c r="B1003" s="9" t="s">
        <v>14224</v>
      </c>
      <c r="C1003" s="10" t="n">
        <v>19267.5</v>
      </c>
      <c r="D1003" s="0" t="n">
        <v>205436678</v>
      </c>
      <c r="E1003" s="0" t="n">
        <v>5</v>
      </c>
      <c r="F1003" s="0" t="s">
        <v>5691</v>
      </c>
      <c r="G1003" s="0" t="n">
        <v>19162.5</v>
      </c>
      <c r="H1003" s="0" t="n">
        <v>0</v>
      </c>
      <c r="I1003" s="0" t="n">
        <f aca="false">21*E1003</f>
        <v>105</v>
      </c>
      <c r="J1003" s="0" t="n">
        <f aca="false">G1003+H1003</f>
        <v>19162.5</v>
      </c>
      <c r="K1003" s="0" t="n">
        <f aca="false">J1003+I1003</f>
        <v>19267.5</v>
      </c>
      <c r="L1003" s="60" t="n">
        <f aca="false">K1003-C1003</f>
        <v>0</v>
      </c>
    </row>
    <row r="1004" customFormat="false" ht="15.65" hidden="false" customHeight="false" outlineLevel="0" collapsed="false">
      <c r="A1004" s="0" t="n">
        <v>205436869</v>
      </c>
      <c r="B1004" s="6" t="s">
        <v>13812</v>
      </c>
      <c r="C1004" s="7" t="n">
        <v>7707</v>
      </c>
      <c r="D1004" s="0" t="n">
        <v>205436869</v>
      </c>
      <c r="E1004" s="0" t="n">
        <v>2</v>
      </c>
      <c r="F1004" s="0" t="s">
        <v>8385</v>
      </c>
      <c r="G1004" s="0" t="n">
        <v>7665</v>
      </c>
      <c r="H1004" s="0" t="n">
        <v>0</v>
      </c>
      <c r="I1004" s="0" t="n">
        <f aca="false">21*E1004</f>
        <v>42</v>
      </c>
      <c r="J1004" s="0" t="n">
        <f aca="false">G1004+H1004</f>
        <v>7665</v>
      </c>
      <c r="K1004" s="0" t="n">
        <f aca="false">J1004+I1004</f>
        <v>7707</v>
      </c>
      <c r="L1004" s="60" t="n">
        <f aca="false">K1004-C1004</f>
        <v>0</v>
      </c>
    </row>
    <row r="1005" customFormat="false" ht="15.65" hidden="false" customHeight="false" outlineLevel="0" collapsed="false">
      <c r="A1005" s="0" t="n">
        <v>205436968</v>
      </c>
      <c r="B1005" s="6" t="s">
        <v>13554</v>
      </c>
      <c r="C1005" s="7" t="n">
        <v>19267.5</v>
      </c>
      <c r="D1005" s="0" t="n">
        <v>205436968</v>
      </c>
      <c r="E1005" s="0" t="n">
        <v>5</v>
      </c>
      <c r="F1005" s="0" t="s">
        <v>7917</v>
      </c>
      <c r="G1005" s="0" t="n">
        <v>19162.5</v>
      </c>
      <c r="H1005" s="0" t="n">
        <v>0</v>
      </c>
      <c r="I1005" s="0" t="n">
        <f aca="false">21*E1005</f>
        <v>105</v>
      </c>
      <c r="J1005" s="0" t="n">
        <f aca="false">G1005+H1005</f>
        <v>19162.5</v>
      </c>
      <c r="K1005" s="0" t="n">
        <f aca="false">J1005+I1005</f>
        <v>19267.5</v>
      </c>
      <c r="L1005" s="60" t="n">
        <f aca="false">K1005-C1005</f>
        <v>0</v>
      </c>
    </row>
    <row r="1006" customFormat="false" ht="29.85" hidden="false" customHeight="false" outlineLevel="0" collapsed="false">
      <c r="A1006" s="0" t="n">
        <v>205436992</v>
      </c>
      <c r="B1006" s="6" t="s">
        <v>13587</v>
      </c>
      <c r="C1006" s="7" t="n">
        <v>7707</v>
      </c>
      <c r="D1006" s="0" t="n">
        <v>205436992</v>
      </c>
      <c r="E1006" s="0" t="n">
        <v>2</v>
      </c>
      <c r="F1006" s="0" t="s">
        <v>8032</v>
      </c>
      <c r="G1006" s="0" t="n">
        <v>7665</v>
      </c>
      <c r="H1006" s="0" t="n">
        <v>0</v>
      </c>
      <c r="I1006" s="0" t="n">
        <f aca="false">21*E1006</f>
        <v>42</v>
      </c>
      <c r="J1006" s="0" t="n">
        <f aca="false">G1006+H1006</f>
        <v>7665</v>
      </c>
      <c r="K1006" s="0" t="n">
        <f aca="false">J1006+I1006</f>
        <v>7707</v>
      </c>
      <c r="L1006" s="60" t="n">
        <f aca="false">K1006-C1006</f>
        <v>0</v>
      </c>
    </row>
    <row r="1007" customFormat="false" ht="15.65" hidden="false" customHeight="false" outlineLevel="0" collapsed="false">
      <c r="A1007" s="0" t="n">
        <v>205437019</v>
      </c>
      <c r="B1007" s="6" t="s">
        <v>13751</v>
      </c>
      <c r="C1007" s="7" t="n">
        <v>3853.5</v>
      </c>
      <c r="D1007" s="0" t="n">
        <v>205437019</v>
      </c>
      <c r="E1007" s="0" t="n">
        <v>1</v>
      </c>
      <c r="F1007" s="0" t="s">
        <v>8561</v>
      </c>
      <c r="G1007" s="0" t="n">
        <v>3832.5</v>
      </c>
      <c r="H1007" s="0" t="n">
        <v>0</v>
      </c>
      <c r="I1007" s="0" t="n">
        <f aca="false">21*E1007</f>
        <v>21</v>
      </c>
      <c r="J1007" s="0" t="n">
        <f aca="false">G1007+H1007</f>
        <v>3832.5</v>
      </c>
      <c r="K1007" s="0" t="n">
        <f aca="false">J1007+I1007</f>
        <v>3853.5</v>
      </c>
      <c r="L1007" s="60" t="n">
        <f aca="false">K1007-C1007</f>
        <v>0</v>
      </c>
    </row>
    <row r="1008" customFormat="false" ht="15.65" hidden="false" customHeight="false" outlineLevel="0" collapsed="false">
      <c r="A1008" s="0" t="n">
        <v>205437074</v>
      </c>
      <c r="B1008" s="6" t="s">
        <v>13693</v>
      </c>
      <c r="C1008" s="7" t="n">
        <v>15414</v>
      </c>
      <c r="D1008" s="0" t="n">
        <v>205437074</v>
      </c>
      <c r="E1008" s="0" t="n">
        <v>4</v>
      </c>
      <c r="F1008" s="0" t="s">
        <v>8378</v>
      </c>
      <c r="G1008" s="0" t="n">
        <v>15330</v>
      </c>
      <c r="H1008" s="0" t="n">
        <v>0</v>
      </c>
      <c r="I1008" s="0" t="n">
        <f aca="false">21*E1008</f>
        <v>84</v>
      </c>
      <c r="J1008" s="0" t="n">
        <f aca="false">G1008+H1008</f>
        <v>15330</v>
      </c>
      <c r="K1008" s="0" t="n">
        <f aca="false">J1008+I1008</f>
        <v>15414</v>
      </c>
      <c r="L1008" s="60" t="n">
        <f aca="false">K1008-C1008</f>
        <v>0</v>
      </c>
    </row>
    <row r="1009" customFormat="false" ht="15.65" hidden="false" customHeight="false" outlineLevel="0" collapsed="false">
      <c r="A1009" s="0" t="n">
        <v>205437111</v>
      </c>
      <c r="B1009" s="6" t="s">
        <v>14651</v>
      </c>
      <c r="C1009" s="7" t="n">
        <v>34681.5</v>
      </c>
      <c r="D1009" s="0" t="n">
        <v>205437111</v>
      </c>
      <c r="E1009" s="0" t="n">
        <v>9</v>
      </c>
      <c r="F1009" s="0" t="s">
        <v>11533</v>
      </c>
      <c r="G1009" s="0" t="n">
        <v>34492.5</v>
      </c>
      <c r="H1009" s="0" t="n">
        <v>0</v>
      </c>
      <c r="I1009" s="0" t="n">
        <f aca="false">21*E1009</f>
        <v>189</v>
      </c>
      <c r="J1009" s="0" t="n">
        <f aca="false">G1009+H1009</f>
        <v>34492.5</v>
      </c>
      <c r="K1009" s="0" t="n">
        <f aca="false">J1009+I1009</f>
        <v>34681.5</v>
      </c>
      <c r="L1009" s="60" t="n">
        <f aca="false">K1009-C1009</f>
        <v>0</v>
      </c>
    </row>
    <row r="1010" customFormat="false" ht="15.65" hidden="false" customHeight="false" outlineLevel="0" collapsed="false">
      <c r="A1010" s="0" t="n">
        <v>205437149</v>
      </c>
      <c r="B1010" s="6" t="s">
        <v>14077</v>
      </c>
      <c r="C1010" s="7" t="n">
        <v>38535</v>
      </c>
      <c r="D1010" s="0" t="n">
        <v>205437149</v>
      </c>
      <c r="E1010" s="0" t="n">
        <v>10</v>
      </c>
      <c r="F1010" s="0" t="s">
        <v>9652</v>
      </c>
      <c r="G1010" s="0" t="n">
        <v>38325</v>
      </c>
      <c r="H1010" s="0" t="n">
        <v>0</v>
      </c>
      <c r="I1010" s="0" t="n">
        <f aca="false">21*E1010</f>
        <v>210</v>
      </c>
      <c r="J1010" s="0" t="n">
        <f aca="false">G1010+H1010</f>
        <v>38325</v>
      </c>
      <c r="K1010" s="0" t="n">
        <f aca="false">J1010+I1010</f>
        <v>38535</v>
      </c>
      <c r="L1010" s="60" t="n">
        <f aca="false">K1010-C1010</f>
        <v>0</v>
      </c>
    </row>
    <row r="1011" customFormat="false" ht="15.65" hidden="false" customHeight="false" outlineLevel="0" collapsed="false">
      <c r="A1011" s="8" t="n">
        <v>205437150</v>
      </c>
      <c r="B1011" s="9" t="s">
        <v>13589</v>
      </c>
      <c r="C1011" s="10" t="n">
        <v>3853.5</v>
      </c>
      <c r="D1011" s="0" t="n">
        <v>205437150</v>
      </c>
      <c r="E1011" s="0" t="n">
        <v>1</v>
      </c>
      <c r="F1011" s="0" t="s">
        <v>8040</v>
      </c>
      <c r="G1011" s="0" t="n">
        <v>3832.5</v>
      </c>
      <c r="H1011" s="0" t="n">
        <v>0</v>
      </c>
      <c r="I1011" s="0" t="n">
        <f aca="false">21*E1011</f>
        <v>21</v>
      </c>
      <c r="J1011" s="0" t="n">
        <f aca="false">G1011+H1011</f>
        <v>3832.5</v>
      </c>
      <c r="K1011" s="0" t="n">
        <f aca="false">J1011+I1011</f>
        <v>3853.5</v>
      </c>
      <c r="L1011" s="60" t="n">
        <f aca="false">K1011-C1011</f>
        <v>0</v>
      </c>
    </row>
    <row r="1012" customFormat="false" ht="15.65" hidden="false" customHeight="false" outlineLevel="0" collapsed="false">
      <c r="A1012" s="8" t="n">
        <v>205437150</v>
      </c>
      <c r="B1012" s="9" t="s">
        <v>13590</v>
      </c>
      <c r="C1012" s="10" t="n">
        <v>3853.5</v>
      </c>
      <c r="D1012" s="0" t="n">
        <v>205437150</v>
      </c>
      <c r="E1012" s="0" t="n">
        <v>1</v>
      </c>
      <c r="F1012" s="0" t="s">
        <v>8038</v>
      </c>
      <c r="G1012" s="0" t="n">
        <v>3832.5</v>
      </c>
      <c r="H1012" s="0" t="n">
        <v>0</v>
      </c>
      <c r="I1012" s="0" t="n">
        <f aca="false">21*E1012</f>
        <v>21</v>
      </c>
      <c r="J1012" s="0" t="n">
        <f aca="false">G1012+H1012</f>
        <v>3832.5</v>
      </c>
      <c r="K1012" s="0" t="n">
        <f aca="false">J1012+I1012</f>
        <v>3853.5</v>
      </c>
      <c r="L1012" s="60" t="n">
        <f aca="false">K1012-C1012</f>
        <v>0</v>
      </c>
    </row>
    <row r="1013" customFormat="false" ht="15.65" hidden="false" customHeight="false" outlineLevel="0" collapsed="false">
      <c r="A1013" s="0" t="n">
        <v>205437155</v>
      </c>
      <c r="B1013" s="6" t="s">
        <v>14225</v>
      </c>
      <c r="C1013" s="7" t="n">
        <v>19267.5</v>
      </c>
      <c r="D1013" s="0" t="n">
        <v>205437155</v>
      </c>
      <c r="E1013" s="0" t="n">
        <v>5</v>
      </c>
      <c r="F1013" s="0" t="s">
        <v>10140</v>
      </c>
      <c r="G1013" s="0" t="n">
        <v>19162.5</v>
      </c>
      <c r="H1013" s="0" t="n">
        <v>0</v>
      </c>
      <c r="I1013" s="0" t="n">
        <f aca="false">21*E1013</f>
        <v>105</v>
      </c>
      <c r="J1013" s="0" t="n">
        <f aca="false">G1013+H1013</f>
        <v>19162.5</v>
      </c>
      <c r="K1013" s="0" t="n">
        <f aca="false">J1013+I1013</f>
        <v>19267.5</v>
      </c>
      <c r="L1013" s="60" t="n">
        <f aca="false">K1013-C1013</f>
        <v>0</v>
      </c>
    </row>
    <row r="1014" customFormat="false" ht="15.65" hidden="false" customHeight="false" outlineLevel="0" collapsed="false">
      <c r="A1014" s="0" t="n">
        <v>205437159</v>
      </c>
      <c r="B1014" s="6" t="s">
        <v>13592</v>
      </c>
      <c r="C1014" s="7" t="n">
        <v>3853.5</v>
      </c>
      <c r="D1014" s="0" t="n">
        <v>205437159</v>
      </c>
      <c r="E1014" s="0" t="n">
        <v>1</v>
      </c>
      <c r="F1014" s="0" t="s">
        <v>8045</v>
      </c>
      <c r="G1014" s="0" t="n">
        <v>3832.5</v>
      </c>
      <c r="H1014" s="0" t="n">
        <v>0</v>
      </c>
      <c r="I1014" s="0" t="n">
        <f aca="false">21*E1014</f>
        <v>21</v>
      </c>
      <c r="J1014" s="0" t="n">
        <f aca="false">G1014+H1014</f>
        <v>3832.5</v>
      </c>
      <c r="K1014" s="0" t="n">
        <f aca="false">J1014+I1014</f>
        <v>3853.5</v>
      </c>
      <c r="L1014" s="60" t="n">
        <f aca="false">K1014-C1014</f>
        <v>0</v>
      </c>
    </row>
    <row r="1015" customFormat="false" ht="15.65" hidden="false" customHeight="false" outlineLevel="0" collapsed="false">
      <c r="A1015" s="0" t="n">
        <v>205437185</v>
      </c>
      <c r="B1015" s="6" t="s">
        <v>13638</v>
      </c>
      <c r="C1015" s="7" t="n">
        <v>38535</v>
      </c>
      <c r="D1015" s="0" t="n">
        <v>205437185</v>
      </c>
      <c r="E1015" s="0" t="n">
        <v>10</v>
      </c>
      <c r="F1015" s="0" t="s">
        <v>8191</v>
      </c>
      <c r="G1015" s="0" t="n">
        <v>38325</v>
      </c>
      <c r="H1015" s="0" t="n">
        <v>0</v>
      </c>
      <c r="I1015" s="0" t="n">
        <f aca="false">21*E1015</f>
        <v>210</v>
      </c>
      <c r="J1015" s="0" t="n">
        <f aca="false">G1015+H1015</f>
        <v>38325</v>
      </c>
      <c r="K1015" s="0" t="n">
        <f aca="false">J1015+I1015</f>
        <v>38535</v>
      </c>
      <c r="L1015" s="60" t="n">
        <f aca="false">K1015-C1015</f>
        <v>0</v>
      </c>
    </row>
    <row r="1016" customFormat="false" ht="15.65" hidden="false" customHeight="false" outlineLevel="0" collapsed="false">
      <c r="A1016" s="0" t="n">
        <v>205437186</v>
      </c>
      <c r="B1016" s="6" t="s">
        <v>14256</v>
      </c>
      <c r="C1016" s="7" t="n">
        <v>32854.5</v>
      </c>
      <c r="D1016" s="0" t="n">
        <v>205437186</v>
      </c>
      <c r="E1016" s="0" t="n">
        <v>7</v>
      </c>
      <c r="F1016" s="0" t="s">
        <v>10240</v>
      </c>
      <c r="G1016" s="0" t="n">
        <v>32707.5</v>
      </c>
      <c r="H1016" s="0" t="n">
        <v>0</v>
      </c>
      <c r="I1016" s="0" t="n">
        <f aca="false">21*E1016</f>
        <v>147</v>
      </c>
      <c r="J1016" s="0" t="n">
        <f aca="false">G1016+H1016</f>
        <v>32707.5</v>
      </c>
      <c r="K1016" s="0" t="n">
        <f aca="false">J1016+I1016</f>
        <v>32854.5</v>
      </c>
      <c r="L1016" s="60" t="n">
        <f aca="false">K1016-C1016</f>
        <v>0</v>
      </c>
    </row>
    <row r="1017" customFormat="false" ht="15.65" hidden="false" customHeight="false" outlineLevel="0" collapsed="false">
      <c r="A1017" s="8" t="n">
        <v>205437191</v>
      </c>
      <c r="B1017" s="9" t="s">
        <v>13733</v>
      </c>
      <c r="C1017" s="10" t="n">
        <v>7707</v>
      </c>
      <c r="D1017" s="0" t="n">
        <v>205437191</v>
      </c>
      <c r="E1017" s="0" t="n">
        <v>2</v>
      </c>
      <c r="F1017" s="0" t="s">
        <v>8500</v>
      </c>
      <c r="G1017" s="0" t="n">
        <v>7665</v>
      </c>
      <c r="H1017" s="0" t="n">
        <v>0</v>
      </c>
      <c r="I1017" s="0" t="n">
        <f aca="false">21*E1017</f>
        <v>42</v>
      </c>
      <c r="J1017" s="0" t="n">
        <f aca="false">G1017+H1017</f>
        <v>7665</v>
      </c>
      <c r="K1017" s="0" t="n">
        <f aca="false">J1017+I1017</f>
        <v>7707</v>
      </c>
      <c r="L1017" s="60" t="n">
        <f aca="false">K1017-C1017</f>
        <v>0</v>
      </c>
    </row>
    <row r="1018" customFormat="false" ht="15.65" hidden="false" customHeight="false" outlineLevel="0" collapsed="false">
      <c r="A1018" s="8" t="n">
        <v>205437191</v>
      </c>
      <c r="B1018" s="9" t="s">
        <v>13734</v>
      </c>
      <c r="C1018" s="10" t="n">
        <v>7707</v>
      </c>
      <c r="D1018" s="0" t="n">
        <v>205437191</v>
      </c>
      <c r="E1018" s="0" t="n">
        <v>2</v>
      </c>
      <c r="F1018" s="0" t="s">
        <v>8498</v>
      </c>
      <c r="G1018" s="0" t="n">
        <v>7665</v>
      </c>
      <c r="H1018" s="0" t="n">
        <v>0</v>
      </c>
      <c r="I1018" s="0" t="n">
        <f aca="false">21*E1018</f>
        <v>42</v>
      </c>
      <c r="J1018" s="0" t="n">
        <f aca="false">G1018+H1018</f>
        <v>7665</v>
      </c>
      <c r="K1018" s="0" t="n">
        <f aca="false">J1018+I1018</f>
        <v>7707</v>
      </c>
      <c r="L1018" s="60" t="n">
        <f aca="false">K1018-C1018</f>
        <v>0</v>
      </c>
    </row>
    <row r="1019" customFormat="false" ht="15.65" hidden="false" customHeight="false" outlineLevel="0" collapsed="false">
      <c r="A1019" s="0" t="n">
        <v>205437196</v>
      </c>
      <c r="B1019" s="6" t="s">
        <v>13553</v>
      </c>
      <c r="C1019" s="7" t="n">
        <v>19267.5</v>
      </c>
      <c r="D1019" s="0" t="n">
        <v>205437196</v>
      </c>
      <c r="E1019" s="0" t="n">
        <v>5</v>
      </c>
      <c r="F1019" s="0" t="s">
        <v>7914</v>
      </c>
      <c r="G1019" s="0" t="n">
        <v>19162.5</v>
      </c>
      <c r="H1019" s="0" t="n">
        <v>0</v>
      </c>
      <c r="I1019" s="0" t="n">
        <f aca="false">21*E1019</f>
        <v>105</v>
      </c>
      <c r="J1019" s="0" t="n">
        <f aca="false">G1019+H1019</f>
        <v>19162.5</v>
      </c>
      <c r="K1019" s="0" t="n">
        <f aca="false">J1019+I1019</f>
        <v>19267.5</v>
      </c>
      <c r="L1019" s="60" t="n">
        <f aca="false">K1019-C1019</f>
        <v>0</v>
      </c>
    </row>
    <row r="1020" customFormat="false" ht="15.65" hidden="false" customHeight="false" outlineLevel="0" collapsed="false">
      <c r="A1020" s="0" t="n">
        <v>205437198</v>
      </c>
      <c r="B1020" s="6" t="s">
        <v>14059</v>
      </c>
      <c r="C1020" s="7" t="n">
        <v>11560.5</v>
      </c>
      <c r="D1020" s="0" t="n">
        <v>205437198</v>
      </c>
      <c r="E1020" s="0" t="n">
        <v>3</v>
      </c>
      <c r="F1020" s="0" t="s">
        <v>9591</v>
      </c>
      <c r="G1020" s="0" t="n">
        <v>11497.5</v>
      </c>
      <c r="H1020" s="0" t="n">
        <v>0</v>
      </c>
      <c r="I1020" s="0" t="n">
        <f aca="false">21*E1020</f>
        <v>63</v>
      </c>
      <c r="J1020" s="0" t="n">
        <f aca="false">G1020+H1020</f>
        <v>11497.5</v>
      </c>
      <c r="K1020" s="0" t="n">
        <f aca="false">J1020+I1020</f>
        <v>11560.5</v>
      </c>
      <c r="L1020" s="60" t="n">
        <f aca="false">K1020-C1020</f>
        <v>0</v>
      </c>
    </row>
    <row r="1021" customFormat="false" ht="15.65" hidden="false" customHeight="false" outlineLevel="0" collapsed="false">
      <c r="A1021" s="0" t="n">
        <v>205437225</v>
      </c>
      <c r="B1021" s="6" t="s">
        <v>13637</v>
      </c>
      <c r="C1021" s="7" t="n">
        <v>38535</v>
      </c>
      <c r="D1021" s="0" t="n">
        <v>205437225</v>
      </c>
      <c r="E1021" s="0" t="n">
        <v>10</v>
      </c>
      <c r="F1021" s="0" t="s">
        <v>1371</v>
      </c>
      <c r="G1021" s="0" t="n">
        <v>38325</v>
      </c>
      <c r="H1021" s="0" t="n">
        <v>0</v>
      </c>
      <c r="I1021" s="0" t="n">
        <f aca="false">21*E1021</f>
        <v>210</v>
      </c>
      <c r="J1021" s="0" t="n">
        <f aca="false">G1021+H1021</f>
        <v>38325</v>
      </c>
      <c r="K1021" s="0" t="n">
        <f aca="false">J1021+I1021</f>
        <v>38535</v>
      </c>
      <c r="L1021" s="60" t="n">
        <f aca="false">K1021-C1021</f>
        <v>0</v>
      </c>
    </row>
    <row r="1022" customFormat="false" ht="15.65" hidden="false" customHeight="false" outlineLevel="0" collapsed="false">
      <c r="A1022" s="0" t="n">
        <v>205437238</v>
      </c>
      <c r="B1022" s="6" t="s">
        <v>13893</v>
      </c>
      <c r="C1022" s="7" t="n">
        <v>11560.5</v>
      </c>
      <c r="D1022" s="0" t="n">
        <v>205437238</v>
      </c>
      <c r="E1022" s="0" t="n">
        <v>3</v>
      </c>
      <c r="F1022" s="0" t="s">
        <v>9033</v>
      </c>
      <c r="G1022" s="0" t="n">
        <v>11497.5</v>
      </c>
      <c r="H1022" s="0" t="n">
        <v>0</v>
      </c>
      <c r="I1022" s="0" t="n">
        <f aca="false">21*E1022</f>
        <v>63</v>
      </c>
      <c r="J1022" s="0" t="n">
        <f aca="false">G1022+H1022</f>
        <v>11497.5</v>
      </c>
      <c r="K1022" s="0" t="n">
        <f aca="false">J1022+I1022</f>
        <v>11560.5</v>
      </c>
      <c r="L1022" s="60" t="n">
        <f aca="false">K1022-C1022</f>
        <v>0</v>
      </c>
    </row>
    <row r="1023" customFormat="false" ht="15.65" hidden="false" customHeight="false" outlineLevel="0" collapsed="false">
      <c r="A1023" s="0" t="n">
        <v>205437239</v>
      </c>
      <c r="B1023" s="6" t="s">
        <v>13527</v>
      </c>
      <c r="C1023" s="7" t="n">
        <v>7707</v>
      </c>
      <c r="D1023" s="0" t="n">
        <v>205437239</v>
      </c>
      <c r="E1023" s="0" t="n">
        <v>2</v>
      </c>
      <c r="F1023" s="0" t="s">
        <v>7834</v>
      </c>
      <c r="G1023" s="0" t="n">
        <v>7665</v>
      </c>
      <c r="H1023" s="0" t="n">
        <v>0</v>
      </c>
      <c r="I1023" s="0" t="n">
        <f aca="false">21*E1023</f>
        <v>42</v>
      </c>
      <c r="J1023" s="0" t="n">
        <f aca="false">G1023+H1023</f>
        <v>7665</v>
      </c>
      <c r="K1023" s="0" t="n">
        <f aca="false">J1023+I1023</f>
        <v>7707</v>
      </c>
      <c r="L1023" s="60" t="n">
        <f aca="false">K1023-C1023</f>
        <v>0</v>
      </c>
    </row>
    <row r="1024" customFormat="false" ht="15.65" hidden="false" customHeight="false" outlineLevel="0" collapsed="false">
      <c r="A1024" s="0" t="n">
        <v>205437298</v>
      </c>
      <c r="B1024" s="6" t="s">
        <v>13737</v>
      </c>
      <c r="C1024" s="7" t="n">
        <v>26974.5</v>
      </c>
      <c r="D1024" s="0" t="n">
        <v>205437298</v>
      </c>
      <c r="E1024" s="0" t="n">
        <v>7</v>
      </c>
      <c r="F1024" s="0" t="s">
        <v>8513</v>
      </c>
      <c r="G1024" s="0" t="n">
        <v>26827.5</v>
      </c>
      <c r="H1024" s="0" t="n">
        <v>0</v>
      </c>
      <c r="I1024" s="0" t="n">
        <f aca="false">21*E1024</f>
        <v>147</v>
      </c>
      <c r="J1024" s="0" t="n">
        <f aca="false">G1024+H1024</f>
        <v>26827.5</v>
      </c>
      <c r="K1024" s="0" t="n">
        <f aca="false">J1024+I1024</f>
        <v>26974.5</v>
      </c>
      <c r="L1024" s="60" t="n">
        <f aca="false">K1024-C1024</f>
        <v>0</v>
      </c>
    </row>
    <row r="1025" customFormat="false" ht="15.65" hidden="false" customHeight="false" outlineLevel="0" collapsed="false">
      <c r="A1025" s="0" t="n">
        <v>205437326</v>
      </c>
      <c r="B1025" s="6" t="s">
        <v>13672</v>
      </c>
      <c r="C1025" s="7" t="n">
        <v>19267.5</v>
      </c>
      <c r="D1025" s="0" t="n">
        <v>205437326</v>
      </c>
      <c r="E1025" s="0" t="n">
        <v>5</v>
      </c>
      <c r="F1025" s="0" t="s">
        <v>8300</v>
      </c>
      <c r="G1025" s="0" t="n">
        <v>19162.5</v>
      </c>
      <c r="H1025" s="0" t="n">
        <v>0</v>
      </c>
      <c r="I1025" s="0" t="n">
        <f aca="false">21*E1025</f>
        <v>105</v>
      </c>
      <c r="J1025" s="0" t="n">
        <f aca="false">G1025+H1025</f>
        <v>19162.5</v>
      </c>
      <c r="K1025" s="0" t="n">
        <f aca="false">J1025+I1025</f>
        <v>19267.5</v>
      </c>
      <c r="L1025" s="60" t="n">
        <f aca="false">K1025-C1025</f>
        <v>0</v>
      </c>
    </row>
    <row r="1026" customFormat="false" ht="29.85" hidden="false" customHeight="false" outlineLevel="0" collapsed="false">
      <c r="A1026" s="8" t="n">
        <v>205437328</v>
      </c>
      <c r="B1026" s="9" t="s">
        <v>13726</v>
      </c>
      <c r="C1026" s="10" t="n">
        <v>7707</v>
      </c>
      <c r="D1026" s="0" t="n">
        <v>205437328</v>
      </c>
      <c r="E1026" s="0" t="n">
        <v>2</v>
      </c>
      <c r="F1026" s="0" t="s">
        <v>8485</v>
      </c>
      <c r="G1026" s="0" t="n">
        <v>7665</v>
      </c>
      <c r="H1026" s="0" t="n">
        <v>0</v>
      </c>
      <c r="I1026" s="0" t="n">
        <f aca="false">21*E1026</f>
        <v>42</v>
      </c>
      <c r="J1026" s="0" t="n">
        <f aca="false">G1026+H1026</f>
        <v>7665</v>
      </c>
      <c r="K1026" s="0" t="n">
        <f aca="false">J1026+I1026</f>
        <v>7707</v>
      </c>
      <c r="L1026" s="60" t="n">
        <f aca="false">K1026-C1026</f>
        <v>0</v>
      </c>
    </row>
    <row r="1027" customFormat="false" ht="15.65" hidden="false" customHeight="false" outlineLevel="0" collapsed="false">
      <c r="A1027" s="8" t="n">
        <v>205437328</v>
      </c>
      <c r="B1027" s="9" t="s">
        <v>13727</v>
      </c>
      <c r="C1027" s="10" t="n">
        <v>7707</v>
      </c>
      <c r="D1027" s="0" t="n">
        <v>205437328</v>
      </c>
      <c r="E1027" s="0" t="n">
        <v>2</v>
      </c>
      <c r="F1027" s="0" t="s">
        <v>8487</v>
      </c>
      <c r="G1027" s="0" t="n">
        <v>7665</v>
      </c>
      <c r="H1027" s="0" t="n">
        <v>0</v>
      </c>
      <c r="I1027" s="0" t="n">
        <f aca="false">21*E1027</f>
        <v>42</v>
      </c>
      <c r="J1027" s="0" t="n">
        <f aca="false">G1027+H1027</f>
        <v>7665</v>
      </c>
      <c r="K1027" s="0" t="n">
        <f aca="false">J1027+I1027</f>
        <v>7707</v>
      </c>
      <c r="L1027" s="60" t="n">
        <f aca="false">K1027-C1027</f>
        <v>0</v>
      </c>
    </row>
    <row r="1028" customFormat="false" ht="15.65" hidden="false" customHeight="false" outlineLevel="0" collapsed="false">
      <c r="A1028" s="8" t="n">
        <v>205437328</v>
      </c>
      <c r="B1028" s="9" t="s">
        <v>13728</v>
      </c>
      <c r="C1028" s="10" t="n">
        <v>7707</v>
      </c>
      <c r="D1028" s="0" t="n">
        <v>205437328</v>
      </c>
      <c r="E1028" s="0" t="n">
        <v>2</v>
      </c>
      <c r="F1028" s="0" t="s">
        <v>8484</v>
      </c>
      <c r="G1028" s="0" t="n">
        <v>7665</v>
      </c>
      <c r="H1028" s="0" t="n">
        <v>0</v>
      </c>
      <c r="I1028" s="0" t="n">
        <f aca="false">21*E1028</f>
        <v>42</v>
      </c>
      <c r="J1028" s="0" t="n">
        <f aca="false">G1028+H1028</f>
        <v>7665</v>
      </c>
      <c r="K1028" s="0" t="n">
        <f aca="false">J1028+I1028</f>
        <v>7707</v>
      </c>
      <c r="L1028" s="60" t="n">
        <f aca="false">K1028-C1028</f>
        <v>0</v>
      </c>
    </row>
    <row r="1029" customFormat="false" ht="15.65" hidden="false" customHeight="false" outlineLevel="0" collapsed="false">
      <c r="A1029" s="8" t="n">
        <v>205437328</v>
      </c>
      <c r="B1029" s="9" t="s">
        <v>13729</v>
      </c>
      <c r="C1029" s="10" t="n">
        <v>7707</v>
      </c>
      <c r="D1029" s="0" t="n">
        <v>205437328</v>
      </c>
      <c r="E1029" s="0" t="n">
        <v>2</v>
      </c>
      <c r="F1029" s="0" t="s">
        <v>8482</v>
      </c>
      <c r="G1029" s="0" t="n">
        <v>7665</v>
      </c>
      <c r="H1029" s="0" t="n">
        <v>0</v>
      </c>
      <c r="I1029" s="0" t="n">
        <f aca="false">21*E1029</f>
        <v>42</v>
      </c>
      <c r="J1029" s="0" t="n">
        <f aca="false">G1029+H1029</f>
        <v>7665</v>
      </c>
      <c r="K1029" s="0" t="n">
        <f aca="false">J1029+I1029</f>
        <v>7707</v>
      </c>
      <c r="L1029" s="60" t="n">
        <f aca="false">K1029-C1029</f>
        <v>0</v>
      </c>
    </row>
    <row r="1030" customFormat="false" ht="15.65" hidden="false" customHeight="false" outlineLevel="0" collapsed="false">
      <c r="A1030" s="8" t="n">
        <v>205437328</v>
      </c>
      <c r="B1030" s="9" t="s">
        <v>13730</v>
      </c>
      <c r="C1030" s="10" t="n">
        <v>7707</v>
      </c>
      <c r="D1030" s="0" t="n">
        <v>205437328</v>
      </c>
      <c r="E1030" s="0" t="n">
        <v>2</v>
      </c>
      <c r="F1030" s="0" t="s">
        <v>8489</v>
      </c>
      <c r="G1030" s="0" t="n">
        <v>7665</v>
      </c>
      <c r="H1030" s="0" t="n">
        <v>0</v>
      </c>
      <c r="I1030" s="0" t="n">
        <f aca="false">21*E1030</f>
        <v>42</v>
      </c>
      <c r="J1030" s="0" t="n">
        <f aca="false">G1030+H1030</f>
        <v>7665</v>
      </c>
      <c r="K1030" s="0" t="n">
        <f aca="false">J1030+I1030</f>
        <v>7707</v>
      </c>
      <c r="L1030" s="60" t="n">
        <f aca="false">K1030-C1030</f>
        <v>0</v>
      </c>
    </row>
    <row r="1031" customFormat="false" ht="15.65" hidden="false" customHeight="false" outlineLevel="0" collapsed="false">
      <c r="A1031" s="0" t="n">
        <v>205437369</v>
      </c>
      <c r="B1031" s="6" t="s">
        <v>13631</v>
      </c>
      <c r="C1031" s="7" t="n">
        <v>3853.5</v>
      </c>
      <c r="D1031" s="0" t="n">
        <v>205437369</v>
      </c>
      <c r="E1031" s="0" t="n">
        <v>1</v>
      </c>
      <c r="F1031" s="0" t="s">
        <v>8172</v>
      </c>
      <c r="G1031" s="0" t="n">
        <v>3832.5</v>
      </c>
      <c r="H1031" s="0" t="n">
        <v>0</v>
      </c>
      <c r="I1031" s="0" t="n">
        <f aca="false">21*E1031</f>
        <v>21</v>
      </c>
      <c r="J1031" s="0" t="n">
        <f aca="false">G1031+H1031</f>
        <v>3832.5</v>
      </c>
      <c r="K1031" s="0" t="n">
        <f aca="false">J1031+I1031</f>
        <v>3853.5</v>
      </c>
      <c r="L1031" s="60" t="n">
        <f aca="false">K1031-C1031</f>
        <v>0</v>
      </c>
    </row>
    <row r="1032" customFormat="false" ht="15.65" hidden="false" customHeight="false" outlineLevel="0" collapsed="false">
      <c r="A1032" s="0" t="n">
        <v>205437394</v>
      </c>
      <c r="B1032" s="6" t="s">
        <v>13573</v>
      </c>
      <c r="C1032" s="7" t="n">
        <v>7707</v>
      </c>
      <c r="D1032" s="0" t="n">
        <v>205437394</v>
      </c>
      <c r="E1032" s="0" t="n">
        <v>2</v>
      </c>
      <c r="F1032" s="0" t="s">
        <v>7982</v>
      </c>
      <c r="G1032" s="0" t="n">
        <v>7665</v>
      </c>
      <c r="H1032" s="0" t="n">
        <v>0</v>
      </c>
      <c r="I1032" s="0" t="n">
        <f aca="false">21*E1032</f>
        <v>42</v>
      </c>
      <c r="J1032" s="0" t="n">
        <f aca="false">G1032+H1032</f>
        <v>7665</v>
      </c>
      <c r="K1032" s="0" t="n">
        <f aca="false">J1032+I1032</f>
        <v>7707</v>
      </c>
      <c r="L1032" s="60" t="n">
        <f aca="false">K1032-C1032</f>
        <v>0</v>
      </c>
    </row>
    <row r="1033" customFormat="false" ht="29.85" hidden="false" customHeight="false" outlineLevel="0" collapsed="false">
      <c r="A1033" s="0" t="n">
        <v>205437433</v>
      </c>
      <c r="B1033" s="6" t="s">
        <v>13594</v>
      </c>
      <c r="C1033" s="7" t="n">
        <v>7707</v>
      </c>
      <c r="D1033" s="0" t="n">
        <v>205437433</v>
      </c>
      <c r="E1033" s="0" t="n">
        <v>2</v>
      </c>
      <c r="F1033" s="0" t="s">
        <v>8053</v>
      </c>
      <c r="G1033" s="0" t="n">
        <v>7665</v>
      </c>
      <c r="H1033" s="0" t="n">
        <v>0</v>
      </c>
      <c r="I1033" s="0" t="n">
        <f aca="false">21*E1033</f>
        <v>42</v>
      </c>
      <c r="J1033" s="0" t="n">
        <f aca="false">G1033+H1033</f>
        <v>7665</v>
      </c>
      <c r="K1033" s="0" t="n">
        <f aca="false">J1033+I1033</f>
        <v>7707</v>
      </c>
      <c r="L1033" s="60" t="n">
        <f aca="false">K1033-C1033</f>
        <v>0</v>
      </c>
    </row>
    <row r="1034" customFormat="false" ht="15.65" hidden="false" customHeight="false" outlineLevel="0" collapsed="false">
      <c r="A1034" s="32" t="n">
        <v>205437462</v>
      </c>
      <c r="B1034" s="33" t="s">
        <v>14195</v>
      </c>
      <c r="C1034" s="34" t="n">
        <v>23121</v>
      </c>
      <c r="D1034" s="0" t="n">
        <v>205437462</v>
      </c>
      <c r="E1034" s="0" t="n">
        <v>6</v>
      </c>
      <c r="F1034" s="0" t="s">
        <v>10046</v>
      </c>
      <c r="G1034" s="0" t="n">
        <v>22995</v>
      </c>
      <c r="H1034" s="0" t="n">
        <v>0</v>
      </c>
      <c r="I1034" s="0" t="n">
        <f aca="false">21*E1034</f>
        <v>126</v>
      </c>
      <c r="J1034" s="0" t="n">
        <f aca="false">G1034+H1034</f>
        <v>22995</v>
      </c>
      <c r="K1034" s="0" t="n">
        <f aca="false">J1034+I1034</f>
        <v>23121</v>
      </c>
      <c r="L1034" s="60" t="n">
        <f aca="false">K1034-C1034</f>
        <v>0</v>
      </c>
    </row>
    <row r="1035" customFormat="false" ht="15.65" hidden="false" customHeight="false" outlineLevel="0" collapsed="false">
      <c r="A1035" s="0" t="n">
        <v>205437496</v>
      </c>
      <c r="B1035" s="6" t="s">
        <v>13856</v>
      </c>
      <c r="C1035" s="7" t="n">
        <v>26974.5</v>
      </c>
      <c r="D1035" s="0" t="n">
        <v>205437496</v>
      </c>
      <c r="E1035" s="0" t="n">
        <v>7</v>
      </c>
      <c r="F1035" s="0" t="s">
        <v>8905</v>
      </c>
      <c r="G1035" s="0" t="n">
        <v>26827.5</v>
      </c>
      <c r="H1035" s="0" t="n">
        <v>0</v>
      </c>
      <c r="I1035" s="0" t="n">
        <f aca="false">21*E1035</f>
        <v>147</v>
      </c>
      <c r="J1035" s="0" t="n">
        <f aca="false">G1035+H1035</f>
        <v>26827.5</v>
      </c>
      <c r="K1035" s="0" t="n">
        <f aca="false">J1035+I1035</f>
        <v>26974.5</v>
      </c>
      <c r="L1035" s="60" t="n">
        <f aca="false">K1035-C1035</f>
        <v>0</v>
      </c>
    </row>
    <row r="1036" customFormat="false" ht="15.65" hidden="false" customHeight="false" outlineLevel="0" collapsed="false">
      <c r="A1036" s="0" t="n">
        <v>205437502</v>
      </c>
      <c r="B1036" s="6" t="s">
        <v>13569</v>
      </c>
      <c r="C1036" s="7" t="n">
        <v>23121</v>
      </c>
      <c r="D1036" s="0" t="n">
        <v>205437502</v>
      </c>
      <c r="E1036" s="0" t="n">
        <v>6</v>
      </c>
      <c r="F1036" s="0" t="s">
        <v>7969</v>
      </c>
      <c r="G1036" s="0" t="n">
        <v>22995</v>
      </c>
      <c r="H1036" s="0" t="n">
        <v>0</v>
      </c>
      <c r="I1036" s="0" t="n">
        <f aca="false">21*E1036</f>
        <v>126</v>
      </c>
      <c r="J1036" s="0" t="n">
        <f aca="false">G1036+H1036</f>
        <v>22995</v>
      </c>
      <c r="K1036" s="0" t="n">
        <f aca="false">J1036+I1036</f>
        <v>23121</v>
      </c>
      <c r="L1036" s="60" t="n">
        <f aca="false">K1036-C1036</f>
        <v>0</v>
      </c>
    </row>
    <row r="1037" customFormat="false" ht="15.65" hidden="false" customHeight="false" outlineLevel="0" collapsed="false">
      <c r="A1037" s="0" t="n">
        <v>205437503</v>
      </c>
      <c r="B1037" s="6" t="s">
        <v>13797</v>
      </c>
      <c r="C1037" s="7" t="n">
        <v>23121</v>
      </c>
      <c r="D1037" s="0" t="n">
        <v>205437503</v>
      </c>
      <c r="E1037" s="0" t="n">
        <v>6</v>
      </c>
      <c r="F1037" s="0" t="s">
        <v>8710</v>
      </c>
      <c r="G1037" s="0" t="n">
        <v>22995</v>
      </c>
      <c r="H1037" s="0" t="n">
        <v>0</v>
      </c>
      <c r="I1037" s="0" t="n">
        <f aca="false">21*E1037</f>
        <v>126</v>
      </c>
      <c r="J1037" s="0" t="n">
        <f aca="false">G1037+H1037</f>
        <v>22995</v>
      </c>
      <c r="K1037" s="0" t="n">
        <f aca="false">J1037+I1037</f>
        <v>23121</v>
      </c>
      <c r="L1037" s="60" t="n">
        <f aca="false">K1037-C1037</f>
        <v>0</v>
      </c>
    </row>
    <row r="1038" customFormat="false" ht="15.65" hidden="false" customHeight="false" outlineLevel="0" collapsed="false">
      <c r="A1038" s="0" t="n">
        <v>205437530</v>
      </c>
      <c r="B1038" s="6" t="s">
        <v>13609</v>
      </c>
      <c r="C1038" s="7" t="n">
        <v>26974.5</v>
      </c>
      <c r="D1038" s="0" t="n">
        <v>205437530</v>
      </c>
      <c r="E1038" s="0" t="n">
        <v>7</v>
      </c>
      <c r="F1038" s="0" t="s">
        <v>7592</v>
      </c>
      <c r="G1038" s="0" t="n">
        <v>26827.5</v>
      </c>
      <c r="H1038" s="0" t="n">
        <v>0</v>
      </c>
      <c r="I1038" s="0" t="n">
        <f aca="false">21*E1038</f>
        <v>147</v>
      </c>
      <c r="J1038" s="0" t="n">
        <f aca="false">G1038+H1038</f>
        <v>26827.5</v>
      </c>
      <c r="K1038" s="0" t="n">
        <f aca="false">J1038+I1038</f>
        <v>26974.5</v>
      </c>
      <c r="L1038" s="60" t="n">
        <f aca="false">K1038-C1038</f>
        <v>0</v>
      </c>
    </row>
    <row r="1039" customFormat="false" ht="15.65" hidden="false" customHeight="false" outlineLevel="0" collapsed="false">
      <c r="A1039" s="0" t="n">
        <v>205437554</v>
      </c>
      <c r="B1039" s="6" t="s">
        <v>14018</v>
      </c>
      <c r="C1039" s="7" t="n">
        <v>26974.5</v>
      </c>
      <c r="D1039" s="0" t="n">
        <v>205437554</v>
      </c>
      <c r="E1039" s="0" t="n">
        <v>7</v>
      </c>
      <c r="F1039" s="0" t="s">
        <v>9457</v>
      </c>
      <c r="G1039" s="0" t="n">
        <v>26827.5</v>
      </c>
      <c r="H1039" s="0" t="n">
        <v>0</v>
      </c>
      <c r="I1039" s="0" t="n">
        <f aca="false">21*E1039</f>
        <v>147</v>
      </c>
      <c r="J1039" s="0" t="n">
        <f aca="false">G1039+H1039</f>
        <v>26827.5</v>
      </c>
      <c r="K1039" s="0" t="n">
        <f aca="false">J1039+I1039</f>
        <v>26974.5</v>
      </c>
      <c r="L1039" s="60" t="n">
        <f aca="false">K1039-C1039</f>
        <v>0</v>
      </c>
    </row>
    <row r="1040" customFormat="false" ht="15.65" hidden="false" customHeight="false" outlineLevel="0" collapsed="false">
      <c r="A1040" s="0" t="n">
        <v>205437558</v>
      </c>
      <c r="B1040" s="6" t="s">
        <v>13595</v>
      </c>
      <c r="C1040" s="7" t="n">
        <v>7707</v>
      </c>
      <c r="D1040" s="0" t="n">
        <v>205437558</v>
      </c>
      <c r="E1040" s="0" t="n">
        <v>2</v>
      </c>
      <c r="F1040" s="0" t="s">
        <v>8057</v>
      </c>
      <c r="G1040" s="0" t="n">
        <v>7665</v>
      </c>
      <c r="H1040" s="0" t="n">
        <v>0</v>
      </c>
      <c r="I1040" s="0" t="n">
        <f aca="false">21*E1040</f>
        <v>42</v>
      </c>
      <c r="J1040" s="0" t="n">
        <f aca="false">G1040+H1040</f>
        <v>7665</v>
      </c>
      <c r="K1040" s="0" t="n">
        <f aca="false">J1040+I1040</f>
        <v>7707</v>
      </c>
      <c r="L1040" s="60" t="n">
        <f aca="false">K1040-C1040</f>
        <v>0</v>
      </c>
    </row>
    <row r="1041" customFormat="false" ht="15.65" hidden="false" customHeight="false" outlineLevel="0" collapsed="false">
      <c r="A1041" s="0" t="n">
        <v>205437562</v>
      </c>
      <c r="B1041" s="6" t="s">
        <v>14731</v>
      </c>
      <c r="C1041" s="7" t="n">
        <v>11560.5</v>
      </c>
      <c r="D1041" s="0" t="n">
        <v>205437562</v>
      </c>
      <c r="E1041" s="0" t="n">
        <v>3</v>
      </c>
      <c r="F1041" s="0" t="s">
        <v>11868</v>
      </c>
      <c r="G1041" s="0" t="n">
        <v>11497.5</v>
      </c>
      <c r="H1041" s="0" t="n">
        <v>0</v>
      </c>
      <c r="I1041" s="0" t="n">
        <f aca="false">21*E1041</f>
        <v>63</v>
      </c>
      <c r="J1041" s="0" t="n">
        <f aca="false">G1041+H1041</f>
        <v>11497.5</v>
      </c>
      <c r="K1041" s="0" t="n">
        <f aca="false">J1041+I1041</f>
        <v>11560.5</v>
      </c>
      <c r="L1041" s="60" t="n">
        <f aca="false">K1041-C1041</f>
        <v>0</v>
      </c>
    </row>
    <row r="1042" customFormat="false" ht="15.65" hidden="false" customHeight="false" outlineLevel="0" collapsed="false">
      <c r="A1042" s="8" t="n">
        <v>205437569</v>
      </c>
      <c r="B1042" s="9" t="s">
        <v>13635</v>
      </c>
      <c r="C1042" s="10" t="n">
        <v>11560.5</v>
      </c>
      <c r="D1042" s="0" t="n">
        <v>205437569</v>
      </c>
      <c r="E1042" s="0" t="n">
        <v>3</v>
      </c>
      <c r="F1042" s="0" t="s">
        <v>8185</v>
      </c>
      <c r="G1042" s="0" t="n">
        <v>11497.5</v>
      </c>
      <c r="H1042" s="0" t="n">
        <v>0</v>
      </c>
      <c r="I1042" s="0" t="n">
        <f aca="false">21*E1042</f>
        <v>63</v>
      </c>
      <c r="J1042" s="0" t="n">
        <f aca="false">G1042+H1042</f>
        <v>11497.5</v>
      </c>
      <c r="K1042" s="0" t="n">
        <f aca="false">J1042+I1042</f>
        <v>11560.5</v>
      </c>
      <c r="L1042" s="60" t="n">
        <f aca="false">K1042-C1042</f>
        <v>0</v>
      </c>
    </row>
    <row r="1043" customFormat="false" ht="15.65" hidden="false" customHeight="false" outlineLevel="0" collapsed="false">
      <c r="A1043" s="8" t="n">
        <v>205437569</v>
      </c>
      <c r="B1043" s="9" t="s">
        <v>13636</v>
      </c>
      <c r="C1043" s="10" t="n">
        <v>11560.5</v>
      </c>
      <c r="D1043" s="0" t="n">
        <v>205437569</v>
      </c>
      <c r="E1043" s="0" t="n">
        <v>3</v>
      </c>
      <c r="F1043" s="0" t="s">
        <v>8187</v>
      </c>
      <c r="G1043" s="0" t="n">
        <v>11497.5</v>
      </c>
      <c r="H1043" s="0" t="n">
        <v>0</v>
      </c>
      <c r="I1043" s="0" t="n">
        <f aca="false">21*E1043</f>
        <v>63</v>
      </c>
      <c r="J1043" s="0" t="n">
        <f aca="false">G1043+H1043</f>
        <v>11497.5</v>
      </c>
      <c r="K1043" s="0" t="n">
        <f aca="false">J1043+I1043</f>
        <v>11560.5</v>
      </c>
      <c r="L1043" s="60" t="n">
        <f aca="false">K1043-C1043</f>
        <v>0</v>
      </c>
    </row>
    <row r="1044" customFormat="false" ht="15.65" hidden="false" customHeight="false" outlineLevel="0" collapsed="false">
      <c r="A1044" s="0" t="n">
        <v>205437608</v>
      </c>
      <c r="B1044" s="6" t="s">
        <v>13742</v>
      </c>
      <c r="C1044" s="7" t="n">
        <v>26974.5</v>
      </c>
      <c r="D1044" s="0" t="n">
        <v>205437608</v>
      </c>
      <c r="E1044" s="0" t="n">
        <v>7</v>
      </c>
      <c r="F1044" s="0" t="s">
        <v>8530</v>
      </c>
      <c r="G1044" s="0" t="n">
        <v>26827.5</v>
      </c>
      <c r="H1044" s="0" t="n">
        <v>0</v>
      </c>
      <c r="I1044" s="0" t="n">
        <f aca="false">21*E1044</f>
        <v>147</v>
      </c>
      <c r="J1044" s="0" t="n">
        <f aca="false">G1044+H1044</f>
        <v>26827.5</v>
      </c>
      <c r="K1044" s="0" t="n">
        <f aca="false">J1044+I1044</f>
        <v>26974.5</v>
      </c>
      <c r="L1044" s="60" t="n">
        <f aca="false">K1044-C1044</f>
        <v>0</v>
      </c>
    </row>
    <row r="1045" customFormat="false" ht="15.65" hidden="false" customHeight="false" outlineLevel="0" collapsed="false">
      <c r="A1045" s="0" t="n">
        <v>205437627</v>
      </c>
      <c r="B1045" s="6" t="s">
        <v>14275</v>
      </c>
      <c r="C1045" s="7" t="n">
        <v>7707</v>
      </c>
      <c r="D1045" s="0" t="n">
        <v>205437627</v>
      </c>
      <c r="E1045" s="0" t="n">
        <v>2</v>
      </c>
      <c r="F1045" s="0" t="s">
        <v>10294</v>
      </c>
      <c r="G1045" s="0" t="n">
        <v>7665</v>
      </c>
      <c r="H1045" s="0" t="n">
        <v>0</v>
      </c>
      <c r="I1045" s="0" t="n">
        <f aca="false">21*E1045</f>
        <v>42</v>
      </c>
      <c r="J1045" s="0" t="n">
        <f aca="false">G1045+H1045</f>
        <v>7665</v>
      </c>
      <c r="K1045" s="0" t="n">
        <f aca="false">J1045+I1045</f>
        <v>7707</v>
      </c>
      <c r="L1045" s="60" t="n">
        <f aca="false">K1045-C1045</f>
        <v>0</v>
      </c>
    </row>
    <row r="1046" customFormat="false" ht="15.65" hidden="false" customHeight="false" outlineLevel="0" collapsed="false">
      <c r="A1046" s="0" t="n">
        <v>205437637</v>
      </c>
      <c r="B1046" s="6" t="s">
        <v>13601</v>
      </c>
      <c r="C1046" s="7" t="n">
        <v>15414</v>
      </c>
      <c r="D1046" s="0" t="n">
        <v>205437637</v>
      </c>
      <c r="E1046" s="0" t="n">
        <v>4</v>
      </c>
      <c r="F1046" s="0" t="s">
        <v>8073</v>
      </c>
      <c r="G1046" s="0" t="n">
        <v>15330</v>
      </c>
      <c r="H1046" s="0" t="n">
        <v>0</v>
      </c>
      <c r="I1046" s="0" t="n">
        <f aca="false">21*E1046</f>
        <v>84</v>
      </c>
      <c r="J1046" s="0" t="n">
        <f aca="false">G1046+H1046</f>
        <v>15330</v>
      </c>
      <c r="K1046" s="0" t="n">
        <f aca="false">J1046+I1046</f>
        <v>15414</v>
      </c>
      <c r="L1046" s="60" t="n">
        <f aca="false">K1046-C1046</f>
        <v>0</v>
      </c>
    </row>
    <row r="1047" customFormat="false" ht="15.65" hidden="false" customHeight="false" outlineLevel="0" collapsed="false">
      <c r="A1047" s="0" t="n">
        <v>205437706</v>
      </c>
      <c r="B1047" s="6" t="s">
        <v>13575</v>
      </c>
      <c r="C1047" s="7" t="n">
        <v>7707</v>
      </c>
      <c r="D1047" s="0" t="n">
        <v>205437706</v>
      </c>
      <c r="E1047" s="0" t="n">
        <v>2</v>
      </c>
      <c r="F1047" s="0" t="s">
        <v>7989</v>
      </c>
      <c r="G1047" s="0" t="n">
        <v>7665</v>
      </c>
      <c r="H1047" s="0" t="n">
        <v>0</v>
      </c>
      <c r="I1047" s="0" t="n">
        <f aca="false">21*E1047</f>
        <v>42</v>
      </c>
      <c r="J1047" s="0" t="n">
        <f aca="false">G1047+H1047</f>
        <v>7665</v>
      </c>
      <c r="K1047" s="0" t="n">
        <f aca="false">J1047+I1047</f>
        <v>7707</v>
      </c>
      <c r="L1047" s="60" t="n">
        <f aca="false">K1047-C1047</f>
        <v>0</v>
      </c>
    </row>
    <row r="1048" s="60" customFormat="true" ht="15.85" hidden="false" customHeight="false" outlineLevel="0" collapsed="false">
      <c r="A1048" s="57" t="n">
        <v>205437719</v>
      </c>
      <c r="B1048" s="58" t="s">
        <v>13838</v>
      </c>
      <c r="C1048" s="59" t="n">
        <v>7707</v>
      </c>
      <c r="D1048" s="60" t="n">
        <v>205437719</v>
      </c>
      <c r="E1048" s="60" t="n">
        <v>2</v>
      </c>
      <c r="F1048" s="60" t="s">
        <v>8860</v>
      </c>
      <c r="G1048" s="60" t="n">
        <v>7665</v>
      </c>
      <c r="H1048" s="60" t="n">
        <v>0</v>
      </c>
      <c r="I1048" s="60" t="n">
        <f aca="false">21*E1048</f>
        <v>42</v>
      </c>
      <c r="J1048" s="60" t="n">
        <f aca="false">G1048+H1048</f>
        <v>7665</v>
      </c>
      <c r="K1048" s="60" t="n">
        <f aca="false">J1048+I1048</f>
        <v>7707</v>
      </c>
      <c r="L1048" s="60" t="n">
        <f aca="false">K1048-C1048</f>
        <v>0</v>
      </c>
    </row>
    <row r="1049" s="60" customFormat="true" ht="15.85" hidden="false" customHeight="false" outlineLevel="0" collapsed="false">
      <c r="A1049" s="57" t="n">
        <v>205437719</v>
      </c>
      <c r="B1049" s="58" t="s">
        <v>13839</v>
      </c>
      <c r="C1049" s="59" t="n">
        <v>11560.5</v>
      </c>
      <c r="D1049" s="60" t="n">
        <v>205437719</v>
      </c>
      <c r="E1049" s="60" t="n">
        <v>2</v>
      </c>
      <c r="F1049" s="60" t="s">
        <v>8864</v>
      </c>
      <c r="G1049" s="60" t="n">
        <v>7665</v>
      </c>
      <c r="H1049" s="60" t="n">
        <v>0</v>
      </c>
      <c r="I1049" s="60" t="n">
        <f aca="false">21*E1049</f>
        <v>42</v>
      </c>
      <c r="J1049" s="60" t="n">
        <f aca="false">G1049+H1049</f>
        <v>7665</v>
      </c>
      <c r="K1049" s="60" t="n">
        <f aca="false">J1049+I1049</f>
        <v>7707</v>
      </c>
      <c r="L1049" s="60" t="n">
        <f aca="false">K1049-C1049</f>
        <v>-3853.5</v>
      </c>
    </row>
    <row r="1050" s="60" customFormat="true" ht="29.85" hidden="false" customHeight="false" outlineLevel="0" collapsed="false">
      <c r="A1050" s="57" t="n">
        <v>205437719</v>
      </c>
      <c r="B1050" s="58" t="s">
        <v>13840</v>
      </c>
      <c r="C1050" s="59" t="n">
        <v>11560.5</v>
      </c>
      <c r="D1050" s="60" t="n">
        <v>205437719</v>
      </c>
      <c r="E1050" s="60" t="n">
        <v>2</v>
      </c>
      <c r="F1050" s="60" t="s">
        <v>8867</v>
      </c>
      <c r="G1050" s="60" t="n">
        <v>7665</v>
      </c>
      <c r="H1050" s="60" t="n">
        <v>0</v>
      </c>
      <c r="I1050" s="60" t="n">
        <f aca="false">21*E1050</f>
        <v>42</v>
      </c>
      <c r="J1050" s="60" t="n">
        <f aca="false">G1050+H1050</f>
        <v>7665</v>
      </c>
      <c r="K1050" s="60" t="n">
        <f aca="false">J1050+I1050</f>
        <v>7707</v>
      </c>
      <c r="L1050" s="60" t="n">
        <f aca="false">K1050-C1050</f>
        <v>-3853.5</v>
      </c>
    </row>
    <row r="1051" s="60" customFormat="true" ht="29.85" hidden="false" customHeight="false" outlineLevel="0" collapsed="false">
      <c r="A1051" s="57" t="n">
        <v>205437719</v>
      </c>
      <c r="B1051" s="58" t="s">
        <v>13841</v>
      </c>
      <c r="C1051" s="59" t="n">
        <v>7707</v>
      </c>
      <c r="D1051" s="60" t="n">
        <v>205437719</v>
      </c>
      <c r="E1051" s="60" t="n">
        <v>3</v>
      </c>
      <c r="F1051" s="60" t="s">
        <v>8862</v>
      </c>
      <c r="G1051" s="60" t="n">
        <v>11497.5</v>
      </c>
      <c r="H1051" s="60" t="n">
        <v>0</v>
      </c>
      <c r="I1051" s="60" t="n">
        <f aca="false">21*E1051</f>
        <v>63</v>
      </c>
      <c r="J1051" s="60" t="n">
        <f aca="false">G1051+H1051</f>
        <v>11497.5</v>
      </c>
      <c r="K1051" s="60" t="n">
        <f aca="false">J1051+I1051</f>
        <v>11560.5</v>
      </c>
      <c r="L1051" s="60" t="n">
        <f aca="false">K1051-C1051</f>
        <v>3853.5</v>
      </c>
    </row>
    <row r="1052" s="60" customFormat="true" ht="29.85" hidden="false" customHeight="false" outlineLevel="0" collapsed="false">
      <c r="A1052" s="57" t="n">
        <v>205437719</v>
      </c>
      <c r="B1052" s="58" t="s">
        <v>13943</v>
      </c>
      <c r="C1052" s="59" t="n">
        <v>3853.5</v>
      </c>
      <c r="D1052" s="60" t="n">
        <v>205437719</v>
      </c>
      <c r="E1052" s="60" t="n">
        <v>3</v>
      </c>
      <c r="F1052" s="60" t="s">
        <v>8865</v>
      </c>
      <c r="G1052" s="60" t="n">
        <v>11497.5</v>
      </c>
      <c r="H1052" s="60" t="n">
        <v>0</v>
      </c>
      <c r="I1052" s="60" t="n">
        <f aca="false">21*E1052</f>
        <v>63</v>
      </c>
      <c r="J1052" s="60" t="n">
        <f aca="false">G1052+H1052</f>
        <v>11497.5</v>
      </c>
      <c r="K1052" s="60" t="n">
        <f aca="false">J1052+I1052</f>
        <v>11560.5</v>
      </c>
      <c r="L1052" s="60" t="n">
        <f aca="false">K1052-C1052</f>
        <v>7707</v>
      </c>
    </row>
    <row r="1053" s="60" customFormat="true" ht="29.85" hidden="false" customHeight="false" outlineLevel="0" collapsed="false">
      <c r="A1053" s="57" t="n">
        <v>205437719</v>
      </c>
      <c r="B1053" s="58" t="s">
        <v>14003</v>
      </c>
      <c r="C1053" s="59" t="n">
        <v>3853.5</v>
      </c>
      <c r="D1053" s="60" t="n">
        <v>205437719</v>
      </c>
      <c r="E1053" s="60" t="n">
        <v>4</v>
      </c>
      <c r="F1053" s="60" t="s">
        <v>8858</v>
      </c>
      <c r="G1053" s="60" t="n">
        <v>15330</v>
      </c>
      <c r="H1053" s="60" t="n">
        <v>0</v>
      </c>
      <c r="I1053" s="60" t="n">
        <f aca="false">21*E1053</f>
        <v>84</v>
      </c>
      <c r="J1053" s="60" t="n">
        <f aca="false">G1053+H1053</f>
        <v>15330</v>
      </c>
      <c r="K1053" s="60" t="n">
        <f aca="false">J1053+I1053</f>
        <v>15414</v>
      </c>
      <c r="L1053" s="60" t="n">
        <f aca="false">K1053-C1053</f>
        <v>11560.5</v>
      </c>
    </row>
    <row r="1054" customFormat="false" ht="15.65" hidden="false" customHeight="false" outlineLevel="0" collapsed="false">
      <c r="A1054" s="57" t="n">
        <v>205437719</v>
      </c>
      <c r="B1054" s="58" t="s">
        <v>14920</v>
      </c>
      <c r="C1054" s="59" t="n">
        <v>3853.5</v>
      </c>
    </row>
    <row r="1055" customFormat="false" ht="15.65" hidden="false" customHeight="false" outlineLevel="0" collapsed="false">
      <c r="A1055" s="57" t="n">
        <v>205437719</v>
      </c>
      <c r="B1055" s="58" t="s">
        <v>14026</v>
      </c>
      <c r="C1055" s="59" t="n">
        <v>3853.5</v>
      </c>
    </row>
    <row r="1056" customFormat="false" ht="15.85" hidden="false" customHeight="false" outlineLevel="0" collapsed="false">
      <c r="A1056" s="57" t="n">
        <v>205437719</v>
      </c>
      <c r="B1056" s="58" t="s">
        <v>13842</v>
      </c>
      <c r="C1056" s="59" t="n">
        <v>15414</v>
      </c>
    </row>
    <row r="1057" customFormat="false" ht="15.65" hidden="false" customHeight="false" outlineLevel="0" collapsed="false">
      <c r="A1057" s="57" t="n">
        <v>205437719</v>
      </c>
      <c r="B1057" s="58" t="s">
        <v>13843</v>
      </c>
      <c r="C1057" s="59" t="n">
        <v>7707</v>
      </c>
    </row>
    <row r="1058" customFormat="false" ht="15.85" hidden="false" customHeight="false" outlineLevel="0" collapsed="false">
      <c r="A1058" s="61" t="n">
        <v>205437738</v>
      </c>
      <c r="B1058" s="62" t="s">
        <v>13543</v>
      </c>
      <c r="C1058" s="63" t="n">
        <v>5743.4</v>
      </c>
      <c r="D1058" s="60" t="n">
        <v>205437738</v>
      </c>
      <c r="E1058" s="60" t="n">
        <v>1</v>
      </c>
      <c r="F1058" s="60" t="s">
        <v>4577</v>
      </c>
      <c r="G1058" s="60" t="n">
        <v>12176.2</v>
      </c>
      <c r="H1058" s="60" t="n">
        <v>0</v>
      </c>
      <c r="I1058" s="60" t="n">
        <f aca="false">21*E1058</f>
        <v>21</v>
      </c>
      <c r="J1058" s="60" t="n">
        <f aca="false">G1058+H1058</f>
        <v>12176.2</v>
      </c>
      <c r="K1058" s="60" t="n">
        <f aca="false">J1058+I1058</f>
        <v>12197.2</v>
      </c>
      <c r="L1058" s="60" t="n">
        <f aca="false">K1058-C1058</f>
        <v>6453.8</v>
      </c>
    </row>
    <row r="1059" customFormat="false" ht="15.85" hidden="false" customHeight="false" outlineLevel="0" collapsed="false">
      <c r="A1059" s="61" t="n">
        <v>205437738</v>
      </c>
      <c r="B1059" s="62" t="s">
        <v>13544</v>
      </c>
      <c r="C1059" s="63" t="n">
        <v>15414</v>
      </c>
      <c r="D1059" s="60" t="n">
        <v>205437738</v>
      </c>
      <c r="E1059" s="60" t="n">
        <v>4</v>
      </c>
      <c r="F1059" s="60" t="s">
        <v>4578</v>
      </c>
      <c r="G1059" s="60" t="n">
        <v>8876.2</v>
      </c>
      <c r="H1059" s="60" t="n">
        <v>0</v>
      </c>
      <c r="I1059" s="60" t="n">
        <f aca="false">21*E1059</f>
        <v>84</v>
      </c>
      <c r="J1059" s="60" t="n">
        <f aca="false">G1059+H1059</f>
        <v>8876.2</v>
      </c>
      <c r="K1059" s="60" t="n">
        <f aca="false">J1059+I1059</f>
        <v>8960.2</v>
      </c>
      <c r="L1059" s="60" t="n">
        <f aca="false">K1059-C1059</f>
        <v>-6453.8</v>
      </c>
    </row>
    <row r="1060" customFormat="false" ht="15.65" hidden="false" customHeight="false" outlineLevel="0" collapsed="false">
      <c r="A1060" s="0" t="n">
        <v>205437772</v>
      </c>
      <c r="B1060" s="6" t="s">
        <v>13570</v>
      </c>
      <c r="C1060" s="7" t="n">
        <v>7707</v>
      </c>
      <c r="D1060" s="0" t="n">
        <v>205437772</v>
      </c>
      <c r="E1060" s="0" t="n">
        <v>2</v>
      </c>
      <c r="F1060" s="0" t="s">
        <v>7973</v>
      </c>
      <c r="G1060" s="0" t="n">
        <v>7665</v>
      </c>
      <c r="H1060" s="0" t="n">
        <v>0</v>
      </c>
      <c r="I1060" s="0" t="n">
        <f aca="false">21*E1060</f>
        <v>42</v>
      </c>
      <c r="J1060" s="0" t="n">
        <f aca="false">G1060+H1060</f>
        <v>7665</v>
      </c>
      <c r="K1060" s="0" t="n">
        <f aca="false">J1060+I1060</f>
        <v>7707</v>
      </c>
      <c r="L1060" s="0" t="n">
        <f aca="false">K1060-C1060</f>
        <v>0</v>
      </c>
    </row>
    <row r="1061" customFormat="false" ht="15.65" hidden="false" customHeight="false" outlineLevel="0" collapsed="false">
      <c r="A1061" s="0" t="n">
        <v>205437800</v>
      </c>
      <c r="B1061" s="6" t="s">
        <v>13580</v>
      </c>
      <c r="C1061" s="7" t="n">
        <v>18774</v>
      </c>
      <c r="D1061" s="0" t="n">
        <v>205437800</v>
      </c>
      <c r="E1061" s="0" t="n">
        <v>4</v>
      </c>
      <c r="F1061" s="0" t="s">
        <v>8009</v>
      </c>
      <c r="G1061" s="0" t="n">
        <v>18690</v>
      </c>
      <c r="H1061" s="0" t="n">
        <v>0</v>
      </c>
      <c r="I1061" s="0" t="n">
        <f aca="false">21*E1061</f>
        <v>84</v>
      </c>
      <c r="J1061" s="0" t="n">
        <f aca="false">G1061+H1061</f>
        <v>18690</v>
      </c>
      <c r="K1061" s="0" t="n">
        <f aca="false">J1061+I1061</f>
        <v>18774</v>
      </c>
      <c r="L1061" s="0" t="n">
        <f aca="false">K1061-C1061</f>
        <v>0</v>
      </c>
    </row>
    <row r="1062" customFormat="false" ht="15.65" hidden="false" customHeight="false" outlineLevel="0" collapsed="false">
      <c r="A1062" s="0" t="n">
        <v>205437823</v>
      </c>
      <c r="B1062" s="6" t="s">
        <v>13574</v>
      </c>
      <c r="C1062" s="7" t="n">
        <v>9387</v>
      </c>
      <c r="D1062" s="0" t="n">
        <v>205437823</v>
      </c>
      <c r="E1062" s="0" t="n">
        <v>2</v>
      </c>
      <c r="F1062" s="0" t="s">
        <v>7986</v>
      </c>
      <c r="G1062" s="0" t="n">
        <v>9345</v>
      </c>
      <c r="H1062" s="0" t="n">
        <v>0</v>
      </c>
      <c r="I1062" s="0" t="n">
        <f aca="false">21*E1062</f>
        <v>42</v>
      </c>
      <c r="J1062" s="0" t="n">
        <f aca="false">G1062+H1062</f>
        <v>9345</v>
      </c>
      <c r="K1062" s="0" t="n">
        <f aca="false">J1062+I1062</f>
        <v>9387</v>
      </c>
      <c r="L1062" s="0" t="n">
        <f aca="false">K1062-C1062</f>
        <v>0</v>
      </c>
    </row>
    <row r="1063" customFormat="false" ht="29.85" hidden="false" customHeight="false" outlineLevel="0" collapsed="false">
      <c r="A1063" s="0" t="n">
        <v>205437836</v>
      </c>
      <c r="B1063" s="6" t="s">
        <v>13630</v>
      </c>
      <c r="C1063" s="7" t="n">
        <v>19267.5</v>
      </c>
      <c r="D1063" s="0" t="n">
        <v>205437836</v>
      </c>
      <c r="E1063" s="0" t="n">
        <v>5</v>
      </c>
      <c r="F1063" s="0" t="s">
        <v>8168</v>
      </c>
      <c r="G1063" s="0" t="n">
        <v>19162.5</v>
      </c>
      <c r="H1063" s="0" t="n">
        <v>0</v>
      </c>
      <c r="I1063" s="0" t="n">
        <f aca="false">21*E1063</f>
        <v>105</v>
      </c>
      <c r="J1063" s="0" t="n">
        <f aca="false">G1063+H1063</f>
        <v>19162.5</v>
      </c>
      <c r="K1063" s="0" t="n">
        <f aca="false">J1063+I1063</f>
        <v>19267.5</v>
      </c>
      <c r="L1063" s="0" t="n">
        <f aca="false">K1063-C1063</f>
        <v>0</v>
      </c>
    </row>
    <row r="1064" customFormat="false" ht="15.65" hidden="false" customHeight="false" outlineLevel="0" collapsed="false">
      <c r="A1064" s="0" t="n">
        <v>205437854</v>
      </c>
      <c r="B1064" s="6" t="s">
        <v>13845</v>
      </c>
      <c r="C1064" s="7" t="n">
        <v>3853.5</v>
      </c>
      <c r="D1064" s="0" t="n">
        <v>205437854</v>
      </c>
      <c r="E1064" s="0" t="n">
        <v>1</v>
      </c>
      <c r="F1064" s="0" t="s">
        <v>4106</v>
      </c>
      <c r="G1064" s="0" t="n">
        <v>3832.5</v>
      </c>
      <c r="H1064" s="0" t="n">
        <v>0</v>
      </c>
      <c r="I1064" s="0" t="n">
        <f aca="false">21*E1064</f>
        <v>21</v>
      </c>
      <c r="J1064" s="0" t="n">
        <f aca="false">G1064+H1064</f>
        <v>3832.5</v>
      </c>
      <c r="K1064" s="0" t="n">
        <f aca="false">J1064+I1064</f>
        <v>3853.5</v>
      </c>
      <c r="L1064" s="0" t="n">
        <f aca="false">K1064-C1064</f>
        <v>0</v>
      </c>
    </row>
    <row r="1065" customFormat="false" ht="29.85" hidden="false" customHeight="false" outlineLevel="0" collapsed="false">
      <c r="A1065" s="16" t="n">
        <v>205437859</v>
      </c>
      <c r="B1065" s="17" t="s">
        <v>13696</v>
      </c>
      <c r="C1065" s="18" t="n">
        <v>11486.8</v>
      </c>
      <c r="D1065" s="0" t="n">
        <v>205437859</v>
      </c>
      <c r="E1065" s="0" t="n">
        <v>2</v>
      </c>
      <c r="F1065" s="0" t="s">
        <v>8387</v>
      </c>
      <c r="G1065" s="0" t="n">
        <v>11444.8</v>
      </c>
      <c r="H1065" s="0" t="n">
        <v>0</v>
      </c>
      <c r="I1065" s="0" t="n">
        <f aca="false">21*E1065</f>
        <v>42</v>
      </c>
      <c r="J1065" s="0" t="n">
        <f aca="false">G1065+H1065</f>
        <v>11444.8</v>
      </c>
      <c r="K1065" s="0" t="n">
        <f aca="false">J1065+I1065</f>
        <v>11486.8</v>
      </c>
      <c r="L1065" s="0" t="n">
        <f aca="false">K1065-C1065</f>
        <v>0</v>
      </c>
    </row>
    <row r="1066" customFormat="false" ht="15.65" hidden="false" customHeight="false" outlineLevel="0" collapsed="false">
      <c r="A1066" s="16" t="n">
        <v>205437864</v>
      </c>
      <c r="B1066" s="17" t="s">
        <v>13650</v>
      </c>
      <c r="C1066" s="18" t="n">
        <v>17230.2</v>
      </c>
      <c r="D1066" s="0" t="n">
        <v>205437864</v>
      </c>
      <c r="E1066" s="0" t="n">
        <v>3</v>
      </c>
      <c r="F1066" s="0" t="s">
        <v>7464</v>
      </c>
      <c r="G1066" s="0" t="n">
        <v>17167.2</v>
      </c>
      <c r="H1066" s="0" t="n">
        <v>0</v>
      </c>
      <c r="I1066" s="0" t="n">
        <f aca="false">21*E1066</f>
        <v>63</v>
      </c>
      <c r="J1066" s="0" t="n">
        <f aca="false">G1066+H1066</f>
        <v>17167.2</v>
      </c>
      <c r="K1066" s="0" t="n">
        <f aca="false">J1066+I1066</f>
        <v>17230.2</v>
      </c>
      <c r="L1066" s="0" t="n">
        <f aca="false">K1066-C1066</f>
        <v>0</v>
      </c>
    </row>
    <row r="1067" customFormat="false" ht="15.65" hidden="false" customHeight="false" outlineLevel="0" collapsed="false">
      <c r="A1067" s="0" t="n">
        <v>205437882</v>
      </c>
      <c r="B1067" s="6" t="s">
        <v>13639</v>
      </c>
      <c r="C1067" s="7" t="n">
        <v>46935</v>
      </c>
      <c r="D1067" s="0" t="n">
        <v>205437882</v>
      </c>
      <c r="E1067" s="0" t="n">
        <v>10</v>
      </c>
      <c r="F1067" s="0" t="s">
        <v>8195</v>
      </c>
      <c r="G1067" s="0" t="n">
        <v>46725</v>
      </c>
      <c r="H1067" s="0" t="n">
        <v>0</v>
      </c>
      <c r="I1067" s="0" t="n">
        <f aca="false">21*E1067</f>
        <v>210</v>
      </c>
      <c r="J1067" s="0" t="n">
        <f aca="false">G1067+H1067</f>
        <v>46725</v>
      </c>
      <c r="K1067" s="0" t="n">
        <f aca="false">J1067+I1067</f>
        <v>46935</v>
      </c>
      <c r="L1067" s="0" t="n">
        <f aca="false">K1067-C1067</f>
        <v>0</v>
      </c>
    </row>
    <row r="1068" customFormat="false" ht="15.65" hidden="false" customHeight="false" outlineLevel="0" collapsed="false">
      <c r="A1068" s="0" t="n">
        <v>205437940</v>
      </c>
      <c r="B1068" s="6" t="s">
        <v>13701</v>
      </c>
      <c r="C1068" s="7" t="n">
        <v>9387</v>
      </c>
      <c r="D1068" s="0" t="n">
        <v>205437940</v>
      </c>
      <c r="E1068" s="0" t="n">
        <v>2</v>
      </c>
      <c r="F1068" s="0" t="s">
        <v>8398</v>
      </c>
      <c r="G1068" s="0" t="n">
        <v>9345</v>
      </c>
      <c r="H1068" s="0" t="n">
        <v>0</v>
      </c>
      <c r="I1068" s="0" t="n">
        <f aca="false">21*E1068</f>
        <v>42</v>
      </c>
      <c r="J1068" s="0" t="n">
        <f aca="false">G1068+H1068</f>
        <v>9345</v>
      </c>
      <c r="K1068" s="0" t="n">
        <f aca="false">J1068+I1068</f>
        <v>9387</v>
      </c>
      <c r="L1068" s="0" t="n">
        <f aca="false">K1068-C1068</f>
        <v>0</v>
      </c>
    </row>
    <row r="1069" customFormat="false" ht="15.65" hidden="false" customHeight="false" outlineLevel="0" collapsed="false">
      <c r="A1069" s="0" t="n">
        <v>205437999</v>
      </c>
      <c r="B1069" s="6" t="s">
        <v>13831</v>
      </c>
      <c r="C1069" s="7" t="n">
        <v>9387</v>
      </c>
      <c r="D1069" s="0" t="n">
        <v>205437999</v>
      </c>
      <c r="E1069" s="0" t="n">
        <v>2</v>
      </c>
      <c r="F1069" s="0" t="s">
        <v>8833</v>
      </c>
      <c r="G1069" s="0" t="n">
        <v>9345</v>
      </c>
      <c r="H1069" s="0" t="n">
        <v>0</v>
      </c>
      <c r="I1069" s="0" t="n">
        <f aca="false">21*E1069</f>
        <v>42</v>
      </c>
      <c r="J1069" s="0" t="n">
        <f aca="false">G1069+H1069</f>
        <v>9345</v>
      </c>
      <c r="K1069" s="0" t="n">
        <f aca="false">J1069+I1069</f>
        <v>9387</v>
      </c>
      <c r="L1069" s="0" t="n">
        <f aca="false">K1069-C1069</f>
        <v>0</v>
      </c>
    </row>
    <row r="1070" customFormat="false" ht="15.65" hidden="false" customHeight="false" outlineLevel="0" collapsed="false">
      <c r="A1070" s="16" t="n">
        <v>205438038</v>
      </c>
      <c r="B1070" s="17" t="s">
        <v>13665</v>
      </c>
      <c r="C1070" s="18" t="n">
        <v>40203.8</v>
      </c>
      <c r="D1070" s="0" t="n">
        <v>205438038</v>
      </c>
      <c r="E1070" s="0" t="n">
        <v>7</v>
      </c>
      <c r="F1070" s="0" t="s">
        <v>8274</v>
      </c>
      <c r="G1070" s="0" t="n">
        <v>40056.8</v>
      </c>
      <c r="H1070" s="0" t="n">
        <v>0</v>
      </c>
      <c r="I1070" s="0" t="n">
        <f aca="false">21*E1070</f>
        <v>147</v>
      </c>
      <c r="J1070" s="0" t="n">
        <f aca="false">G1070+H1070</f>
        <v>40056.8</v>
      </c>
      <c r="K1070" s="0" t="n">
        <f aca="false">J1070+I1070</f>
        <v>40203.8</v>
      </c>
      <c r="L1070" s="0" t="n">
        <f aca="false">K1070-C1070</f>
        <v>0</v>
      </c>
    </row>
    <row r="1071" customFormat="false" ht="15.65" hidden="false" customHeight="false" outlineLevel="0" collapsed="false">
      <c r="A1071" s="0" t="n">
        <v>205438076</v>
      </c>
      <c r="B1071" s="6" t="s">
        <v>13830</v>
      </c>
      <c r="C1071" s="7" t="n">
        <v>7707</v>
      </c>
      <c r="D1071" s="0" t="n">
        <v>205438076</v>
      </c>
      <c r="E1071" s="0" t="n">
        <v>2</v>
      </c>
      <c r="F1071" s="0" t="s">
        <v>8831</v>
      </c>
      <c r="G1071" s="0" t="n">
        <v>7665</v>
      </c>
      <c r="H1071" s="0" t="n">
        <v>0</v>
      </c>
      <c r="I1071" s="0" t="n">
        <f aca="false">21*E1071</f>
        <v>42</v>
      </c>
      <c r="J1071" s="0" t="n">
        <f aca="false">G1071+H1071</f>
        <v>7665</v>
      </c>
      <c r="K1071" s="0" t="n">
        <f aca="false">J1071+I1071</f>
        <v>7707</v>
      </c>
      <c r="L1071" s="0" t="n">
        <f aca="false">K1071-C1071</f>
        <v>0</v>
      </c>
    </row>
    <row r="1072" customFormat="false" ht="15.65" hidden="false" customHeight="false" outlineLevel="0" collapsed="false">
      <c r="A1072" s="0" t="n">
        <v>205438095</v>
      </c>
      <c r="B1072" s="6" t="s">
        <v>13606</v>
      </c>
      <c r="C1072" s="7" t="n">
        <v>28161</v>
      </c>
      <c r="D1072" s="0" t="n">
        <v>205438095</v>
      </c>
      <c r="E1072" s="0" t="n">
        <v>6</v>
      </c>
      <c r="F1072" s="0" t="s">
        <v>7709</v>
      </c>
      <c r="G1072" s="0" t="n">
        <v>28035</v>
      </c>
      <c r="H1072" s="0" t="n">
        <v>0</v>
      </c>
      <c r="I1072" s="0" t="n">
        <f aca="false">21*E1072</f>
        <v>126</v>
      </c>
      <c r="J1072" s="0" t="n">
        <f aca="false">G1072+H1072</f>
        <v>28035</v>
      </c>
      <c r="K1072" s="0" t="n">
        <f aca="false">J1072+I1072</f>
        <v>28161</v>
      </c>
      <c r="L1072" s="0" t="n">
        <f aca="false">K1072-C1072</f>
        <v>0</v>
      </c>
    </row>
    <row r="1073" customFormat="false" ht="15.65" hidden="false" customHeight="false" outlineLevel="0" collapsed="false">
      <c r="A1073" s="16" t="n">
        <v>205438104</v>
      </c>
      <c r="B1073" s="17" t="s">
        <v>13713</v>
      </c>
      <c r="C1073" s="18" t="n">
        <v>11486.8</v>
      </c>
      <c r="D1073" s="0" t="n">
        <v>205438104</v>
      </c>
      <c r="E1073" s="0" t="n">
        <v>2</v>
      </c>
      <c r="F1073" s="0" t="s">
        <v>8438</v>
      </c>
      <c r="G1073" s="0" t="n">
        <v>7410.8</v>
      </c>
      <c r="H1073" s="0" t="n">
        <v>4034</v>
      </c>
      <c r="I1073" s="0" t="n">
        <f aca="false">21*E1073</f>
        <v>42</v>
      </c>
      <c r="J1073" s="0" t="n">
        <f aca="false">G1073+H1073</f>
        <v>11444.8</v>
      </c>
      <c r="K1073" s="0" t="n">
        <f aca="false">J1073+I1073</f>
        <v>11486.8</v>
      </c>
      <c r="L1073" s="0" t="n">
        <f aca="false">K1073-C1073</f>
        <v>0</v>
      </c>
    </row>
    <row r="1074" customFormat="false" ht="15.65" hidden="false" customHeight="false" outlineLevel="0" collapsed="false">
      <c r="A1074" s="0" t="n">
        <v>205438130</v>
      </c>
      <c r="B1074" s="6" t="s">
        <v>13747</v>
      </c>
      <c r="C1074" s="7" t="n">
        <v>46935</v>
      </c>
      <c r="D1074" s="0" t="n">
        <v>205438130</v>
      </c>
      <c r="E1074" s="0" t="n">
        <v>10</v>
      </c>
      <c r="F1074" s="0" t="s">
        <v>8549</v>
      </c>
      <c r="G1074" s="0" t="n">
        <v>46725</v>
      </c>
      <c r="H1074" s="0" t="n">
        <v>0</v>
      </c>
      <c r="I1074" s="0" t="n">
        <f aca="false">21*E1074</f>
        <v>210</v>
      </c>
      <c r="J1074" s="0" t="n">
        <f aca="false">G1074+H1074</f>
        <v>46725</v>
      </c>
      <c r="K1074" s="0" t="n">
        <f aca="false">J1074+I1074</f>
        <v>46935</v>
      </c>
      <c r="L1074" s="0" t="n">
        <f aca="false">K1074-C1074</f>
        <v>0</v>
      </c>
    </row>
    <row r="1075" customFormat="false" ht="15.65" hidden="false" customHeight="false" outlineLevel="0" collapsed="false">
      <c r="A1075" s="0" t="n">
        <v>205438173</v>
      </c>
      <c r="B1075" s="6" t="s">
        <v>13972</v>
      </c>
      <c r="C1075" s="7" t="n">
        <v>23121</v>
      </c>
      <c r="D1075" s="0" t="n">
        <v>205438173</v>
      </c>
      <c r="E1075" s="0" t="n">
        <v>6</v>
      </c>
      <c r="F1075" s="0" t="s">
        <v>9312</v>
      </c>
      <c r="G1075" s="0" t="n">
        <v>22995</v>
      </c>
      <c r="H1075" s="0" t="n">
        <v>0</v>
      </c>
      <c r="I1075" s="0" t="n">
        <f aca="false">21*E1075</f>
        <v>126</v>
      </c>
      <c r="J1075" s="0" t="n">
        <f aca="false">G1075+H1075</f>
        <v>22995</v>
      </c>
      <c r="K1075" s="0" t="n">
        <f aca="false">J1075+I1075</f>
        <v>23121</v>
      </c>
      <c r="L1075" s="0" t="n">
        <f aca="false">K1075-C1075</f>
        <v>0</v>
      </c>
    </row>
    <row r="1076" customFormat="false" ht="15.65" hidden="false" customHeight="false" outlineLevel="0" collapsed="false">
      <c r="A1076" s="0" t="n">
        <v>205438192</v>
      </c>
      <c r="B1076" s="6" t="s">
        <v>13634</v>
      </c>
      <c r="C1076" s="7" t="n">
        <v>7707</v>
      </c>
      <c r="D1076" s="0" t="n">
        <v>205438192</v>
      </c>
      <c r="E1076" s="0" t="n">
        <v>2</v>
      </c>
      <c r="F1076" s="0" t="s">
        <v>7333</v>
      </c>
      <c r="G1076" s="0" t="n">
        <v>7665</v>
      </c>
      <c r="H1076" s="0" t="n">
        <v>0</v>
      </c>
      <c r="I1076" s="0" t="n">
        <f aca="false">21*E1076</f>
        <v>42</v>
      </c>
      <c r="J1076" s="0" t="n">
        <f aca="false">G1076+H1076</f>
        <v>7665</v>
      </c>
      <c r="K1076" s="0" t="n">
        <f aca="false">J1076+I1076</f>
        <v>7707</v>
      </c>
      <c r="L1076" s="0" t="n">
        <f aca="false">K1076-C1076</f>
        <v>0</v>
      </c>
    </row>
    <row r="1077" customFormat="false" ht="15.65" hidden="false" customHeight="false" outlineLevel="0" collapsed="false">
      <c r="A1077" s="0" t="n">
        <v>205438196</v>
      </c>
      <c r="B1077" s="6" t="s">
        <v>13661</v>
      </c>
      <c r="C1077" s="7" t="n">
        <v>23121</v>
      </c>
      <c r="D1077" s="0" t="n">
        <v>205438196</v>
      </c>
      <c r="E1077" s="0" t="n">
        <v>6</v>
      </c>
      <c r="F1077" s="0" t="s">
        <v>8260</v>
      </c>
      <c r="G1077" s="0" t="n">
        <v>22995</v>
      </c>
      <c r="H1077" s="0" t="n">
        <v>0</v>
      </c>
      <c r="I1077" s="0" t="n">
        <f aca="false">21*E1077</f>
        <v>126</v>
      </c>
      <c r="J1077" s="0" t="n">
        <f aca="false">G1077+H1077</f>
        <v>22995</v>
      </c>
      <c r="K1077" s="0" t="n">
        <f aca="false">J1077+I1077</f>
        <v>23121</v>
      </c>
      <c r="L1077" s="0" t="n">
        <f aca="false">K1077-C1077</f>
        <v>0</v>
      </c>
    </row>
    <row r="1078" customFormat="false" ht="15.65" hidden="false" customHeight="false" outlineLevel="0" collapsed="false">
      <c r="A1078" s="16" t="n">
        <v>205438310</v>
      </c>
      <c r="B1078" s="17" t="s">
        <v>13718</v>
      </c>
      <c r="C1078" s="18" t="n">
        <v>11486.8</v>
      </c>
      <c r="D1078" s="0" t="n">
        <v>205438310</v>
      </c>
      <c r="E1078" s="0" t="n">
        <v>2</v>
      </c>
      <c r="F1078" s="0" t="s">
        <v>8454</v>
      </c>
      <c r="G1078" s="0" t="n">
        <v>11444.8</v>
      </c>
      <c r="H1078" s="0" t="n">
        <v>0</v>
      </c>
      <c r="I1078" s="0" t="n">
        <f aca="false">21*E1078</f>
        <v>42</v>
      </c>
      <c r="J1078" s="0" t="n">
        <f aca="false">G1078+H1078</f>
        <v>11444.8</v>
      </c>
      <c r="K1078" s="0" t="n">
        <f aca="false">J1078+I1078</f>
        <v>11486.8</v>
      </c>
      <c r="L1078" s="0" t="n">
        <f aca="false">K1078-C1078</f>
        <v>0</v>
      </c>
    </row>
    <row r="1079" customFormat="false" ht="15.65" hidden="false" customHeight="false" outlineLevel="0" collapsed="false">
      <c r="A1079" s="0" t="n">
        <v>205438333</v>
      </c>
      <c r="B1079" s="6" t="s">
        <v>13805</v>
      </c>
      <c r="C1079" s="7" t="n">
        <v>50095.5</v>
      </c>
      <c r="D1079" s="0" t="n">
        <v>205438333</v>
      </c>
      <c r="E1079" s="0" t="n">
        <v>13</v>
      </c>
      <c r="F1079" s="0" t="s">
        <v>8738</v>
      </c>
      <c r="G1079" s="0" t="n">
        <v>49822.5</v>
      </c>
      <c r="H1079" s="0" t="n">
        <v>0</v>
      </c>
      <c r="I1079" s="0" t="n">
        <f aca="false">21*E1079</f>
        <v>273</v>
      </c>
      <c r="J1079" s="0" t="n">
        <f aca="false">G1079+H1079</f>
        <v>49822.5</v>
      </c>
      <c r="K1079" s="0" t="n">
        <f aca="false">J1079+I1079</f>
        <v>50095.5</v>
      </c>
      <c r="L1079" s="0" t="n">
        <f aca="false">K1079-C1079</f>
        <v>0</v>
      </c>
    </row>
    <row r="1080" customFormat="false" ht="15.65" hidden="false" customHeight="false" outlineLevel="0" collapsed="false">
      <c r="A1080" s="16" t="n">
        <v>205438340</v>
      </c>
      <c r="B1080" s="17" t="s">
        <v>13681</v>
      </c>
      <c r="C1080" s="18" t="n">
        <v>11486.8</v>
      </c>
      <c r="D1080" s="0" t="n">
        <v>205438340</v>
      </c>
      <c r="E1080" s="0" t="n">
        <v>2</v>
      </c>
      <c r="F1080" s="0" t="s">
        <v>8329</v>
      </c>
      <c r="G1080" s="0" t="n">
        <v>11444.8</v>
      </c>
      <c r="H1080" s="0" t="n">
        <v>0</v>
      </c>
      <c r="I1080" s="0" t="n">
        <f aca="false">21*E1080</f>
        <v>42</v>
      </c>
      <c r="J1080" s="0" t="n">
        <f aca="false">G1080+H1080</f>
        <v>11444.8</v>
      </c>
      <c r="K1080" s="0" t="n">
        <f aca="false">J1080+I1080</f>
        <v>11486.8</v>
      </c>
      <c r="L1080" s="0" t="n">
        <f aca="false">K1080-C1080</f>
        <v>0</v>
      </c>
    </row>
    <row r="1081" customFormat="false" ht="15.65" hidden="false" customHeight="false" outlineLevel="0" collapsed="false">
      <c r="A1081" s="0" t="n">
        <v>205438348</v>
      </c>
      <c r="B1081" s="6" t="s">
        <v>13633</v>
      </c>
      <c r="C1081" s="7" t="n">
        <v>7707</v>
      </c>
      <c r="D1081" s="0" t="n">
        <v>205438348</v>
      </c>
      <c r="E1081" s="0" t="n">
        <v>2</v>
      </c>
      <c r="F1081" s="0" t="s">
        <v>8180</v>
      </c>
      <c r="G1081" s="0" t="n">
        <v>7665</v>
      </c>
      <c r="H1081" s="0" t="n">
        <v>0</v>
      </c>
      <c r="I1081" s="0" t="n">
        <f aca="false">21*E1081</f>
        <v>42</v>
      </c>
      <c r="J1081" s="0" t="n">
        <f aca="false">G1081+H1081</f>
        <v>7665</v>
      </c>
      <c r="K1081" s="0" t="n">
        <f aca="false">J1081+I1081</f>
        <v>7707</v>
      </c>
      <c r="L1081" s="0" t="n">
        <f aca="false">K1081-C1081</f>
        <v>0</v>
      </c>
    </row>
    <row r="1082" customFormat="false" ht="15.65" hidden="false" customHeight="false" outlineLevel="0" collapsed="false">
      <c r="A1082" s="0" t="n">
        <v>205438457</v>
      </c>
      <c r="B1082" s="6" t="s">
        <v>13715</v>
      </c>
      <c r="C1082" s="7" t="n">
        <v>38535</v>
      </c>
      <c r="D1082" s="0" t="n">
        <v>205438457</v>
      </c>
      <c r="E1082" s="0" t="n">
        <v>10</v>
      </c>
      <c r="F1082" s="0" t="s">
        <v>8443</v>
      </c>
      <c r="G1082" s="0" t="n">
        <v>38325</v>
      </c>
      <c r="H1082" s="0" t="n">
        <v>0</v>
      </c>
      <c r="I1082" s="0" t="n">
        <f aca="false">21*E1082</f>
        <v>210</v>
      </c>
      <c r="J1082" s="0" t="n">
        <f aca="false">G1082+H1082</f>
        <v>38325</v>
      </c>
      <c r="K1082" s="0" t="n">
        <f aca="false">J1082+I1082</f>
        <v>38535</v>
      </c>
      <c r="L1082" s="0" t="n">
        <f aca="false">K1082-C1082</f>
        <v>0</v>
      </c>
    </row>
    <row r="1083" customFormat="false" ht="15.65" hidden="false" customHeight="false" outlineLevel="0" collapsed="false">
      <c r="A1083" s="0" t="n">
        <v>205438459</v>
      </c>
      <c r="B1083" s="6" t="s">
        <v>14019</v>
      </c>
      <c r="C1083" s="7" t="n">
        <v>26974.5</v>
      </c>
      <c r="D1083" s="0" t="n">
        <v>205438459</v>
      </c>
      <c r="E1083" s="0" t="n">
        <v>7</v>
      </c>
      <c r="F1083" s="0" t="s">
        <v>9460</v>
      </c>
      <c r="G1083" s="0" t="n">
        <v>26827.5</v>
      </c>
      <c r="H1083" s="0" t="n">
        <v>0</v>
      </c>
      <c r="I1083" s="0" t="n">
        <f aca="false">21*E1083</f>
        <v>147</v>
      </c>
      <c r="J1083" s="0" t="n">
        <f aca="false">G1083+H1083</f>
        <v>26827.5</v>
      </c>
      <c r="K1083" s="0" t="n">
        <f aca="false">J1083+I1083</f>
        <v>26974.5</v>
      </c>
      <c r="L1083" s="0" t="n">
        <f aca="false">K1083-C1083</f>
        <v>0</v>
      </c>
    </row>
    <row r="1084" customFormat="false" ht="15.65" hidden="false" customHeight="false" outlineLevel="0" collapsed="false">
      <c r="A1084" s="8" t="n">
        <v>205438464</v>
      </c>
      <c r="B1084" s="9" t="s">
        <v>14166</v>
      </c>
      <c r="C1084" s="10" t="n">
        <v>42388.5</v>
      </c>
      <c r="D1084" s="0" t="n">
        <v>205438464</v>
      </c>
      <c r="E1084" s="0" t="n">
        <v>11</v>
      </c>
      <c r="F1084" s="0" t="s">
        <v>9948</v>
      </c>
      <c r="G1084" s="0" t="n">
        <v>42157.5</v>
      </c>
      <c r="H1084" s="0" t="n">
        <v>0</v>
      </c>
      <c r="I1084" s="0" t="n">
        <f aca="false">21*E1084</f>
        <v>231</v>
      </c>
      <c r="J1084" s="0" t="n">
        <f aca="false">G1084+H1084</f>
        <v>42157.5</v>
      </c>
      <c r="K1084" s="0" t="n">
        <f aca="false">J1084+I1084</f>
        <v>42388.5</v>
      </c>
      <c r="L1084" s="0" t="n">
        <f aca="false">K1084-C1084</f>
        <v>0</v>
      </c>
    </row>
    <row r="1085" customFormat="false" ht="15.65" hidden="false" customHeight="false" outlineLevel="0" collapsed="false">
      <c r="A1085" s="8" t="n">
        <v>205438464</v>
      </c>
      <c r="B1085" s="9" t="s">
        <v>14167</v>
      </c>
      <c r="C1085" s="10" t="n">
        <v>42388.5</v>
      </c>
      <c r="D1085" s="0" t="n">
        <v>205438464</v>
      </c>
      <c r="E1085" s="0" t="n">
        <v>11</v>
      </c>
      <c r="F1085" s="0" t="s">
        <v>9950</v>
      </c>
      <c r="G1085" s="0" t="n">
        <v>42157.5</v>
      </c>
      <c r="H1085" s="0" t="n">
        <v>0</v>
      </c>
      <c r="I1085" s="0" t="n">
        <f aca="false">21*E1085</f>
        <v>231</v>
      </c>
      <c r="J1085" s="0" t="n">
        <f aca="false">G1085+H1085</f>
        <v>42157.5</v>
      </c>
      <c r="K1085" s="0" t="n">
        <f aca="false">J1085+I1085</f>
        <v>42388.5</v>
      </c>
      <c r="L1085" s="0" t="n">
        <f aca="false">K1085-C1085</f>
        <v>0</v>
      </c>
    </row>
    <row r="1086" customFormat="false" ht="15.65" hidden="false" customHeight="false" outlineLevel="0" collapsed="false">
      <c r="A1086" s="0" t="n">
        <v>205438528</v>
      </c>
      <c r="B1086" s="6" t="s">
        <v>13806</v>
      </c>
      <c r="C1086" s="7" t="n">
        <v>38535</v>
      </c>
      <c r="D1086" s="0" t="n">
        <v>205438528</v>
      </c>
      <c r="E1086" s="0" t="n">
        <v>10</v>
      </c>
      <c r="F1086" s="0" t="s">
        <v>8741</v>
      </c>
      <c r="G1086" s="0" t="n">
        <v>38325</v>
      </c>
      <c r="H1086" s="0" t="n">
        <v>0</v>
      </c>
      <c r="I1086" s="0" t="n">
        <f aca="false">21*E1086</f>
        <v>210</v>
      </c>
      <c r="J1086" s="0" t="n">
        <f aca="false">G1086+H1086</f>
        <v>38325</v>
      </c>
      <c r="K1086" s="0" t="n">
        <f aca="false">J1086+I1086</f>
        <v>38535</v>
      </c>
      <c r="L1086" s="0" t="n">
        <f aca="false">K1086-C1086</f>
        <v>0</v>
      </c>
    </row>
    <row r="1087" customFormat="false" ht="15.65" hidden="false" customHeight="false" outlineLevel="0" collapsed="false">
      <c r="A1087" s="0" t="n">
        <v>205438541</v>
      </c>
      <c r="B1087" s="6" t="s">
        <v>13679</v>
      </c>
      <c r="C1087" s="7" t="n">
        <v>7707</v>
      </c>
      <c r="D1087" s="0" t="n">
        <v>205438541</v>
      </c>
      <c r="E1087" s="0" t="n">
        <v>2</v>
      </c>
      <c r="F1087" s="0" t="s">
        <v>8323</v>
      </c>
      <c r="G1087" s="0" t="n">
        <v>7665</v>
      </c>
      <c r="H1087" s="0" t="n">
        <v>0</v>
      </c>
      <c r="I1087" s="0" t="n">
        <f aca="false">21*E1087</f>
        <v>42</v>
      </c>
      <c r="J1087" s="0" t="n">
        <f aca="false">G1087+H1087</f>
        <v>7665</v>
      </c>
      <c r="K1087" s="0" t="n">
        <f aca="false">J1087+I1087</f>
        <v>7707</v>
      </c>
      <c r="L1087" s="0" t="n">
        <f aca="false">K1087-C1087</f>
        <v>0</v>
      </c>
    </row>
    <row r="1088" customFormat="false" ht="15.65" hidden="false" customHeight="false" outlineLevel="0" collapsed="false">
      <c r="A1088" s="0" t="n">
        <v>205438553</v>
      </c>
      <c r="B1088" s="6" t="s">
        <v>14552</v>
      </c>
      <c r="C1088" s="7" t="n">
        <v>26974.5</v>
      </c>
      <c r="D1088" s="0" t="n">
        <v>205438553</v>
      </c>
      <c r="E1088" s="0" t="n">
        <v>7</v>
      </c>
      <c r="F1088" s="0" t="s">
        <v>11240</v>
      </c>
      <c r="G1088" s="0" t="n">
        <v>26827.5</v>
      </c>
      <c r="H1088" s="0" t="n">
        <v>0</v>
      </c>
      <c r="I1088" s="0" t="n">
        <f aca="false">21*E1088</f>
        <v>147</v>
      </c>
      <c r="J1088" s="0" t="n">
        <f aca="false">G1088+H1088</f>
        <v>26827.5</v>
      </c>
      <c r="K1088" s="0" t="n">
        <f aca="false">J1088+I1088</f>
        <v>26974.5</v>
      </c>
      <c r="L1088" s="0" t="n">
        <f aca="false">K1088-C1088</f>
        <v>0</v>
      </c>
    </row>
    <row r="1089" customFormat="false" ht="15.65" hidden="false" customHeight="false" outlineLevel="0" collapsed="false">
      <c r="A1089" s="16" t="n">
        <v>205438572</v>
      </c>
      <c r="B1089" s="17" t="s">
        <v>13680</v>
      </c>
      <c r="C1089" s="18" t="n">
        <v>11486.8</v>
      </c>
      <c r="D1089" s="0" t="n">
        <v>205438572</v>
      </c>
      <c r="E1089" s="0" t="n">
        <v>2</v>
      </c>
      <c r="F1089" s="0" t="s">
        <v>8326</v>
      </c>
      <c r="G1089" s="0" t="n">
        <v>11444.8</v>
      </c>
      <c r="H1089" s="0" t="n">
        <v>0</v>
      </c>
      <c r="I1089" s="0" t="n">
        <f aca="false">21*E1089</f>
        <v>42</v>
      </c>
      <c r="J1089" s="0" t="n">
        <f aca="false">G1089+H1089</f>
        <v>11444.8</v>
      </c>
      <c r="K1089" s="0" t="n">
        <f aca="false">J1089+I1089</f>
        <v>11486.8</v>
      </c>
      <c r="L1089" s="0" t="n">
        <f aca="false">K1089-C1089</f>
        <v>0</v>
      </c>
    </row>
    <row r="1090" customFormat="false" ht="15.65" hidden="false" customHeight="false" outlineLevel="0" collapsed="false">
      <c r="A1090" s="0" t="n">
        <v>205438713</v>
      </c>
      <c r="B1090" s="6" t="s">
        <v>13799</v>
      </c>
      <c r="C1090" s="7" t="n">
        <v>23121</v>
      </c>
      <c r="D1090" s="0" t="n">
        <v>205438713</v>
      </c>
      <c r="E1090" s="0" t="n">
        <v>6</v>
      </c>
      <c r="F1090" s="0" t="s">
        <v>8716</v>
      </c>
      <c r="G1090" s="0" t="n">
        <v>22995</v>
      </c>
      <c r="H1090" s="0" t="n">
        <v>0</v>
      </c>
      <c r="I1090" s="0" t="n">
        <f aca="false">21*E1090</f>
        <v>126</v>
      </c>
      <c r="J1090" s="0" t="n">
        <f aca="false">G1090+H1090</f>
        <v>22995</v>
      </c>
      <c r="K1090" s="0" t="n">
        <f aca="false">J1090+I1090</f>
        <v>23121</v>
      </c>
      <c r="L1090" s="0" t="n">
        <f aca="false">K1090-C1090</f>
        <v>0</v>
      </c>
    </row>
    <row r="1091" customFormat="false" ht="15.65" hidden="false" customHeight="false" outlineLevel="0" collapsed="false">
      <c r="A1091" s="0" t="n">
        <v>205438776</v>
      </c>
      <c r="B1091" s="6" t="s">
        <v>13794</v>
      </c>
      <c r="C1091" s="7" t="n">
        <v>7707</v>
      </c>
      <c r="D1091" s="0" t="n">
        <v>205438776</v>
      </c>
      <c r="E1091" s="0" t="n">
        <v>2</v>
      </c>
      <c r="F1091" s="0" t="s">
        <v>8698</v>
      </c>
      <c r="G1091" s="0" t="n">
        <v>7665</v>
      </c>
      <c r="H1091" s="0" t="n">
        <v>0</v>
      </c>
      <c r="I1091" s="0" t="n">
        <f aca="false">21*E1091</f>
        <v>42</v>
      </c>
      <c r="J1091" s="0" t="n">
        <f aca="false">G1091+H1091</f>
        <v>7665</v>
      </c>
      <c r="K1091" s="0" t="n">
        <f aca="false">J1091+I1091</f>
        <v>7707</v>
      </c>
      <c r="L1091" s="0" t="n">
        <f aca="false">K1091-C1091</f>
        <v>0</v>
      </c>
    </row>
    <row r="1092" customFormat="false" ht="15.65" hidden="false" customHeight="false" outlineLevel="0" collapsed="false">
      <c r="A1092" s="0" t="n">
        <v>205438782</v>
      </c>
      <c r="B1092" s="6" t="s">
        <v>13602</v>
      </c>
      <c r="C1092" s="7" t="n">
        <v>15414</v>
      </c>
      <c r="D1092" s="0" t="n">
        <v>205438782</v>
      </c>
      <c r="E1092" s="0" t="n">
        <v>4</v>
      </c>
      <c r="F1092" s="0" t="s">
        <v>8076</v>
      </c>
      <c r="G1092" s="0" t="n">
        <v>15330</v>
      </c>
      <c r="H1092" s="0" t="n">
        <v>0</v>
      </c>
      <c r="I1092" s="0" t="n">
        <f aca="false">21*E1092</f>
        <v>84</v>
      </c>
      <c r="J1092" s="0" t="n">
        <f aca="false">G1092+H1092</f>
        <v>15330</v>
      </c>
      <c r="K1092" s="0" t="n">
        <f aca="false">J1092+I1092</f>
        <v>15414</v>
      </c>
      <c r="L1092" s="0" t="n">
        <f aca="false">K1092-C1092</f>
        <v>0</v>
      </c>
    </row>
    <row r="1093" customFormat="false" ht="29.85" hidden="false" customHeight="false" outlineLevel="0" collapsed="false">
      <c r="A1093" s="8" t="n">
        <v>205438816</v>
      </c>
      <c r="B1093" s="9" t="s">
        <v>13915</v>
      </c>
      <c r="C1093" s="10" t="n">
        <v>23121</v>
      </c>
      <c r="D1093" s="0" t="n">
        <v>205438816</v>
      </c>
      <c r="E1093" s="0" t="n">
        <v>6</v>
      </c>
      <c r="F1093" s="0" t="s">
        <v>9112</v>
      </c>
      <c r="G1093" s="0" t="n">
        <v>22995</v>
      </c>
      <c r="H1093" s="0" t="n">
        <v>0</v>
      </c>
      <c r="I1093" s="0" t="n">
        <f aca="false">21*E1093</f>
        <v>126</v>
      </c>
      <c r="J1093" s="0" t="n">
        <f aca="false">G1093+H1093</f>
        <v>22995</v>
      </c>
      <c r="K1093" s="0" t="n">
        <f aca="false">J1093+I1093</f>
        <v>23121</v>
      </c>
      <c r="L1093" s="0" t="n">
        <f aca="false">K1093-C1093</f>
        <v>0</v>
      </c>
    </row>
    <row r="1094" customFormat="false" ht="29.85" hidden="false" customHeight="false" outlineLevel="0" collapsed="false">
      <c r="A1094" s="8" t="n">
        <v>205438816</v>
      </c>
      <c r="B1094" s="9" t="s">
        <v>13916</v>
      </c>
      <c r="C1094" s="10" t="n">
        <v>23121</v>
      </c>
      <c r="D1094" s="0" t="n">
        <v>205438816</v>
      </c>
      <c r="E1094" s="0" t="n">
        <v>6</v>
      </c>
      <c r="F1094" s="0" t="s">
        <v>9115</v>
      </c>
      <c r="G1094" s="0" t="n">
        <v>22995</v>
      </c>
      <c r="H1094" s="0" t="n">
        <v>0</v>
      </c>
      <c r="I1094" s="0" t="n">
        <f aca="false">21*E1094</f>
        <v>126</v>
      </c>
      <c r="J1094" s="0" t="n">
        <f aca="false">G1094+H1094</f>
        <v>22995</v>
      </c>
      <c r="K1094" s="0" t="n">
        <f aca="false">J1094+I1094</f>
        <v>23121</v>
      </c>
      <c r="L1094" s="0" t="n">
        <f aca="false">K1094-C1094</f>
        <v>0</v>
      </c>
    </row>
    <row r="1095" customFormat="false" ht="15.65" hidden="false" customHeight="false" outlineLevel="0" collapsed="false">
      <c r="A1095" s="0" t="n">
        <v>205438827</v>
      </c>
      <c r="B1095" s="6" t="s">
        <v>13899</v>
      </c>
      <c r="C1095" s="7" t="n">
        <v>34681.5</v>
      </c>
      <c r="D1095" s="0" t="n">
        <v>205438827</v>
      </c>
      <c r="E1095" s="0" t="n">
        <v>9</v>
      </c>
      <c r="F1095" s="0" t="s">
        <v>9054</v>
      </c>
      <c r="G1095" s="0" t="n">
        <v>34492.5</v>
      </c>
      <c r="H1095" s="0" t="n">
        <v>0</v>
      </c>
      <c r="I1095" s="0" t="n">
        <f aca="false">21*E1095</f>
        <v>189</v>
      </c>
      <c r="J1095" s="0" t="n">
        <f aca="false">G1095+H1095</f>
        <v>34492.5</v>
      </c>
      <c r="K1095" s="0" t="n">
        <f aca="false">J1095+I1095</f>
        <v>34681.5</v>
      </c>
      <c r="L1095" s="0" t="n">
        <f aca="false">K1095-C1095</f>
        <v>0</v>
      </c>
    </row>
    <row r="1096" customFormat="false" ht="15.65" hidden="false" customHeight="false" outlineLevel="0" collapsed="false">
      <c r="A1096" s="0" t="n">
        <v>205438828</v>
      </c>
      <c r="B1096" s="6" t="s">
        <v>13777</v>
      </c>
      <c r="C1096" s="7" t="n">
        <v>15414</v>
      </c>
      <c r="D1096" s="0" t="n">
        <v>205438828</v>
      </c>
      <c r="E1096" s="0" t="n">
        <v>4</v>
      </c>
      <c r="F1096" s="0" t="s">
        <v>8639</v>
      </c>
      <c r="G1096" s="0" t="n">
        <v>15330</v>
      </c>
      <c r="H1096" s="0" t="n">
        <v>0</v>
      </c>
      <c r="I1096" s="0" t="n">
        <f aca="false">21*E1096</f>
        <v>84</v>
      </c>
      <c r="J1096" s="0" t="n">
        <f aca="false">G1096+H1096</f>
        <v>15330</v>
      </c>
      <c r="K1096" s="0" t="n">
        <f aca="false">J1096+I1096</f>
        <v>15414</v>
      </c>
      <c r="L1096" s="0" t="n">
        <f aca="false">K1096-C1096</f>
        <v>0</v>
      </c>
    </row>
    <row r="1097" customFormat="false" ht="15.65" hidden="false" customHeight="false" outlineLevel="0" collapsed="false">
      <c r="A1097" s="0" t="n">
        <v>205438832</v>
      </c>
      <c r="B1097" s="6" t="s">
        <v>13678</v>
      </c>
      <c r="C1097" s="7" t="n">
        <v>7707</v>
      </c>
      <c r="D1097" s="0" t="n">
        <v>205438832</v>
      </c>
      <c r="E1097" s="0" t="n">
        <v>2</v>
      </c>
      <c r="F1097" s="0" t="s">
        <v>8320</v>
      </c>
      <c r="G1097" s="0" t="n">
        <v>7665</v>
      </c>
      <c r="H1097" s="0" t="n">
        <v>0</v>
      </c>
      <c r="I1097" s="0" t="n">
        <f aca="false">21*E1097</f>
        <v>42</v>
      </c>
      <c r="J1097" s="0" t="n">
        <f aca="false">G1097+H1097</f>
        <v>7665</v>
      </c>
      <c r="K1097" s="0" t="n">
        <f aca="false">J1097+I1097</f>
        <v>7707</v>
      </c>
      <c r="L1097" s="0" t="n">
        <f aca="false">K1097-C1097</f>
        <v>0</v>
      </c>
    </row>
    <row r="1098" customFormat="false" ht="15.65" hidden="false" customHeight="false" outlineLevel="0" collapsed="false">
      <c r="A1098" s="0" t="n">
        <v>205438842</v>
      </c>
      <c r="B1098" s="6" t="s">
        <v>13649</v>
      </c>
      <c r="C1098" s="7" t="n">
        <v>11560.5</v>
      </c>
      <c r="D1098" s="0" t="n">
        <v>205438842</v>
      </c>
      <c r="E1098" s="0" t="n">
        <v>3</v>
      </c>
      <c r="F1098" s="0" t="s">
        <v>8224</v>
      </c>
      <c r="G1098" s="0" t="n">
        <v>11497.5</v>
      </c>
      <c r="H1098" s="0" t="n">
        <v>0</v>
      </c>
      <c r="I1098" s="0" t="n">
        <f aca="false">21*E1098</f>
        <v>63</v>
      </c>
      <c r="J1098" s="0" t="n">
        <f aca="false">G1098+H1098</f>
        <v>11497.5</v>
      </c>
      <c r="K1098" s="0" t="n">
        <f aca="false">J1098+I1098</f>
        <v>11560.5</v>
      </c>
      <c r="L1098" s="0" t="n">
        <f aca="false">K1098-C1098</f>
        <v>0</v>
      </c>
    </row>
    <row r="1099" customFormat="false" ht="15.65" hidden="false" customHeight="false" outlineLevel="0" collapsed="false">
      <c r="A1099" s="0" t="n">
        <v>205438867</v>
      </c>
      <c r="B1099" s="6" t="s">
        <v>13837</v>
      </c>
      <c r="C1099" s="7" t="n">
        <v>15414</v>
      </c>
      <c r="D1099" s="0" t="n">
        <v>205438867</v>
      </c>
      <c r="E1099" s="0" t="n">
        <v>4</v>
      </c>
      <c r="F1099" s="0" t="s">
        <v>8855</v>
      </c>
      <c r="G1099" s="0" t="n">
        <v>15330</v>
      </c>
      <c r="H1099" s="0" t="n">
        <v>0</v>
      </c>
      <c r="I1099" s="0" t="n">
        <f aca="false">21*E1099</f>
        <v>84</v>
      </c>
      <c r="J1099" s="0" t="n">
        <f aca="false">G1099+H1099</f>
        <v>15330</v>
      </c>
      <c r="K1099" s="0" t="n">
        <f aca="false">J1099+I1099</f>
        <v>15414</v>
      </c>
      <c r="L1099" s="0" t="n">
        <f aca="false">K1099-C1099</f>
        <v>0</v>
      </c>
    </row>
    <row r="1100" customFormat="false" ht="15.65" hidden="false" customHeight="false" outlineLevel="0" collapsed="false">
      <c r="A1100" s="0" t="n">
        <v>205438887</v>
      </c>
      <c r="B1100" s="6" t="s">
        <v>13612</v>
      </c>
      <c r="C1100" s="7" t="n">
        <v>19267.5</v>
      </c>
      <c r="D1100" s="0" t="n">
        <v>205438887</v>
      </c>
      <c r="E1100" s="0" t="n">
        <v>5</v>
      </c>
      <c r="F1100" s="0" t="s">
        <v>8105</v>
      </c>
      <c r="G1100" s="0" t="n">
        <v>19162.5</v>
      </c>
      <c r="H1100" s="0" t="n">
        <v>0</v>
      </c>
      <c r="I1100" s="0" t="n">
        <f aca="false">21*E1100</f>
        <v>105</v>
      </c>
      <c r="J1100" s="0" t="n">
        <f aca="false">G1100+H1100</f>
        <v>19162.5</v>
      </c>
      <c r="K1100" s="0" t="n">
        <f aca="false">J1100+I1100</f>
        <v>19267.5</v>
      </c>
      <c r="L1100" s="0" t="n">
        <f aca="false">K1100-C1100</f>
        <v>0</v>
      </c>
    </row>
    <row r="1101" customFormat="false" ht="15.65" hidden="false" customHeight="false" outlineLevel="0" collapsed="false">
      <c r="A1101" s="0" t="n">
        <v>205438903</v>
      </c>
      <c r="B1101" s="6" t="s">
        <v>13862</v>
      </c>
      <c r="C1101" s="7" t="n">
        <v>34681.5</v>
      </c>
      <c r="D1101" s="0" t="n">
        <v>205438903</v>
      </c>
      <c r="E1101" s="0" t="n">
        <v>9</v>
      </c>
      <c r="F1101" s="0" t="s">
        <v>8922</v>
      </c>
      <c r="G1101" s="0" t="n">
        <v>34492.5</v>
      </c>
      <c r="H1101" s="0" t="n">
        <v>0</v>
      </c>
      <c r="I1101" s="0" t="n">
        <f aca="false">21*E1101</f>
        <v>189</v>
      </c>
      <c r="J1101" s="0" t="n">
        <f aca="false">G1101+H1101</f>
        <v>34492.5</v>
      </c>
      <c r="K1101" s="0" t="n">
        <f aca="false">J1101+I1101</f>
        <v>34681.5</v>
      </c>
      <c r="L1101" s="0" t="n">
        <f aca="false">K1101-C1101</f>
        <v>0</v>
      </c>
    </row>
    <row r="1102" customFormat="false" ht="15.65" hidden="false" customHeight="false" outlineLevel="0" collapsed="false">
      <c r="A1102" s="0" t="n">
        <v>205438948</v>
      </c>
      <c r="B1102" s="6" t="s">
        <v>13985</v>
      </c>
      <c r="C1102" s="7" t="n">
        <v>34681.5</v>
      </c>
      <c r="D1102" s="0" t="n">
        <v>205438948</v>
      </c>
      <c r="E1102" s="0" t="n">
        <v>9</v>
      </c>
      <c r="F1102" s="0" t="s">
        <v>9357</v>
      </c>
      <c r="G1102" s="0" t="n">
        <v>34492.5</v>
      </c>
      <c r="H1102" s="0" t="n">
        <v>0</v>
      </c>
      <c r="I1102" s="0" t="n">
        <f aca="false">21*E1102</f>
        <v>189</v>
      </c>
      <c r="J1102" s="0" t="n">
        <f aca="false">G1102+H1102</f>
        <v>34492.5</v>
      </c>
      <c r="K1102" s="0" t="n">
        <f aca="false">J1102+I1102</f>
        <v>34681.5</v>
      </c>
      <c r="L1102" s="0" t="n">
        <f aca="false">K1102-C1102</f>
        <v>0</v>
      </c>
    </row>
    <row r="1103" customFormat="false" ht="15.65" hidden="false" customHeight="false" outlineLevel="0" collapsed="false">
      <c r="A1103" s="0" t="n">
        <v>205438982</v>
      </c>
      <c r="B1103" s="6" t="s">
        <v>14349</v>
      </c>
      <c r="C1103" s="7" t="n">
        <v>26974.5</v>
      </c>
      <c r="D1103" s="0" t="n">
        <v>205438982</v>
      </c>
      <c r="E1103" s="0" t="n">
        <v>7</v>
      </c>
      <c r="F1103" s="0" t="s">
        <v>10547</v>
      </c>
      <c r="G1103" s="0" t="n">
        <v>26827.5</v>
      </c>
      <c r="H1103" s="0" t="n">
        <v>0</v>
      </c>
      <c r="I1103" s="0" t="n">
        <f aca="false">21*E1103</f>
        <v>147</v>
      </c>
      <c r="J1103" s="0" t="n">
        <f aca="false">G1103+H1103</f>
        <v>26827.5</v>
      </c>
      <c r="K1103" s="0" t="n">
        <f aca="false">J1103+I1103</f>
        <v>26974.5</v>
      </c>
      <c r="L1103" s="0" t="n">
        <f aca="false">K1103-C1103</f>
        <v>0</v>
      </c>
    </row>
    <row r="1104" customFormat="false" ht="15.65" hidden="false" customHeight="false" outlineLevel="0" collapsed="false">
      <c r="A1104" s="0" t="n">
        <v>205439001</v>
      </c>
      <c r="B1104" s="6" t="s">
        <v>14345</v>
      </c>
      <c r="C1104" s="7" t="n">
        <v>7707</v>
      </c>
      <c r="D1104" s="0" t="n">
        <v>205439001</v>
      </c>
      <c r="E1104" s="0" t="n">
        <v>2</v>
      </c>
      <c r="F1104" s="0" t="s">
        <v>7227</v>
      </c>
      <c r="G1104" s="0" t="n">
        <v>7665</v>
      </c>
      <c r="H1104" s="0" t="n">
        <v>0</v>
      </c>
      <c r="I1104" s="0" t="n">
        <f aca="false">21*E1104</f>
        <v>42</v>
      </c>
      <c r="J1104" s="0" t="n">
        <f aca="false">G1104+H1104</f>
        <v>7665</v>
      </c>
      <c r="K1104" s="0" t="n">
        <f aca="false">J1104+I1104</f>
        <v>7707</v>
      </c>
      <c r="L1104" s="0" t="n">
        <f aca="false">K1104-C1104</f>
        <v>0</v>
      </c>
    </row>
    <row r="1105" customFormat="false" ht="15.65" hidden="false" customHeight="false" outlineLevel="0" collapsed="false">
      <c r="A1105" s="0" t="n">
        <v>205439009</v>
      </c>
      <c r="B1105" s="6" t="s">
        <v>13712</v>
      </c>
      <c r="C1105" s="7" t="n">
        <v>7707</v>
      </c>
      <c r="D1105" s="0" t="n">
        <v>205439009</v>
      </c>
      <c r="E1105" s="0" t="n">
        <v>2</v>
      </c>
      <c r="F1105" s="0" t="s">
        <v>7986</v>
      </c>
      <c r="G1105" s="0" t="n">
        <v>7665</v>
      </c>
      <c r="H1105" s="0" t="n">
        <v>0</v>
      </c>
      <c r="I1105" s="0" t="n">
        <f aca="false">21*E1105</f>
        <v>42</v>
      </c>
      <c r="J1105" s="0" t="n">
        <f aca="false">G1105+H1105</f>
        <v>7665</v>
      </c>
      <c r="K1105" s="0" t="n">
        <f aca="false">J1105+I1105</f>
        <v>7707</v>
      </c>
      <c r="L1105" s="0" t="n">
        <f aca="false">K1105-C1105</f>
        <v>0</v>
      </c>
    </row>
    <row r="1106" customFormat="false" ht="15.65" hidden="false" customHeight="false" outlineLevel="0" collapsed="false">
      <c r="A1106" s="8" t="n">
        <v>205439026</v>
      </c>
      <c r="B1106" s="9" t="s">
        <v>13912</v>
      </c>
      <c r="C1106" s="10" t="n">
        <v>23121</v>
      </c>
      <c r="D1106" s="0" t="n">
        <v>205439026</v>
      </c>
      <c r="E1106" s="0" t="n">
        <v>6</v>
      </c>
      <c r="F1106" s="0" t="s">
        <v>9104</v>
      </c>
      <c r="G1106" s="0" t="n">
        <v>22995</v>
      </c>
      <c r="H1106" s="0" t="n">
        <v>0</v>
      </c>
      <c r="I1106" s="0" t="n">
        <f aca="false">21*E1106</f>
        <v>126</v>
      </c>
      <c r="J1106" s="0" t="n">
        <f aca="false">G1106+H1106</f>
        <v>22995</v>
      </c>
      <c r="K1106" s="0" t="n">
        <f aca="false">J1106+I1106</f>
        <v>23121</v>
      </c>
      <c r="L1106" s="0" t="n">
        <f aca="false">K1106-C1106</f>
        <v>0</v>
      </c>
    </row>
    <row r="1107" customFormat="false" ht="15.65" hidden="false" customHeight="false" outlineLevel="0" collapsed="false">
      <c r="A1107" s="8" t="n">
        <v>205439026</v>
      </c>
      <c r="B1107" s="9" t="s">
        <v>13913</v>
      </c>
      <c r="C1107" s="10" t="n">
        <v>23121</v>
      </c>
      <c r="D1107" s="0" t="n">
        <v>205439026</v>
      </c>
      <c r="E1107" s="0" t="n">
        <v>6</v>
      </c>
      <c r="F1107" s="0" t="s">
        <v>9102</v>
      </c>
      <c r="G1107" s="0" t="n">
        <v>22995</v>
      </c>
      <c r="H1107" s="0" t="n">
        <v>0</v>
      </c>
      <c r="I1107" s="0" t="n">
        <f aca="false">21*E1107</f>
        <v>126</v>
      </c>
      <c r="J1107" s="0" t="n">
        <f aca="false">G1107+H1107</f>
        <v>22995</v>
      </c>
      <c r="K1107" s="0" t="n">
        <f aca="false">J1107+I1107</f>
        <v>23121</v>
      </c>
      <c r="L1107" s="0" t="n">
        <f aca="false">K1107-C1107</f>
        <v>0</v>
      </c>
    </row>
    <row r="1108" customFormat="false" ht="15.65" hidden="false" customHeight="false" outlineLevel="0" collapsed="false">
      <c r="A1108" s="0" t="n">
        <v>205439083</v>
      </c>
      <c r="B1108" s="6" t="s">
        <v>13611</v>
      </c>
      <c r="C1108" s="7" t="n">
        <v>19267.5</v>
      </c>
      <c r="D1108" s="0" t="n">
        <v>205439083</v>
      </c>
      <c r="E1108" s="0" t="n">
        <v>5</v>
      </c>
      <c r="F1108" s="0" t="s">
        <v>8102</v>
      </c>
      <c r="G1108" s="0" t="n">
        <v>19162.5</v>
      </c>
      <c r="H1108" s="0" t="n">
        <v>0</v>
      </c>
      <c r="I1108" s="0" t="n">
        <f aca="false">21*E1108</f>
        <v>105</v>
      </c>
      <c r="J1108" s="0" t="n">
        <f aca="false">G1108+H1108</f>
        <v>19162.5</v>
      </c>
      <c r="K1108" s="0" t="n">
        <f aca="false">J1108+I1108</f>
        <v>19267.5</v>
      </c>
      <c r="L1108" s="0" t="n">
        <f aca="false">K1108-C1108</f>
        <v>0</v>
      </c>
    </row>
    <row r="1109" s="60" customFormat="true" ht="12.8" hidden="false" customHeight="false" outlineLevel="0" collapsed="false">
      <c r="A1109" s="61" t="n">
        <v>205439104</v>
      </c>
      <c r="B1109" s="61"/>
      <c r="C1109" s="61" t="n">
        <v>0</v>
      </c>
      <c r="D1109" s="60" t="n">
        <v>205439104</v>
      </c>
      <c r="E1109" s="60" t="n">
        <v>1</v>
      </c>
      <c r="F1109" s="60" t="s">
        <v>9210</v>
      </c>
      <c r="G1109" s="60" t="n">
        <v>3832.5</v>
      </c>
      <c r="H1109" s="60" t="n">
        <v>0</v>
      </c>
      <c r="I1109" s="60" t="n">
        <f aca="false">21*E1109</f>
        <v>21</v>
      </c>
      <c r="J1109" s="60" t="n">
        <f aca="false">G1109+H1109</f>
        <v>3832.5</v>
      </c>
      <c r="K1109" s="60" t="n">
        <f aca="false">J1109+I1109</f>
        <v>3853.5</v>
      </c>
      <c r="L1109" s="60" t="n">
        <f aca="false">K1109-C1109</f>
        <v>3853.5</v>
      </c>
    </row>
    <row r="1110" customFormat="false" ht="15.65" hidden="false" customHeight="false" outlineLevel="0" collapsed="false">
      <c r="A1110" s="0" t="n">
        <v>205439115</v>
      </c>
      <c r="B1110" s="6" t="s">
        <v>14516</v>
      </c>
      <c r="C1110" s="7" t="n">
        <v>26974.5</v>
      </c>
      <c r="D1110" s="0" t="n">
        <v>205439115</v>
      </c>
      <c r="E1110" s="0" t="n">
        <v>7</v>
      </c>
      <c r="F1110" s="0" t="s">
        <v>11121</v>
      </c>
      <c r="G1110" s="0" t="n">
        <v>26827.5</v>
      </c>
      <c r="H1110" s="0" t="n">
        <v>0</v>
      </c>
      <c r="I1110" s="0" t="n">
        <f aca="false">21*E1110</f>
        <v>147</v>
      </c>
      <c r="J1110" s="0" t="n">
        <f aca="false">G1110+H1110</f>
        <v>26827.5</v>
      </c>
      <c r="K1110" s="0" t="n">
        <f aca="false">J1110+I1110</f>
        <v>26974.5</v>
      </c>
      <c r="L1110" s="0" t="n">
        <f aca="false">K1110-C1110</f>
        <v>0</v>
      </c>
    </row>
    <row r="1111" customFormat="false" ht="15.65" hidden="false" customHeight="false" outlineLevel="0" collapsed="false">
      <c r="A1111" s="0" t="n">
        <v>205439132</v>
      </c>
      <c r="B1111" s="6" t="s">
        <v>13668</v>
      </c>
      <c r="C1111" s="7" t="n">
        <v>26974.5</v>
      </c>
      <c r="D1111" s="0" t="n">
        <v>205439132</v>
      </c>
      <c r="E1111" s="0" t="n">
        <v>7</v>
      </c>
      <c r="F1111" s="0" t="s">
        <v>8285</v>
      </c>
      <c r="G1111" s="0" t="n">
        <v>26827.5</v>
      </c>
      <c r="H1111" s="0" t="n">
        <v>0</v>
      </c>
      <c r="I1111" s="0" t="n">
        <f aca="false">21*E1111</f>
        <v>147</v>
      </c>
      <c r="J1111" s="0" t="n">
        <f aca="false">G1111+H1111</f>
        <v>26827.5</v>
      </c>
      <c r="K1111" s="0" t="n">
        <f aca="false">J1111+I1111</f>
        <v>26974.5</v>
      </c>
      <c r="L1111" s="0" t="n">
        <f aca="false">K1111-C1111</f>
        <v>0</v>
      </c>
    </row>
    <row r="1112" customFormat="false" ht="15.65" hidden="false" customHeight="false" outlineLevel="0" collapsed="false">
      <c r="A1112" s="0" t="n">
        <v>205439187</v>
      </c>
      <c r="B1112" s="6" t="s">
        <v>14231</v>
      </c>
      <c r="C1112" s="7" t="n">
        <v>26974.5</v>
      </c>
      <c r="D1112" s="0" t="n">
        <v>205439187</v>
      </c>
      <c r="E1112" s="0" t="n">
        <v>7</v>
      </c>
      <c r="F1112" s="0" t="s">
        <v>10155</v>
      </c>
      <c r="G1112" s="0" t="n">
        <v>26827.5</v>
      </c>
      <c r="H1112" s="0" t="n">
        <v>0</v>
      </c>
      <c r="I1112" s="0" t="n">
        <f aca="false">21*E1112</f>
        <v>147</v>
      </c>
      <c r="J1112" s="0" t="n">
        <f aca="false">G1112+H1112</f>
        <v>26827.5</v>
      </c>
      <c r="K1112" s="0" t="n">
        <f aca="false">J1112+I1112</f>
        <v>26974.5</v>
      </c>
      <c r="L1112" s="0" t="n">
        <f aca="false">K1112-C1112</f>
        <v>0</v>
      </c>
    </row>
    <row r="1113" customFormat="false" ht="15.65" hidden="false" customHeight="false" outlineLevel="0" collapsed="false">
      <c r="A1113" s="0" t="n">
        <v>205439213</v>
      </c>
      <c r="B1113" s="6" t="s">
        <v>13907</v>
      </c>
      <c r="C1113" s="7" t="n">
        <v>15414</v>
      </c>
      <c r="D1113" s="0" t="n">
        <v>205439213</v>
      </c>
      <c r="E1113" s="0" t="n">
        <v>4</v>
      </c>
      <c r="F1113" s="0" t="s">
        <v>9084</v>
      </c>
      <c r="G1113" s="0" t="n">
        <v>15330</v>
      </c>
      <c r="H1113" s="0" t="n">
        <v>0</v>
      </c>
      <c r="I1113" s="0" t="n">
        <f aca="false">21*E1113</f>
        <v>84</v>
      </c>
      <c r="J1113" s="0" t="n">
        <f aca="false">G1113+H1113</f>
        <v>15330</v>
      </c>
      <c r="K1113" s="0" t="n">
        <f aca="false">J1113+I1113</f>
        <v>15414</v>
      </c>
      <c r="L1113" s="0" t="n">
        <f aca="false">K1113-C1113</f>
        <v>0</v>
      </c>
    </row>
    <row r="1114" customFormat="false" ht="15.65" hidden="false" customHeight="false" outlineLevel="0" collapsed="false">
      <c r="A1114" s="0" t="n">
        <v>205439219</v>
      </c>
      <c r="B1114" s="6" t="s">
        <v>13763</v>
      </c>
      <c r="C1114" s="7" t="n">
        <v>3853.5</v>
      </c>
      <c r="D1114" s="0" t="n">
        <v>205439219</v>
      </c>
      <c r="E1114" s="0" t="n">
        <v>1</v>
      </c>
      <c r="F1114" s="0" t="s">
        <v>8186</v>
      </c>
      <c r="G1114" s="0" t="n">
        <v>3832.5</v>
      </c>
      <c r="H1114" s="0" t="n">
        <v>0</v>
      </c>
      <c r="I1114" s="0" t="n">
        <f aca="false">21*E1114</f>
        <v>21</v>
      </c>
      <c r="J1114" s="0" t="n">
        <f aca="false">G1114+H1114</f>
        <v>3832.5</v>
      </c>
      <c r="K1114" s="0" t="n">
        <f aca="false">J1114+I1114</f>
        <v>3853.5</v>
      </c>
      <c r="L1114" s="0" t="n">
        <f aca="false">K1114-C1114</f>
        <v>0</v>
      </c>
    </row>
    <row r="1115" customFormat="false" ht="15.65" hidden="false" customHeight="false" outlineLevel="0" collapsed="false">
      <c r="A1115" s="0" t="n">
        <v>205439243</v>
      </c>
      <c r="B1115" s="6" t="s">
        <v>13906</v>
      </c>
      <c r="C1115" s="7" t="n">
        <v>15414</v>
      </c>
      <c r="D1115" s="0" t="n">
        <v>205439243</v>
      </c>
      <c r="E1115" s="0" t="n">
        <v>4</v>
      </c>
      <c r="F1115" s="0" t="s">
        <v>9081</v>
      </c>
      <c r="G1115" s="0" t="n">
        <v>15330</v>
      </c>
      <c r="H1115" s="0" t="n">
        <v>0</v>
      </c>
      <c r="I1115" s="0" t="n">
        <f aca="false">21*E1115</f>
        <v>84</v>
      </c>
      <c r="J1115" s="0" t="n">
        <f aca="false">G1115+H1115</f>
        <v>15330</v>
      </c>
      <c r="K1115" s="0" t="n">
        <f aca="false">J1115+I1115</f>
        <v>15414</v>
      </c>
      <c r="L1115" s="0" t="n">
        <f aca="false">K1115-C1115</f>
        <v>0</v>
      </c>
    </row>
    <row r="1116" customFormat="false" ht="15.65" hidden="false" customHeight="false" outlineLevel="0" collapsed="false">
      <c r="A1116" s="0" t="n">
        <v>205439248</v>
      </c>
      <c r="B1116" s="6" t="s">
        <v>13872</v>
      </c>
      <c r="C1116" s="7" t="n">
        <v>23121</v>
      </c>
      <c r="D1116" s="0" t="n">
        <v>205439248</v>
      </c>
      <c r="E1116" s="0" t="n">
        <v>6</v>
      </c>
      <c r="F1116" s="0" t="s">
        <v>8960</v>
      </c>
      <c r="G1116" s="0" t="n">
        <v>22995</v>
      </c>
      <c r="H1116" s="0" t="n">
        <v>0</v>
      </c>
      <c r="I1116" s="0" t="n">
        <f aca="false">21*E1116</f>
        <v>126</v>
      </c>
      <c r="J1116" s="0" t="n">
        <f aca="false">G1116+H1116</f>
        <v>22995</v>
      </c>
      <c r="K1116" s="0" t="n">
        <f aca="false">J1116+I1116</f>
        <v>23121</v>
      </c>
      <c r="L1116" s="0" t="n">
        <f aca="false">K1116-C1116</f>
        <v>0</v>
      </c>
    </row>
    <row r="1117" customFormat="false" ht="15.65" hidden="false" customHeight="false" outlineLevel="0" collapsed="false">
      <c r="A1117" s="0" t="n">
        <v>205439250</v>
      </c>
      <c r="B1117" s="6" t="s">
        <v>13762</v>
      </c>
      <c r="C1117" s="7" t="n">
        <v>3853.5</v>
      </c>
      <c r="D1117" s="0" t="n">
        <v>205439250</v>
      </c>
      <c r="E1117" s="0" t="n">
        <v>1</v>
      </c>
      <c r="F1117" s="0" t="s">
        <v>8228</v>
      </c>
      <c r="G1117" s="0" t="n">
        <v>3832.5</v>
      </c>
      <c r="H1117" s="0" t="n">
        <v>0</v>
      </c>
      <c r="I1117" s="0" t="n">
        <f aca="false">21*E1117</f>
        <v>21</v>
      </c>
      <c r="J1117" s="0" t="n">
        <f aca="false">G1117+H1117</f>
        <v>3832.5</v>
      </c>
      <c r="K1117" s="0" t="n">
        <f aca="false">J1117+I1117</f>
        <v>3853.5</v>
      </c>
      <c r="L1117" s="0" t="n">
        <f aca="false">K1117-C1117</f>
        <v>0</v>
      </c>
    </row>
    <row r="1118" customFormat="false" ht="29.85" hidden="false" customHeight="false" outlineLevel="0" collapsed="false">
      <c r="A1118" s="0" t="n">
        <v>205439321</v>
      </c>
      <c r="B1118" s="6" t="s">
        <v>14381</v>
      </c>
      <c r="C1118" s="7" t="n">
        <v>26974.5</v>
      </c>
      <c r="D1118" s="0" t="n">
        <v>205439321</v>
      </c>
      <c r="E1118" s="0" t="n">
        <v>7</v>
      </c>
      <c r="F1118" s="0" t="s">
        <v>10651</v>
      </c>
      <c r="G1118" s="0" t="n">
        <v>26827.5</v>
      </c>
      <c r="H1118" s="0" t="n">
        <v>0</v>
      </c>
      <c r="I1118" s="0" t="n">
        <f aca="false">21*E1118</f>
        <v>147</v>
      </c>
      <c r="J1118" s="0" t="n">
        <f aca="false">G1118+H1118</f>
        <v>26827.5</v>
      </c>
      <c r="K1118" s="0" t="n">
        <f aca="false">J1118+I1118</f>
        <v>26974.5</v>
      </c>
      <c r="L1118" s="0" t="n">
        <f aca="false">K1118-C1118</f>
        <v>0</v>
      </c>
    </row>
    <row r="1119" customFormat="false" ht="15.65" hidden="false" customHeight="false" outlineLevel="0" collapsed="false">
      <c r="A1119" s="0" t="n">
        <v>205439324</v>
      </c>
      <c r="B1119" s="6" t="s">
        <v>13828</v>
      </c>
      <c r="C1119" s="7" t="n">
        <v>7707</v>
      </c>
      <c r="D1119" s="0" t="n">
        <v>205439324</v>
      </c>
      <c r="E1119" s="0" t="n">
        <v>2</v>
      </c>
      <c r="F1119" s="0" t="s">
        <v>8824</v>
      </c>
      <c r="G1119" s="0" t="n">
        <v>7665</v>
      </c>
      <c r="H1119" s="0" t="n">
        <v>0</v>
      </c>
      <c r="I1119" s="0" t="n">
        <f aca="false">21*E1119</f>
        <v>42</v>
      </c>
      <c r="J1119" s="0" t="n">
        <f aca="false">G1119+H1119</f>
        <v>7665</v>
      </c>
      <c r="K1119" s="0" t="n">
        <f aca="false">J1119+I1119</f>
        <v>7707</v>
      </c>
      <c r="L1119" s="0" t="n">
        <f aca="false">K1119-C1119</f>
        <v>0</v>
      </c>
    </row>
    <row r="1120" customFormat="false" ht="15.65" hidden="false" customHeight="false" outlineLevel="0" collapsed="false">
      <c r="A1120" s="0" t="n">
        <v>205439356</v>
      </c>
      <c r="B1120" s="6" t="s">
        <v>13855</v>
      </c>
      <c r="C1120" s="7" t="n">
        <v>26974.5</v>
      </c>
      <c r="D1120" s="0" t="n">
        <v>205439356</v>
      </c>
      <c r="E1120" s="0" t="n">
        <v>7</v>
      </c>
      <c r="F1120" s="0" t="s">
        <v>8902</v>
      </c>
      <c r="G1120" s="0" t="n">
        <v>26827.5</v>
      </c>
      <c r="H1120" s="0" t="n">
        <v>0</v>
      </c>
      <c r="I1120" s="0" t="n">
        <f aca="false">21*E1120</f>
        <v>147</v>
      </c>
      <c r="J1120" s="0" t="n">
        <f aca="false">G1120+H1120</f>
        <v>26827.5</v>
      </c>
      <c r="K1120" s="0" t="n">
        <f aca="false">J1120+I1120</f>
        <v>26974.5</v>
      </c>
      <c r="L1120" s="0" t="n">
        <f aca="false">K1120-C1120</f>
        <v>0</v>
      </c>
    </row>
    <row r="1121" customFormat="false" ht="15.65" hidden="false" customHeight="false" outlineLevel="0" collapsed="false">
      <c r="A1121" s="0" t="n">
        <v>205439359</v>
      </c>
      <c r="B1121" s="6" t="s">
        <v>14170</v>
      </c>
      <c r="C1121" s="7" t="n">
        <v>53949</v>
      </c>
      <c r="D1121" s="0" t="n">
        <v>205439359</v>
      </c>
      <c r="E1121" s="0" t="n">
        <v>14</v>
      </c>
      <c r="F1121" s="0" t="s">
        <v>9960</v>
      </c>
      <c r="G1121" s="0" t="n">
        <v>53655</v>
      </c>
      <c r="H1121" s="0" t="n">
        <v>0</v>
      </c>
      <c r="I1121" s="0" t="n">
        <f aca="false">21*E1121</f>
        <v>294</v>
      </c>
      <c r="J1121" s="0" t="n">
        <f aca="false">G1121+H1121</f>
        <v>53655</v>
      </c>
      <c r="K1121" s="0" t="n">
        <f aca="false">J1121+I1121</f>
        <v>53949</v>
      </c>
      <c r="L1121" s="0" t="n">
        <f aca="false">K1121-C1121</f>
        <v>0</v>
      </c>
    </row>
    <row r="1122" customFormat="false" ht="15.65" hidden="false" customHeight="false" outlineLevel="0" collapsed="false">
      <c r="A1122" s="0" t="n">
        <v>205439413</v>
      </c>
      <c r="B1122" s="6" t="s">
        <v>14015</v>
      </c>
      <c r="C1122" s="7" t="n">
        <v>11560.5</v>
      </c>
      <c r="D1122" s="0" t="n">
        <v>205439413</v>
      </c>
      <c r="E1122" s="0" t="n">
        <v>3</v>
      </c>
      <c r="F1122" s="0" t="s">
        <v>9448</v>
      </c>
      <c r="G1122" s="0" t="n">
        <v>11497.5</v>
      </c>
      <c r="H1122" s="0" t="n">
        <v>0</v>
      </c>
      <c r="I1122" s="0" t="n">
        <f aca="false">21*E1122</f>
        <v>63</v>
      </c>
      <c r="J1122" s="0" t="n">
        <f aca="false">G1122+H1122</f>
        <v>11497.5</v>
      </c>
      <c r="K1122" s="0" t="n">
        <f aca="false">J1122+I1122</f>
        <v>11560.5</v>
      </c>
      <c r="L1122" s="0" t="n">
        <f aca="false">K1122-C1122</f>
        <v>0</v>
      </c>
    </row>
    <row r="1123" customFormat="false" ht="15.65" hidden="false" customHeight="false" outlineLevel="0" collapsed="false">
      <c r="A1123" s="0" t="n">
        <v>205439437</v>
      </c>
      <c r="B1123" s="6" t="s">
        <v>13663</v>
      </c>
      <c r="C1123" s="7" t="n">
        <v>26974.5</v>
      </c>
      <c r="D1123" s="0" t="n">
        <v>205439437</v>
      </c>
      <c r="E1123" s="0" t="n">
        <v>7</v>
      </c>
      <c r="F1123" s="0" t="s">
        <v>8267</v>
      </c>
      <c r="G1123" s="0" t="n">
        <v>26827.5</v>
      </c>
      <c r="H1123" s="0" t="n">
        <v>0</v>
      </c>
      <c r="I1123" s="0" t="n">
        <f aca="false">21*E1123</f>
        <v>147</v>
      </c>
      <c r="J1123" s="0" t="n">
        <f aca="false">G1123+H1123</f>
        <v>26827.5</v>
      </c>
      <c r="K1123" s="0" t="n">
        <f aca="false">J1123+I1123</f>
        <v>26974.5</v>
      </c>
      <c r="L1123" s="0" t="n">
        <f aca="false">K1123-C1123</f>
        <v>0</v>
      </c>
    </row>
    <row r="1124" customFormat="false" ht="15.65" hidden="false" customHeight="false" outlineLevel="0" collapsed="false">
      <c r="A1124" s="0" t="n">
        <v>205439466</v>
      </c>
      <c r="B1124" s="6" t="s">
        <v>13944</v>
      </c>
      <c r="C1124" s="7" t="n">
        <v>7707</v>
      </c>
      <c r="D1124" s="0" t="n">
        <v>205439466</v>
      </c>
      <c r="E1124" s="0" t="n">
        <v>2</v>
      </c>
      <c r="F1124" s="0" t="s">
        <v>9213</v>
      </c>
      <c r="G1124" s="0" t="n">
        <v>7665</v>
      </c>
      <c r="H1124" s="0" t="n">
        <v>0</v>
      </c>
      <c r="I1124" s="0" t="n">
        <f aca="false">21*E1124</f>
        <v>42</v>
      </c>
      <c r="J1124" s="0" t="n">
        <f aca="false">G1124+H1124</f>
        <v>7665</v>
      </c>
      <c r="K1124" s="0" t="n">
        <f aca="false">J1124+I1124</f>
        <v>7707</v>
      </c>
      <c r="L1124" s="0" t="n">
        <f aca="false">K1124-C1124</f>
        <v>0</v>
      </c>
    </row>
    <row r="1125" customFormat="false" ht="29.85" hidden="false" customHeight="false" outlineLevel="0" collapsed="false">
      <c r="A1125" s="0" t="n">
        <v>205439497</v>
      </c>
      <c r="B1125" s="6" t="s">
        <v>13616</v>
      </c>
      <c r="C1125" s="7" t="n">
        <v>3853.5</v>
      </c>
      <c r="D1125" s="0" t="n">
        <v>205439497</v>
      </c>
      <c r="E1125" s="0" t="n">
        <v>1</v>
      </c>
      <c r="F1125" s="0" t="s">
        <v>8116</v>
      </c>
      <c r="G1125" s="0" t="n">
        <v>3832.5</v>
      </c>
      <c r="H1125" s="0" t="n">
        <v>0</v>
      </c>
      <c r="I1125" s="0" t="n">
        <f aca="false">21*E1125</f>
        <v>21</v>
      </c>
      <c r="J1125" s="0" t="n">
        <f aca="false">G1125+H1125</f>
        <v>3832.5</v>
      </c>
      <c r="K1125" s="0" t="n">
        <f aca="false">J1125+I1125</f>
        <v>3853.5</v>
      </c>
      <c r="L1125" s="0" t="n">
        <f aca="false">K1125-C1125</f>
        <v>0</v>
      </c>
    </row>
    <row r="1126" customFormat="false" ht="29.85" hidden="false" customHeight="false" outlineLevel="0" collapsed="false">
      <c r="A1126" s="0" t="n">
        <v>205439519</v>
      </c>
      <c r="B1126" s="6" t="s">
        <v>13760</v>
      </c>
      <c r="C1126" s="7" t="n">
        <v>50095.5</v>
      </c>
      <c r="D1126" s="0" t="n">
        <v>205439519</v>
      </c>
      <c r="E1126" s="0" t="n">
        <v>13</v>
      </c>
      <c r="F1126" s="0" t="s">
        <v>8593</v>
      </c>
      <c r="G1126" s="0" t="n">
        <v>49822.5</v>
      </c>
      <c r="H1126" s="0" t="n">
        <v>0</v>
      </c>
      <c r="I1126" s="0" t="n">
        <f aca="false">21*E1126</f>
        <v>273</v>
      </c>
      <c r="J1126" s="0" t="n">
        <f aca="false">G1126+H1126</f>
        <v>49822.5</v>
      </c>
      <c r="K1126" s="0" t="n">
        <f aca="false">J1126+I1126</f>
        <v>50095.5</v>
      </c>
      <c r="L1126" s="0" t="n">
        <f aca="false">K1126-C1126</f>
        <v>0</v>
      </c>
    </row>
    <row r="1127" customFormat="false" ht="15.65" hidden="false" customHeight="false" outlineLevel="0" collapsed="false">
      <c r="A1127" s="0" t="n">
        <v>205439552</v>
      </c>
      <c r="B1127" s="6" t="s">
        <v>13877</v>
      </c>
      <c r="C1127" s="7" t="n">
        <v>42388.5</v>
      </c>
      <c r="D1127" s="0" t="n">
        <v>205439552</v>
      </c>
      <c r="E1127" s="0" t="n">
        <v>11</v>
      </c>
      <c r="F1127" s="0" t="s">
        <v>8982</v>
      </c>
      <c r="G1127" s="0" t="n">
        <v>42157.5</v>
      </c>
      <c r="H1127" s="0" t="n">
        <v>0</v>
      </c>
      <c r="I1127" s="0" t="n">
        <f aca="false">21*E1127</f>
        <v>231</v>
      </c>
      <c r="J1127" s="0" t="n">
        <f aca="false">G1127+H1127</f>
        <v>42157.5</v>
      </c>
      <c r="K1127" s="0" t="n">
        <f aca="false">J1127+I1127</f>
        <v>42388.5</v>
      </c>
      <c r="L1127" s="0" t="n">
        <f aca="false">K1127-C1127</f>
        <v>0</v>
      </c>
    </row>
    <row r="1128" customFormat="false" ht="15.65" hidden="false" customHeight="false" outlineLevel="0" collapsed="false">
      <c r="A1128" s="0" t="n">
        <v>205439560</v>
      </c>
      <c r="B1128" s="6" t="s">
        <v>13660</v>
      </c>
      <c r="C1128" s="7" t="n">
        <v>23121</v>
      </c>
      <c r="D1128" s="0" t="n">
        <v>205439560</v>
      </c>
      <c r="E1128" s="0" t="n">
        <v>6</v>
      </c>
      <c r="F1128" s="0" t="s">
        <v>8257</v>
      </c>
      <c r="G1128" s="0" t="n">
        <v>22995</v>
      </c>
      <c r="H1128" s="0" t="n">
        <v>0</v>
      </c>
      <c r="I1128" s="0" t="n">
        <f aca="false">21*E1128</f>
        <v>126</v>
      </c>
      <c r="J1128" s="0" t="n">
        <f aca="false">G1128+H1128</f>
        <v>22995</v>
      </c>
      <c r="K1128" s="0" t="n">
        <f aca="false">J1128+I1128</f>
        <v>23121</v>
      </c>
      <c r="L1128" s="0" t="n">
        <f aca="false">K1128-C1128</f>
        <v>0</v>
      </c>
    </row>
    <row r="1129" customFormat="false" ht="15.65" hidden="false" customHeight="false" outlineLevel="0" collapsed="false">
      <c r="A1129" s="0" t="n">
        <v>205439562</v>
      </c>
      <c r="B1129" s="6" t="s">
        <v>14382</v>
      </c>
      <c r="C1129" s="7" t="n">
        <v>26974.5</v>
      </c>
      <c r="D1129" s="0" t="n">
        <v>205439562</v>
      </c>
      <c r="E1129" s="0" t="n">
        <v>7</v>
      </c>
      <c r="F1129" s="0" t="s">
        <v>10654</v>
      </c>
      <c r="G1129" s="0" t="n">
        <v>26827.5</v>
      </c>
      <c r="H1129" s="0" t="n">
        <v>0</v>
      </c>
      <c r="I1129" s="0" t="n">
        <f aca="false">21*E1129</f>
        <v>147</v>
      </c>
      <c r="J1129" s="0" t="n">
        <f aca="false">G1129+H1129</f>
        <v>26827.5</v>
      </c>
      <c r="K1129" s="0" t="n">
        <f aca="false">J1129+I1129</f>
        <v>26974.5</v>
      </c>
      <c r="L1129" s="0" t="n">
        <f aca="false">K1129-C1129</f>
        <v>0</v>
      </c>
    </row>
    <row r="1130" customFormat="false" ht="15.65" hidden="false" customHeight="false" outlineLevel="0" collapsed="false">
      <c r="A1130" s="0" t="n">
        <v>205439611</v>
      </c>
      <c r="B1130" s="6" t="s">
        <v>13827</v>
      </c>
      <c r="C1130" s="7" t="n">
        <v>7707</v>
      </c>
      <c r="D1130" s="0" t="n">
        <v>205439611</v>
      </c>
      <c r="E1130" s="0" t="n">
        <v>2</v>
      </c>
      <c r="F1130" s="0" t="s">
        <v>8820</v>
      </c>
      <c r="G1130" s="0" t="n">
        <v>7665</v>
      </c>
      <c r="H1130" s="0" t="n">
        <v>0</v>
      </c>
      <c r="I1130" s="0" t="n">
        <f aca="false">21*E1130</f>
        <v>42</v>
      </c>
      <c r="J1130" s="0" t="n">
        <f aca="false">G1130+H1130</f>
        <v>7665</v>
      </c>
      <c r="K1130" s="0" t="n">
        <f aca="false">J1130+I1130</f>
        <v>7707</v>
      </c>
      <c r="L1130" s="0" t="n">
        <f aca="false">K1130-C1130</f>
        <v>0</v>
      </c>
    </row>
    <row r="1131" customFormat="false" ht="15.65" hidden="false" customHeight="false" outlineLevel="0" collapsed="false">
      <c r="A1131" s="0" t="n">
        <v>205439646</v>
      </c>
      <c r="B1131" s="6" t="s">
        <v>13825</v>
      </c>
      <c r="C1131" s="7" t="n">
        <v>7707</v>
      </c>
      <c r="D1131" s="0" t="n">
        <v>205439646</v>
      </c>
      <c r="E1131" s="0" t="n">
        <v>2</v>
      </c>
      <c r="F1131" s="0" t="s">
        <v>8814</v>
      </c>
      <c r="G1131" s="0" t="n">
        <v>7665</v>
      </c>
      <c r="H1131" s="0" t="n">
        <v>0</v>
      </c>
      <c r="I1131" s="0" t="n">
        <f aca="false">21*E1131</f>
        <v>42</v>
      </c>
      <c r="J1131" s="0" t="n">
        <f aca="false">G1131+H1131</f>
        <v>7665</v>
      </c>
      <c r="K1131" s="0" t="n">
        <f aca="false">J1131+I1131</f>
        <v>7707</v>
      </c>
      <c r="L1131" s="0" t="n">
        <f aca="false">K1131-C1131</f>
        <v>0</v>
      </c>
    </row>
    <row r="1132" customFormat="false" ht="15.65" hidden="false" customHeight="false" outlineLevel="0" collapsed="false">
      <c r="A1132" s="0" t="n">
        <v>205439655</v>
      </c>
      <c r="B1132" s="6" t="s">
        <v>13658</v>
      </c>
      <c r="C1132" s="7" t="n">
        <v>23121</v>
      </c>
      <c r="D1132" s="0" t="n">
        <v>205439655</v>
      </c>
      <c r="E1132" s="0" t="n">
        <v>6</v>
      </c>
      <c r="F1132" s="0" t="s">
        <v>8249</v>
      </c>
      <c r="G1132" s="0" t="n">
        <v>22995</v>
      </c>
      <c r="H1132" s="0" t="n">
        <v>0</v>
      </c>
      <c r="I1132" s="0" t="n">
        <f aca="false">21*E1132</f>
        <v>126</v>
      </c>
      <c r="J1132" s="0" t="n">
        <f aca="false">G1132+H1132</f>
        <v>22995</v>
      </c>
      <c r="K1132" s="0" t="n">
        <f aca="false">J1132+I1132</f>
        <v>23121</v>
      </c>
      <c r="L1132" s="0" t="n">
        <f aca="false">K1132-C1132</f>
        <v>0</v>
      </c>
    </row>
    <row r="1133" customFormat="false" ht="15.65" hidden="false" customHeight="false" outlineLevel="0" collapsed="false">
      <c r="A1133" s="0" t="n">
        <v>205439660</v>
      </c>
      <c r="B1133" s="6" t="s">
        <v>14226</v>
      </c>
      <c r="C1133" s="7" t="n">
        <v>23121</v>
      </c>
      <c r="D1133" s="0" t="n">
        <v>205439660</v>
      </c>
      <c r="E1133" s="0" t="n">
        <v>6</v>
      </c>
      <c r="F1133" s="0" t="s">
        <v>10143</v>
      </c>
      <c r="G1133" s="0" t="n">
        <v>22995</v>
      </c>
      <c r="H1133" s="0" t="n">
        <v>0</v>
      </c>
      <c r="I1133" s="0" t="n">
        <f aca="false">21*E1133</f>
        <v>126</v>
      </c>
      <c r="J1133" s="0" t="n">
        <f aca="false">G1133+H1133</f>
        <v>22995</v>
      </c>
      <c r="K1133" s="0" t="n">
        <f aca="false">J1133+I1133</f>
        <v>23121</v>
      </c>
      <c r="L1133" s="0" t="n">
        <f aca="false">K1133-C1133</f>
        <v>0</v>
      </c>
    </row>
    <row r="1134" customFormat="false" ht="15.65" hidden="false" customHeight="false" outlineLevel="0" collapsed="false">
      <c r="A1134" s="0" t="n">
        <v>205439677</v>
      </c>
      <c r="B1134" s="6" t="s">
        <v>14016</v>
      </c>
      <c r="C1134" s="7" t="n">
        <v>11560.5</v>
      </c>
      <c r="D1134" s="0" t="n">
        <v>205439677</v>
      </c>
      <c r="E1134" s="0" t="n">
        <v>3</v>
      </c>
      <c r="F1134" s="0" t="s">
        <v>9451</v>
      </c>
      <c r="G1134" s="0" t="n">
        <v>11497.5</v>
      </c>
      <c r="H1134" s="0" t="n">
        <v>0</v>
      </c>
      <c r="I1134" s="0" t="n">
        <f aca="false">21*E1134</f>
        <v>63</v>
      </c>
      <c r="J1134" s="0" t="n">
        <f aca="false">G1134+H1134</f>
        <v>11497.5</v>
      </c>
      <c r="K1134" s="0" t="n">
        <f aca="false">J1134+I1134</f>
        <v>11560.5</v>
      </c>
      <c r="L1134" s="0" t="n">
        <f aca="false">K1134-C1134</f>
        <v>0</v>
      </c>
    </row>
    <row r="1135" customFormat="false" ht="15.65" hidden="false" customHeight="false" outlineLevel="0" collapsed="false">
      <c r="A1135" s="0" t="n">
        <v>205439694</v>
      </c>
      <c r="B1135" s="6" t="s">
        <v>13771</v>
      </c>
      <c r="C1135" s="7" t="n">
        <v>7707</v>
      </c>
      <c r="D1135" s="0" t="n">
        <v>205439694</v>
      </c>
      <c r="E1135" s="0" t="n">
        <v>2</v>
      </c>
      <c r="F1135" s="0" t="s">
        <v>8620</v>
      </c>
      <c r="G1135" s="0" t="n">
        <v>7665</v>
      </c>
      <c r="H1135" s="0" t="n">
        <v>0</v>
      </c>
      <c r="I1135" s="0" t="n">
        <f aca="false">21*E1135</f>
        <v>42</v>
      </c>
      <c r="J1135" s="0" t="n">
        <f aca="false">G1135+H1135</f>
        <v>7665</v>
      </c>
      <c r="K1135" s="0" t="n">
        <f aca="false">J1135+I1135</f>
        <v>7707</v>
      </c>
      <c r="L1135" s="0" t="n">
        <f aca="false">K1135-C1135</f>
        <v>0</v>
      </c>
    </row>
    <row r="1136" customFormat="false" ht="15.65" hidden="false" customHeight="false" outlineLevel="0" collapsed="false">
      <c r="A1136" s="0" t="n">
        <v>205439705</v>
      </c>
      <c r="B1136" s="6" t="s">
        <v>13826</v>
      </c>
      <c r="C1136" s="7" t="n">
        <v>7707</v>
      </c>
      <c r="D1136" s="0" t="n">
        <v>205439705</v>
      </c>
      <c r="E1136" s="0" t="n">
        <v>2</v>
      </c>
      <c r="F1136" s="0" t="s">
        <v>8817</v>
      </c>
      <c r="G1136" s="0" t="n">
        <v>7665</v>
      </c>
      <c r="H1136" s="0" t="n">
        <v>0</v>
      </c>
      <c r="I1136" s="0" t="n">
        <f aca="false">21*E1136</f>
        <v>42</v>
      </c>
      <c r="J1136" s="0" t="n">
        <f aca="false">G1136+H1136</f>
        <v>7665</v>
      </c>
      <c r="K1136" s="0" t="n">
        <f aca="false">J1136+I1136</f>
        <v>7707</v>
      </c>
      <c r="L1136" s="0" t="n">
        <f aca="false">K1136-C1136</f>
        <v>0</v>
      </c>
    </row>
    <row r="1137" s="60" customFormat="true" ht="15.85" hidden="false" customHeight="false" outlineLevel="0" collapsed="false">
      <c r="A1137" s="57" t="n">
        <v>205439754</v>
      </c>
      <c r="B1137" s="58" t="s">
        <v>13807</v>
      </c>
      <c r="C1137" s="59" t="n">
        <v>4693.5</v>
      </c>
      <c r="D1137" s="60" t="n">
        <v>205439754</v>
      </c>
      <c r="E1137" s="60" t="n">
        <v>1</v>
      </c>
      <c r="F1137" s="60" t="s">
        <v>8745</v>
      </c>
      <c r="G1137" s="60" t="n">
        <v>3832.5</v>
      </c>
      <c r="H1137" s="60" t="n">
        <v>0</v>
      </c>
      <c r="I1137" s="60" t="n">
        <f aca="false">21*E1137</f>
        <v>21</v>
      </c>
      <c r="J1137" s="60" t="n">
        <f aca="false">G1137+H1137</f>
        <v>3832.5</v>
      </c>
      <c r="K1137" s="60" t="n">
        <f aca="false">J1137+I1137</f>
        <v>3853.5</v>
      </c>
      <c r="L1137" s="60" t="n">
        <f aca="false">K1137-C1137</f>
        <v>-840</v>
      </c>
    </row>
    <row r="1138" s="60" customFormat="true" ht="15.85" hidden="false" customHeight="false" outlineLevel="0" collapsed="false">
      <c r="A1138" s="57" t="n">
        <v>205439754</v>
      </c>
      <c r="B1138" s="58" t="s">
        <v>13808</v>
      </c>
      <c r="C1138" s="59" t="n">
        <v>3853.5</v>
      </c>
      <c r="D1138" s="60" t="n">
        <v>205439754</v>
      </c>
      <c r="E1138" s="60" t="n">
        <v>1</v>
      </c>
      <c r="F1138" s="60" t="s">
        <v>8747</v>
      </c>
      <c r="G1138" s="60" t="n">
        <v>4672.5</v>
      </c>
      <c r="H1138" s="60" t="n">
        <v>0</v>
      </c>
      <c r="I1138" s="60" t="n">
        <f aca="false">21*E1138</f>
        <v>21</v>
      </c>
      <c r="J1138" s="60" t="n">
        <f aca="false">G1138+H1138</f>
        <v>4672.5</v>
      </c>
      <c r="K1138" s="60" t="n">
        <f aca="false">J1138+I1138</f>
        <v>4693.5</v>
      </c>
      <c r="L1138" s="60" t="n">
        <f aca="false">K1138-C1138</f>
        <v>840</v>
      </c>
    </row>
    <row r="1139" customFormat="false" ht="15.65" hidden="false" customHeight="false" outlineLevel="0" collapsed="false">
      <c r="A1139" s="8" t="n">
        <v>205439805</v>
      </c>
      <c r="B1139" s="9" t="s">
        <v>14238</v>
      </c>
      <c r="C1139" s="10" t="n">
        <v>7707</v>
      </c>
      <c r="D1139" s="0" t="n">
        <v>205439805</v>
      </c>
      <c r="E1139" s="0" t="n">
        <v>2</v>
      </c>
      <c r="F1139" s="0" t="s">
        <v>10183</v>
      </c>
      <c r="G1139" s="0" t="n">
        <v>7665</v>
      </c>
      <c r="H1139" s="0" t="n">
        <v>0</v>
      </c>
      <c r="I1139" s="0" t="n">
        <f aca="false">21*E1139</f>
        <v>42</v>
      </c>
      <c r="J1139" s="0" t="n">
        <f aca="false">G1139+H1139</f>
        <v>7665</v>
      </c>
      <c r="K1139" s="0" t="n">
        <f aca="false">J1139+I1139</f>
        <v>7707</v>
      </c>
      <c r="L1139" s="0" t="n">
        <f aca="false">K1139-C1139</f>
        <v>0</v>
      </c>
    </row>
    <row r="1140" customFormat="false" ht="15.65" hidden="false" customHeight="false" outlineLevel="0" collapsed="false">
      <c r="A1140" s="8" t="n">
        <v>205439805</v>
      </c>
      <c r="B1140" s="9" t="s">
        <v>14239</v>
      </c>
      <c r="C1140" s="10" t="n">
        <v>7707</v>
      </c>
      <c r="D1140" s="0" t="n">
        <v>205439805</v>
      </c>
      <c r="E1140" s="0" t="n">
        <v>2</v>
      </c>
      <c r="F1140" s="0" t="s">
        <v>10181</v>
      </c>
      <c r="G1140" s="0" t="n">
        <v>7665</v>
      </c>
      <c r="H1140" s="0" t="n">
        <v>0</v>
      </c>
      <c r="I1140" s="0" t="n">
        <f aca="false">21*E1140</f>
        <v>42</v>
      </c>
      <c r="J1140" s="0" t="n">
        <f aca="false">G1140+H1140</f>
        <v>7665</v>
      </c>
      <c r="K1140" s="0" t="n">
        <f aca="false">J1140+I1140</f>
        <v>7707</v>
      </c>
      <c r="L1140" s="0" t="n">
        <f aca="false">K1140-C1140</f>
        <v>0</v>
      </c>
    </row>
    <row r="1141" customFormat="false" ht="15.65" hidden="false" customHeight="false" outlineLevel="0" collapsed="false">
      <c r="A1141" s="0" t="n">
        <v>205439810</v>
      </c>
      <c r="B1141" s="6" t="s">
        <v>13876</v>
      </c>
      <c r="C1141" s="7" t="n">
        <v>30828</v>
      </c>
      <c r="D1141" s="0" t="n">
        <v>205439810</v>
      </c>
      <c r="E1141" s="0" t="n">
        <v>8</v>
      </c>
      <c r="F1141" s="0" t="s">
        <v>8977</v>
      </c>
      <c r="G1141" s="0" t="n">
        <v>30660</v>
      </c>
      <c r="H1141" s="0" t="n">
        <v>0</v>
      </c>
      <c r="I1141" s="0" t="n">
        <f aca="false">21*E1141</f>
        <v>168</v>
      </c>
      <c r="J1141" s="0" t="n">
        <f aca="false">G1141+H1141</f>
        <v>30660</v>
      </c>
      <c r="K1141" s="0" t="n">
        <f aca="false">J1141+I1141</f>
        <v>30828</v>
      </c>
      <c r="L1141" s="0" t="n">
        <f aca="false">K1141-C1141</f>
        <v>0</v>
      </c>
    </row>
    <row r="1142" customFormat="false" ht="15.65" hidden="false" customHeight="false" outlineLevel="0" collapsed="false">
      <c r="A1142" s="0" t="n">
        <v>205439821</v>
      </c>
      <c r="B1142" s="6" t="s">
        <v>13917</v>
      </c>
      <c r="C1142" s="7" t="n">
        <v>23121</v>
      </c>
      <c r="D1142" s="0" t="n">
        <v>205439821</v>
      </c>
      <c r="E1142" s="0" t="n">
        <v>6</v>
      </c>
      <c r="F1142" s="0" t="s">
        <v>9119</v>
      </c>
      <c r="G1142" s="0" t="n">
        <v>22995</v>
      </c>
      <c r="H1142" s="0" t="n">
        <v>0</v>
      </c>
      <c r="I1142" s="0" t="n">
        <f aca="false">21*E1142</f>
        <v>126</v>
      </c>
      <c r="J1142" s="0" t="n">
        <f aca="false">G1142+H1142</f>
        <v>22995</v>
      </c>
      <c r="K1142" s="0" t="n">
        <f aca="false">J1142+I1142</f>
        <v>23121</v>
      </c>
      <c r="L1142" s="0" t="n">
        <f aca="false">K1142-C1142</f>
        <v>0</v>
      </c>
    </row>
    <row r="1143" customFormat="false" ht="29.85" hidden="false" customHeight="false" outlineLevel="0" collapsed="false">
      <c r="A1143" s="0" t="n">
        <v>205439872</v>
      </c>
      <c r="B1143" s="6" t="s">
        <v>13911</v>
      </c>
      <c r="C1143" s="7" t="n">
        <v>23121</v>
      </c>
      <c r="D1143" s="0" t="n">
        <v>205439872</v>
      </c>
      <c r="E1143" s="0" t="n">
        <v>6</v>
      </c>
      <c r="F1143" s="0" t="s">
        <v>9098</v>
      </c>
      <c r="G1143" s="0" t="n">
        <v>22995</v>
      </c>
      <c r="H1143" s="0" t="n">
        <v>0</v>
      </c>
      <c r="I1143" s="0" t="n">
        <f aca="false">21*E1143</f>
        <v>126</v>
      </c>
      <c r="J1143" s="0" t="n">
        <f aca="false">G1143+H1143</f>
        <v>22995</v>
      </c>
      <c r="K1143" s="0" t="n">
        <f aca="false">J1143+I1143</f>
        <v>23121</v>
      </c>
      <c r="L1143" s="0" t="n">
        <f aca="false">K1143-C1143</f>
        <v>0</v>
      </c>
    </row>
    <row r="1144" customFormat="false" ht="15.65" hidden="false" customHeight="false" outlineLevel="0" collapsed="false">
      <c r="A1144" s="0" t="n">
        <v>205439905</v>
      </c>
      <c r="B1144" s="6" t="s">
        <v>14560</v>
      </c>
      <c r="C1144" s="7" t="n">
        <v>23121</v>
      </c>
      <c r="D1144" s="0" t="n">
        <v>205439905</v>
      </c>
      <c r="E1144" s="0" t="n">
        <v>6</v>
      </c>
      <c r="F1144" s="0" t="s">
        <v>11267</v>
      </c>
      <c r="G1144" s="0" t="n">
        <v>22995</v>
      </c>
      <c r="H1144" s="0" t="n">
        <v>0</v>
      </c>
      <c r="I1144" s="0" t="n">
        <f aca="false">21*E1144</f>
        <v>126</v>
      </c>
      <c r="J1144" s="0" t="n">
        <f aca="false">G1144+H1144</f>
        <v>22995</v>
      </c>
      <c r="K1144" s="0" t="n">
        <f aca="false">J1144+I1144</f>
        <v>23121</v>
      </c>
      <c r="L1144" s="0" t="n">
        <f aca="false">K1144-C1144</f>
        <v>0</v>
      </c>
    </row>
    <row r="1145" customFormat="false" ht="29.85" hidden="false" customHeight="false" outlineLevel="0" collapsed="false">
      <c r="A1145" s="0" t="n">
        <v>205439925</v>
      </c>
      <c r="B1145" s="6" t="s">
        <v>14784</v>
      </c>
      <c r="C1145" s="7" t="n">
        <v>7707</v>
      </c>
      <c r="D1145" s="0" t="n">
        <v>205439925</v>
      </c>
      <c r="E1145" s="0" t="n">
        <v>2</v>
      </c>
      <c r="F1145" s="0" t="s">
        <v>12072</v>
      </c>
      <c r="G1145" s="0" t="n">
        <v>7665</v>
      </c>
      <c r="H1145" s="0" t="n">
        <v>0</v>
      </c>
      <c r="I1145" s="0" t="n">
        <f aca="false">21*E1145</f>
        <v>42</v>
      </c>
      <c r="J1145" s="0" t="n">
        <f aca="false">G1145+H1145</f>
        <v>7665</v>
      </c>
      <c r="K1145" s="0" t="n">
        <f aca="false">J1145+I1145</f>
        <v>7707</v>
      </c>
      <c r="L1145" s="0" t="n">
        <f aca="false">K1145-C1145</f>
        <v>0</v>
      </c>
    </row>
    <row r="1146" customFormat="false" ht="15.65" hidden="false" customHeight="false" outlineLevel="0" collapsed="false">
      <c r="A1146" s="16" t="n">
        <v>205439940</v>
      </c>
      <c r="B1146" s="17" t="s">
        <v>13776</v>
      </c>
      <c r="C1146" s="18" t="n">
        <v>11486.8</v>
      </c>
      <c r="D1146" s="0" t="n">
        <v>205439940</v>
      </c>
      <c r="E1146" s="0" t="n">
        <v>2</v>
      </c>
      <c r="F1146" s="0" t="s">
        <v>8636</v>
      </c>
      <c r="G1146" s="0" t="n">
        <v>11444.8</v>
      </c>
      <c r="H1146" s="0" t="n">
        <v>0</v>
      </c>
      <c r="I1146" s="0" t="n">
        <f aca="false">21*E1146</f>
        <v>42</v>
      </c>
      <c r="J1146" s="0" t="n">
        <f aca="false">G1146+H1146</f>
        <v>11444.8</v>
      </c>
      <c r="K1146" s="0" t="n">
        <f aca="false">J1146+I1146</f>
        <v>11486.8</v>
      </c>
      <c r="L1146" s="0" t="n">
        <f aca="false">K1146-C1146</f>
        <v>0</v>
      </c>
    </row>
    <row r="1147" customFormat="false" ht="15.65" hidden="false" customHeight="false" outlineLevel="0" collapsed="false">
      <c r="A1147" s="16" t="n">
        <v>205439965</v>
      </c>
      <c r="B1147" s="17" t="s">
        <v>13892</v>
      </c>
      <c r="C1147" s="18" t="n">
        <v>17230.2</v>
      </c>
      <c r="D1147" s="0" t="n">
        <v>205439965</v>
      </c>
      <c r="E1147" s="0" t="n">
        <v>3</v>
      </c>
      <c r="F1147" s="0" t="s">
        <v>9030</v>
      </c>
      <c r="G1147" s="0" t="n">
        <v>17167.2</v>
      </c>
      <c r="H1147" s="0" t="n">
        <v>0</v>
      </c>
      <c r="I1147" s="0" t="n">
        <f aca="false">21*E1147</f>
        <v>63</v>
      </c>
      <c r="J1147" s="0" t="n">
        <f aca="false">G1147+H1147</f>
        <v>17167.2</v>
      </c>
      <c r="K1147" s="0" t="n">
        <f aca="false">J1147+I1147</f>
        <v>17230.2</v>
      </c>
      <c r="L1147" s="0" t="n">
        <f aca="false">K1147-C1147</f>
        <v>0</v>
      </c>
    </row>
    <row r="1148" customFormat="false" ht="15.65" hidden="false" customHeight="false" outlineLevel="0" collapsed="false">
      <c r="A1148" s="0" t="n">
        <v>205440015</v>
      </c>
      <c r="B1148" s="6" t="s">
        <v>13999</v>
      </c>
      <c r="C1148" s="7" t="n">
        <v>18774</v>
      </c>
      <c r="D1148" s="0" t="n">
        <v>205440015</v>
      </c>
      <c r="E1148" s="0" t="n">
        <v>4</v>
      </c>
      <c r="F1148" s="0" t="s">
        <v>9412</v>
      </c>
      <c r="G1148" s="0" t="n">
        <v>18690</v>
      </c>
      <c r="H1148" s="0" t="n">
        <v>0</v>
      </c>
      <c r="I1148" s="0" t="n">
        <f aca="false">21*E1148</f>
        <v>84</v>
      </c>
      <c r="J1148" s="0" t="n">
        <f aca="false">G1148+H1148</f>
        <v>18690</v>
      </c>
      <c r="K1148" s="0" t="n">
        <f aca="false">J1148+I1148</f>
        <v>18774</v>
      </c>
      <c r="L1148" s="0" t="n">
        <f aca="false">K1148-C1148</f>
        <v>0</v>
      </c>
    </row>
    <row r="1149" customFormat="false" ht="15.65" hidden="false" customHeight="false" outlineLevel="0" collapsed="false">
      <c r="A1149" s="0" t="n">
        <v>205440016</v>
      </c>
      <c r="B1149" s="6" t="s">
        <v>14311</v>
      </c>
      <c r="C1149" s="7" t="n">
        <v>15414</v>
      </c>
      <c r="D1149" s="0" t="n">
        <v>205440016</v>
      </c>
      <c r="E1149" s="0" t="n">
        <v>4</v>
      </c>
      <c r="F1149" s="0" t="s">
        <v>10422</v>
      </c>
      <c r="G1149" s="0" t="n">
        <v>15330</v>
      </c>
      <c r="H1149" s="0" t="n">
        <v>0</v>
      </c>
      <c r="I1149" s="0" t="n">
        <f aca="false">21*E1149</f>
        <v>84</v>
      </c>
      <c r="J1149" s="0" t="n">
        <f aca="false">G1149+H1149</f>
        <v>15330</v>
      </c>
      <c r="K1149" s="0" t="n">
        <f aca="false">J1149+I1149</f>
        <v>15414</v>
      </c>
      <c r="L1149" s="0" t="n">
        <f aca="false">K1149-C1149</f>
        <v>0</v>
      </c>
    </row>
    <row r="1150" customFormat="false" ht="15.65" hidden="false" customHeight="false" outlineLevel="0" collapsed="false">
      <c r="A1150" s="16" t="n">
        <v>205440035</v>
      </c>
      <c r="B1150" s="17" t="s">
        <v>13979</v>
      </c>
      <c r="C1150" s="18" t="n">
        <v>40203.8</v>
      </c>
      <c r="D1150" s="0" t="n">
        <v>205440035</v>
      </c>
      <c r="E1150" s="0" t="n">
        <v>7</v>
      </c>
      <c r="F1150" s="0" t="s">
        <v>9337</v>
      </c>
      <c r="G1150" s="0" t="n">
        <v>24290.3</v>
      </c>
      <c r="H1150" s="0" t="n">
        <v>15766.5</v>
      </c>
      <c r="I1150" s="0" t="n">
        <f aca="false">21*E1150</f>
        <v>147</v>
      </c>
      <c r="J1150" s="0" t="n">
        <f aca="false">G1150+H1150</f>
        <v>40056.8</v>
      </c>
      <c r="K1150" s="0" t="n">
        <f aca="false">J1150+I1150</f>
        <v>40203.8</v>
      </c>
      <c r="L1150" s="0" t="n">
        <f aca="false">K1150-C1150</f>
        <v>0</v>
      </c>
    </row>
    <row r="1151" customFormat="false" ht="15.65" hidden="false" customHeight="false" outlineLevel="0" collapsed="false">
      <c r="A1151" s="16" t="n">
        <v>205440079</v>
      </c>
      <c r="B1151" s="17" t="s">
        <v>13781</v>
      </c>
      <c r="C1151" s="18" t="n">
        <v>34460.4</v>
      </c>
      <c r="D1151" s="0" t="n">
        <v>205440079</v>
      </c>
      <c r="E1151" s="0" t="n">
        <v>6</v>
      </c>
      <c r="F1151" s="0" t="s">
        <v>8653</v>
      </c>
      <c r="G1151" s="0" t="n">
        <v>34334.4</v>
      </c>
      <c r="H1151" s="0" t="n">
        <v>0</v>
      </c>
      <c r="I1151" s="0" t="n">
        <f aca="false">21*E1151</f>
        <v>126</v>
      </c>
      <c r="J1151" s="0" t="n">
        <f aca="false">G1151+H1151</f>
        <v>34334.4</v>
      </c>
      <c r="K1151" s="0" t="n">
        <f aca="false">J1151+I1151</f>
        <v>34460.4</v>
      </c>
      <c r="L1151" s="0" t="n">
        <f aca="false">K1151-C1151</f>
        <v>0</v>
      </c>
    </row>
    <row r="1152" customFormat="false" ht="15.65" hidden="false" customHeight="false" outlineLevel="0" collapsed="false">
      <c r="A1152" s="0" t="n">
        <v>205440097</v>
      </c>
      <c r="B1152" s="6" t="s">
        <v>13926</v>
      </c>
      <c r="C1152" s="7" t="n">
        <v>19267.5</v>
      </c>
      <c r="D1152" s="0" t="n">
        <v>205440097</v>
      </c>
      <c r="E1152" s="0" t="n">
        <v>5</v>
      </c>
      <c r="F1152" s="0" t="s">
        <v>9152</v>
      </c>
      <c r="G1152" s="0" t="n">
        <v>19162.5</v>
      </c>
      <c r="H1152" s="0" t="n">
        <v>0</v>
      </c>
      <c r="I1152" s="0" t="n">
        <f aca="false">21*E1152</f>
        <v>105</v>
      </c>
      <c r="J1152" s="0" t="n">
        <f aca="false">G1152+H1152</f>
        <v>19162.5</v>
      </c>
      <c r="K1152" s="0" t="n">
        <f aca="false">J1152+I1152</f>
        <v>19267.5</v>
      </c>
      <c r="L1152" s="0" t="n">
        <f aca="false">K1152-C1152</f>
        <v>0</v>
      </c>
    </row>
    <row r="1153" customFormat="false" ht="15.65" hidden="false" customHeight="false" outlineLevel="0" collapsed="false">
      <c r="A1153" s="8" t="n">
        <v>205440099</v>
      </c>
      <c r="B1153" s="9" t="s">
        <v>13779</v>
      </c>
      <c r="C1153" s="10" t="n">
        <v>23121</v>
      </c>
      <c r="D1153" s="0" t="n">
        <v>205440099</v>
      </c>
      <c r="E1153" s="0" t="n">
        <v>6</v>
      </c>
      <c r="F1153" s="0" t="s">
        <v>8650</v>
      </c>
      <c r="G1153" s="0" t="n">
        <v>22995</v>
      </c>
      <c r="H1153" s="0" t="n">
        <v>0</v>
      </c>
      <c r="I1153" s="0" t="n">
        <f aca="false">21*E1153</f>
        <v>126</v>
      </c>
      <c r="J1153" s="0" t="n">
        <f aca="false">G1153+H1153</f>
        <v>22995</v>
      </c>
      <c r="K1153" s="0" t="n">
        <f aca="false">J1153+I1153</f>
        <v>23121</v>
      </c>
      <c r="L1153" s="0" t="n">
        <f aca="false">K1153-C1153</f>
        <v>0</v>
      </c>
    </row>
    <row r="1154" customFormat="false" ht="15.65" hidden="false" customHeight="false" outlineLevel="0" collapsed="false">
      <c r="A1154" s="8" t="n">
        <v>205440099</v>
      </c>
      <c r="B1154" s="9" t="s">
        <v>13780</v>
      </c>
      <c r="C1154" s="10" t="n">
        <v>23121</v>
      </c>
      <c r="D1154" s="0" t="n">
        <v>205440099</v>
      </c>
      <c r="E1154" s="0" t="n">
        <v>6</v>
      </c>
      <c r="F1154" s="0" t="s">
        <v>8648</v>
      </c>
      <c r="G1154" s="0" t="n">
        <v>22995</v>
      </c>
      <c r="H1154" s="0" t="n">
        <v>0</v>
      </c>
      <c r="I1154" s="0" t="n">
        <f aca="false">21*E1154</f>
        <v>126</v>
      </c>
      <c r="J1154" s="0" t="n">
        <f aca="false">G1154+H1154</f>
        <v>22995</v>
      </c>
      <c r="K1154" s="0" t="n">
        <f aca="false">J1154+I1154</f>
        <v>23121</v>
      </c>
      <c r="L1154" s="0" t="n">
        <f aca="false">K1154-C1154</f>
        <v>0</v>
      </c>
    </row>
    <row r="1155" customFormat="false" ht="29.85" hidden="false" customHeight="false" outlineLevel="0" collapsed="false">
      <c r="A1155" s="0" t="n">
        <v>205440116</v>
      </c>
      <c r="B1155" s="6" t="s">
        <v>13995</v>
      </c>
      <c r="C1155" s="7" t="n">
        <v>11560.5</v>
      </c>
      <c r="D1155" s="0" t="n">
        <v>205440116</v>
      </c>
      <c r="E1155" s="0" t="n">
        <v>3</v>
      </c>
      <c r="F1155" s="0" t="s">
        <v>9398</v>
      </c>
      <c r="G1155" s="0" t="n">
        <v>11497.5</v>
      </c>
      <c r="H1155" s="0" t="n">
        <v>0</v>
      </c>
      <c r="I1155" s="0" t="n">
        <f aca="false">21*E1155</f>
        <v>63</v>
      </c>
      <c r="J1155" s="0" t="n">
        <f aca="false">G1155+H1155</f>
        <v>11497.5</v>
      </c>
      <c r="K1155" s="0" t="n">
        <f aca="false">J1155+I1155</f>
        <v>11560.5</v>
      </c>
      <c r="L1155" s="0" t="n">
        <f aca="false">K1155-C1155</f>
        <v>0</v>
      </c>
    </row>
    <row r="1156" customFormat="false" ht="29.85" hidden="false" customHeight="false" outlineLevel="0" collapsed="false">
      <c r="A1156" s="0" t="n">
        <v>205440128</v>
      </c>
      <c r="B1156" s="6" t="s">
        <v>13937</v>
      </c>
      <c r="C1156" s="7" t="n">
        <v>19267.5</v>
      </c>
      <c r="D1156" s="0" t="n">
        <v>205440128</v>
      </c>
      <c r="E1156" s="0" t="n">
        <v>5</v>
      </c>
      <c r="F1156" s="0" t="s">
        <v>9193</v>
      </c>
      <c r="G1156" s="0" t="n">
        <v>19162.5</v>
      </c>
      <c r="H1156" s="0" t="n">
        <v>0</v>
      </c>
      <c r="I1156" s="0" t="n">
        <f aca="false">21*E1156</f>
        <v>105</v>
      </c>
      <c r="J1156" s="0" t="n">
        <f aca="false">G1156+H1156</f>
        <v>19162.5</v>
      </c>
      <c r="K1156" s="0" t="n">
        <f aca="false">J1156+I1156</f>
        <v>19267.5</v>
      </c>
      <c r="L1156" s="0" t="n">
        <f aca="false">K1156-C1156</f>
        <v>0</v>
      </c>
    </row>
    <row r="1157" customFormat="false" ht="15.65" hidden="false" customHeight="false" outlineLevel="0" collapsed="false">
      <c r="A1157" s="0" t="n">
        <v>205440138</v>
      </c>
      <c r="B1157" s="6" t="s">
        <v>13925</v>
      </c>
      <c r="C1157" s="7" t="n">
        <v>19267.5</v>
      </c>
      <c r="D1157" s="0" t="n">
        <v>205440138</v>
      </c>
      <c r="E1157" s="0" t="n">
        <v>5</v>
      </c>
      <c r="F1157" s="0" t="s">
        <v>9149</v>
      </c>
      <c r="G1157" s="0" t="n">
        <v>19162.5</v>
      </c>
      <c r="H1157" s="0" t="n">
        <v>0</v>
      </c>
      <c r="I1157" s="0" t="n">
        <f aca="false">21*E1157</f>
        <v>105</v>
      </c>
      <c r="J1157" s="0" t="n">
        <f aca="false">G1157+H1157</f>
        <v>19162.5</v>
      </c>
      <c r="K1157" s="0" t="n">
        <f aca="false">J1157+I1157</f>
        <v>19267.5</v>
      </c>
      <c r="L1157" s="0" t="n">
        <f aca="false">K1157-C1157</f>
        <v>0</v>
      </c>
    </row>
    <row r="1158" customFormat="false" ht="29.85" hidden="false" customHeight="false" outlineLevel="0" collapsed="false">
      <c r="A1158" s="0" t="n">
        <v>205440140</v>
      </c>
      <c r="B1158" s="6" t="s">
        <v>13653</v>
      </c>
      <c r="C1158" s="7" t="n">
        <v>7707</v>
      </c>
      <c r="D1158" s="0" t="n">
        <v>205440140</v>
      </c>
      <c r="E1158" s="0" t="n">
        <v>2</v>
      </c>
      <c r="F1158" s="0" t="s">
        <v>8233</v>
      </c>
      <c r="G1158" s="0" t="n">
        <v>7665</v>
      </c>
      <c r="H1158" s="0" t="n">
        <v>0</v>
      </c>
      <c r="I1158" s="0" t="n">
        <f aca="false">21*E1158</f>
        <v>42</v>
      </c>
      <c r="J1158" s="0" t="n">
        <f aca="false">G1158+H1158</f>
        <v>7665</v>
      </c>
      <c r="K1158" s="0" t="n">
        <f aca="false">J1158+I1158</f>
        <v>7707</v>
      </c>
      <c r="L1158" s="0" t="n">
        <f aca="false">K1158-C1158</f>
        <v>0</v>
      </c>
    </row>
    <row r="1159" customFormat="false" ht="29.85" hidden="false" customHeight="false" outlineLevel="0" collapsed="false">
      <c r="A1159" s="0" t="n">
        <v>205440147</v>
      </c>
      <c r="B1159" s="6" t="s">
        <v>13981</v>
      </c>
      <c r="C1159" s="7" t="n">
        <v>23121</v>
      </c>
      <c r="D1159" s="0" t="n">
        <v>205440147</v>
      </c>
      <c r="E1159" s="0" t="n">
        <v>6</v>
      </c>
      <c r="F1159" s="0" t="s">
        <v>9344</v>
      </c>
      <c r="G1159" s="0" t="n">
        <v>22995</v>
      </c>
      <c r="H1159" s="0" t="n">
        <v>0</v>
      </c>
      <c r="I1159" s="0" t="n">
        <f aca="false">21*E1159</f>
        <v>126</v>
      </c>
      <c r="J1159" s="0" t="n">
        <f aca="false">G1159+H1159</f>
        <v>22995</v>
      </c>
      <c r="K1159" s="0" t="n">
        <f aca="false">J1159+I1159</f>
        <v>23121</v>
      </c>
      <c r="L1159" s="0" t="n">
        <f aca="false">K1159-C1159</f>
        <v>0</v>
      </c>
    </row>
    <row r="1160" customFormat="false" ht="15.65" hidden="false" customHeight="false" outlineLevel="0" collapsed="false">
      <c r="A1160" s="0" t="n">
        <v>205440151</v>
      </c>
      <c r="B1160" s="6" t="s">
        <v>13896</v>
      </c>
      <c r="C1160" s="7" t="n">
        <v>15414</v>
      </c>
      <c r="D1160" s="0" t="n">
        <v>205440151</v>
      </c>
      <c r="E1160" s="0" t="n">
        <v>4</v>
      </c>
      <c r="F1160" s="0" t="s">
        <v>9044</v>
      </c>
      <c r="G1160" s="0" t="n">
        <v>15330</v>
      </c>
      <c r="H1160" s="0" t="n">
        <v>0</v>
      </c>
      <c r="I1160" s="0" t="n">
        <f aca="false">21*E1160</f>
        <v>84</v>
      </c>
      <c r="J1160" s="0" t="n">
        <f aca="false">G1160+H1160</f>
        <v>15330</v>
      </c>
      <c r="K1160" s="0" t="n">
        <f aca="false">J1160+I1160</f>
        <v>15414</v>
      </c>
      <c r="L1160" s="0" t="n">
        <f aca="false">K1160-C1160</f>
        <v>0</v>
      </c>
    </row>
    <row r="1161" customFormat="false" ht="15.65" hidden="false" customHeight="false" outlineLevel="0" collapsed="false">
      <c r="A1161" s="0" t="n">
        <v>205440165</v>
      </c>
      <c r="B1161" s="6" t="s">
        <v>13774</v>
      </c>
      <c r="C1161" s="7" t="n">
        <v>7707</v>
      </c>
      <c r="D1161" s="0" t="n">
        <v>205440165</v>
      </c>
      <c r="E1161" s="0" t="n">
        <v>2</v>
      </c>
      <c r="F1161" s="0" t="s">
        <v>8629</v>
      </c>
      <c r="G1161" s="0" t="n">
        <v>7665</v>
      </c>
      <c r="H1161" s="0" t="n">
        <v>0</v>
      </c>
      <c r="I1161" s="0" t="n">
        <f aca="false">21*E1161</f>
        <v>42</v>
      </c>
      <c r="J1161" s="0" t="n">
        <f aca="false">G1161+H1161</f>
        <v>7665</v>
      </c>
      <c r="K1161" s="0" t="n">
        <f aca="false">J1161+I1161</f>
        <v>7707</v>
      </c>
      <c r="L1161" s="0" t="n">
        <f aca="false">K1161-C1161</f>
        <v>0</v>
      </c>
    </row>
    <row r="1162" customFormat="false" ht="15.65" hidden="false" customHeight="false" outlineLevel="0" collapsed="false">
      <c r="A1162" s="0" t="n">
        <v>205440167</v>
      </c>
      <c r="B1162" s="6" t="s">
        <v>14233</v>
      </c>
      <c r="C1162" s="7" t="n">
        <v>38535</v>
      </c>
      <c r="D1162" s="0" t="n">
        <v>205440167</v>
      </c>
      <c r="E1162" s="0" t="n">
        <v>10</v>
      </c>
      <c r="F1162" s="0" t="s">
        <v>10162</v>
      </c>
      <c r="G1162" s="0" t="n">
        <v>38325</v>
      </c>
      <c r="H1162" s="0" t="n">
        <v>0</v>
      </c>
      <c r="I1162" s="0" t="n">
        <f aca="false">21*E1162</f>
        <v>210</v>
      </c>
      <c r="J1162" s="0" t="n">
        <f aca="false">G1162+H1162</f>
        <v>38325</v>
      </c>
      <c r="K1162" s="0" t="n">
        <f aca="false">J1162+I1162</f>
        <v>38535</v>
      </c>
      <c r="L1162" s="0" t="n">
        <f aca="false">K1162-C1162</f>
        <v>0</v>
      </c>
    </row>
    <row r="1163" customFormat="false" ht="15.65" hidden="false" customHeight="false" outlineLevel="0" collapsed="false">
      <c r="A1163" s="0" t="n">
        <v>205440200</v>
      </c>
      <c r="B1163" s="6" t="s">
        <v>14347</v>
      </c>
      <c r="C1163" s="7" t="n">
        <v>11560.5</v>
      </c>
      <c r="D1163" s="0" t="n">
        <v>205440200</v>
      </c>
      <c r="E1163" s="0" t="n">
        <v>3</v>
      </c>
      <c r="F1163" s="0" t="s">
        <v>10540</v>
      </c>
      <c r="G1163" s="0" t="n">
        <v>11497.5</v>
      </c>
      <c r="H1163" s="0" t="n">
        <v>0</v>
      </c>
      <c r="I1163" s="0" t="n">
        <f aca="false">21*E1163</f>
        <v>63</v>
      </c>
      <c r="J1163" s="0" t="n">
        <f aca="false">G1163+H1163</f>
        <v>11497.5</v>
      </c>
      <c r="K1163" s="0" t="n">
        <f aca="false">J1163+I1163</f>
        <v>11560.5</v>
      </c>
      <c r="L1163" s="0" t="n">
        <f aca="false">K1163-C1163</f>
        <v>0</v>
      </c>
    </row>
    <row r="1164" customFormat="false" ht="15.65" hidden="false" customHeight="false" outlineLevel="0" collapsed="false">
      <c r="A1164" s="0" t="n">
        <v>205440210</v>
      </c>
      <c r="B1164" s="6" t="s">
        <v>13993</v>
      </c>
      <c r="C1164" s="7" t="n">
        <v>14080.5</v>
      </c>
      <c r="D1164" s="0" t="n">
        <v>205440210</v>
      </c>
      <c r="E1164" s="0" t="n">
        <v>3</v>
      </c>
      <c r="F1164" s="0" t="s">
        <v>9390</v>
      </c>
      <c r="G1164" s="0" t="n">
        <v>14017.5</v>
      </c>
      <c r="H1164" s="0" t="n">
        <v>0</v>
      </c>
      <c r="I1164" s="0" t="n">
        <f aca="false">21*E1164</f>
        <v>63</v>
      </c>
      <c r="J1164" s="0" t="n">
        <f aca="false">G1164+H1164</f>
        <v>14017.5</v>
      </c>
      <c r="K1164" s="0" t="n">
        <f aca="false">J1164+I1164</f>
        <v>14080.5</v>
      </c>
      <c r="L1164" s="0" t="n">
        <f aca="false">K1164-C1164</f>
        <v>0</v>
      </c>
    </row>
    <row r="1165" customFormat="false" ht="15.65" hidden="false" customHeight="false" outlineLevel="0" collapsed="false">
      <c r="A1165" s="0" t="n">
        <v>205440214</v>
      </c>
      <c r="B1165" s="6" t="s">
        <v>14245</v>
      </c>
      <c r="C1165" s="7" t="n">
        <v>15414</v>
      </c>
      <c r="D1165" s="0" t="n">
        <v>205440214</v>
      </c>
      <c r="E1165" s="0" t="n">
        <v>4</v>
      </c>
      <c r="F1165" s="0" t="s">
        <v>10203</v>
      </c>
      <c r="G1165" s="0" t="n">
        <v>15330</v>
      </c>
      <c r="H1165" s="0" t="n">
        <v>0</v>
      </c>
      <c r="I1165" s="0" t="n">
        <f aca="false">21*E1165</f>
        <v>84</v>
      </c>
      <c r="J1165" s="0" t="n">
        <f aca="false">G1165+H1165</f>
        <v>15330</v>
      </c>
      <c r="K1165" s="0" t="n">
        <f aca="false">J1165+I1165</f>
        <v>15414</v>
      </c>
      <c r="L1165" s="0" t="n">
        <f aca="false">K1165-C1165</f>
        <v>0</v>
      </c>
    </row>
    <row r="1166" s="60" customFormat="true" ht="15.85" hidden="false" customHeight="false" outlineLevel="0" collapsed="false">
      <c r="A1166" s="61" t="n">
        <v>205440276</v>
      </c>
      <c r="B1166" s="62" t="s">
        <v>13853</v>
      </c>
      <c r="C1166" s="63" t="n">
        <v>40203.8</v>
      </c>
      <c r="D1166" s="60" t="n">
        <v>205440276</v>
      </c>
      <c r="E1166" s="60" t="n">
        <v>7</v>
      </c>
      <c r="F1166" s="60" t="s">
        <v>8898</v>
      </c>
      <c r="G1166" s="60" t="n">
        <v>32045.44</v>
      </c>
      <c r="H1166" s="60" t="n">
        <v>16022.72</v>
      </c>
      <c r="I1166" s="60" t="n">
        <f aca="false">21*E1166</f>
        <v>147</v>
      </c>
      <c r="J1166" s="60" t="n">
        <f aca="false">G1166+H1166</f>
        <v>48068.16</v>
      </c>
      <c r="K1166" s="60" t="n">
        <f aca="false">J1166+I1166</f>
        <v>48215.16</v>
      </c>
      <c r="L1166" s="60" t="n">
        <f aca="false">K1166-C1166</f>
        <v>8011.35999999999</v>
      </c>
    </row>
    <row r="1167" s="60" customFormat="true" ht="15.85" hidden="false" customHeight="false" outlineLevel="0" collapsed="false">
      <c r="A1167" s="61" t="n">
        <v>205440276</v>
      </c>
      <c r="B1167" s="62" t="s">
        <v>13854</v>
      </c>
      <c r="C1167" s="63" t="n">
        <v>40203.8</v>
      </c>
      <c r="D1167" s="60" t="n">
        <v>205440276</v>
      </c>
      <c r="E1167" s="60" t="n">
        <v>7</v>
      </c>
      <c r="F1167" s="60" t="s">
        <v>8896</v>
      </c>
      <c r="G1167" s="60" t="n">
        <v>32045.44</v>
      </c>
      <c r="H1167" s="60" t="n">
        <v>0</v>
      </c>
      <c r="I1167" s="60" t="n">
        <f aca="false">21*E1167</f>
        <v>147</v>
      </c>
      <c r="J1167" s="60" t="n">
        <f aca="false">G1167+H1167</f>
        <v>32045.44</v>
      </c>
      <c r="K1167" s="60" t="n">
        <f aca="false">J1167+I1167</f>
        <v>32192.44</v>
      </c>
      <c r="L1167" s="60" t="n">
        <f aca="false">K1167-C1167</f>
        <v>-8011.36</v>
      </c>
    </row>
    <row r="1168" customFormat="false" ht="15.85" hidden="false" customHeight="false" outlineLevel="0" collapsed="false">
      <c r="A1168" s="0" t="n">
        <v>205440282</v>
      </c>
      <c r="B1168" s="6" t="s">
        <v>13935</v>
      </c>
      <c r="C1168" s="7" t="n">
        <v>18774</v>
      </c>
      <c r="D1168" s="0" t="n">
        <v>205440282</v>
      </c>
      <c r="E1168" s="0" t="n">
        <v>4</v>
      </c>
      <c r="F1168" s="0" t="s">
        <v>9184</v>
      </c>
      <c r="G1168" s="0" t="n">
        <v>18690</v>
      </c>
      <c r="H1168" s="0" t="n">
        <v>0</v>
      </c>
      <c r="I1168" s="0" t="n">
        <f aca="false">21*E1168</f>
        <v>84</v>
      </c>
      <c r="J1168" s="0" t="n">
        <f aca="false">G1168+H1168</f>
        <v>18690</v>
      </c>
      <c r="K1168" s="0" t="n">
        <f aca="false">J1168+I1168</f>
        <v>18774</v>
      </c>
      <c r="L1168" s="0" t="n">
        <f aca="false">K1168-C1168</f>
        <v>0</v>
      </c>
    </row>
    <row r="1169" customFormat="false" ht="15.85" hidden="false" customHeight="false" outlineLevel="0" collapsed="false">
      <c r="A1169" s="0" t="n">
        <v>205440319</v>
      </c>
      <c r="B1169" s="6" t="s">
        <v>14028</v>
      </c>
      <c r="C1169" s="7" t="n">
        <v>30828</v>
      </c>
      <c r="D1169" s="0" t="n">
        <v>205440319</v>
      </c>
      <c r="E1169" s="0" t="n">
        <v>8</v>
      </c>
      <c r="F1169" s="0" t="s">
        <v>6792</v>
      </c>
      <c r="G1169" s="0" t="n">
        <v>30660</v>
      </c>
      <c r="H1169" s="0" t="n">
        <v>0</v>
      </c>
      <c r="I1169" s="0" t="n">
        <f aca="false">21*E1169</f>
        <v>168</v>
      </c>
      <c r="J1169" s="0" t="n">
        <f aca="false">G1169+H1169</f>
        <v>30660</v>
      </c>
      <c r="K1169" s="0" t="n">
        <f aca="false">J1169+I1169</f>
        <v>30828</v>
      </c>
      <c r="L1169" s="0" t="n">
        <f aca="false">K1169-C1169</f>
        <v>0</v>
      </c>
    </row>
    <row r="1170" customFormat="false" ht="15.85" hidden="false" customHeight="false" outlineLevel="0" collapsed="false">
      <c r="A1170" s="16" t="n">
        <v>205440328</v>
      </c>
      <c r="B1170" s="17" t="s">
        <v>13974</v>
      </c>
      <c r="C1170" s="18" t="n">
        <v>22973.6</v>
      </c>
      <c r="D1170" s="0" t="n">
        <v>205440328</v>
      </c>
      <c r="E1170" s="0" t="n">
        <v>4</v>
      </c>
      <c r="F1170" s="0" t="s">
        <v>9319</v>
      </c>
      <c r="G1170" s="0" t="n">
        <v>22889.6</v>
      </c>
      <c r="H1170" s="0" t="n">
        <v>0</v>
      </c>
      <c r="I1170" s="0" t="n">
        <f aca="false">21*E1170</f>
        <v>84</v>
      </c>
      <c r="J1170" s="0" t="n">
        <f aca="false">G1170+H1170</f>
        <v>22889.6</v>
      </c>
      <c r="K1170" s="0" t="n">
        <f aca="false">J1170+I1170</f>
        <v>22973.6</v>
      </c>
      <c r="L1170" s="0" t="n">
        <f aca="false">K1170-C1170</f>
        <v>0</v>
      </c>
    </row>
    <row r="1171" customFormat="false" ht="15.65" hidden="false" customHeight="false" outlineLevel="0" collapsed="false">
      <c r="A1171" s="0" t="n">
        <v>205440348</v>
      </c>
      <c r="B1171" s="6" t="s">
        <v>13895</v>
      </c>
      <c r="C1171" s="7" t="n">
        <v>15414</v>
      </c>
      <c r="D1171" s="0" t="n">
        <v>205440348</v>
      </c>
      <c r="E1171" s="0" t="n">
        <v>4</v>
      </c>
      <c r="F1171" s="0" t="s">
        <v>1190</v>
      </c>
      <c r="G1171" s="0" t="n">
        <v>15330</v>
      </c>
      <c r="H1171" s="0" t="n">
        <v>0</v>
      </c>
      <c r="I1171" s="0" t="n">
        <f aca="false">21*E1171</f>
        <v>84</v>
      </c>
      <c r="J1171" s="0" t="n">
        <f aca="false">G1171+H1171</f>
        <v>15330</v>
      </c>
      <c r="K1171" s="0" t="n">
        <f aca="false">J1171+I1171</f>
        <v>15414</v>
      </c>
      <c r="L1171" s="0" t="n">
        <f aca="false">K1171-C1171</f>
        <v>0</v>
      </c>
    </row>
    <row r="1172" customFormat="false" ht="15.65" hidden="false" customHeight="false" outlineLevel="0" collapsed="false">
      <c r="A1172" s="0" t="n">
        <v>205440367</v>
      </c>
      <c r="B1172" s="6" t="s">
        <v>13775</v>
      </c>
      <c r="C1172" s="7" t="n">
        <v>7707</v>
      </c>
      <c r="D1172" s="0" t="n">
        <v>205440367</v>
      </c>
      <c r="E1172" s="0" t="n">
        <v>2</v>
      </c>
      <c r="F1172" s="0" t="s">
        <v>8632</v>
      </c>
      <c r="G1172" s="0" t="n">
        <v>7665</v>
      </c>
      <c r="H1172" s="0" t="n">
        <v>0</v>
      </c>
      <c r="I1172" s="0" t="n">
        <f aca="false">21*E1172</f>
        <v>42</v>
      </c>
      <c r="J1172" s="0" t="n">
        <f aca="false">G1172+H1172</f>
        <v>7665</v>
      </c>
      <c r="K1172" s="0" t="n">
        <f aca="false">J1172+I1172</f>
        <v>7707</v>
      </c>
      <c r="L1172" s="0" t="n">
        <f aca="false">K1172-C1172</f>
        <v>0</v>
      </c>
    </row>
    <row r="1173" customFormat="false" ht="29.85" hidden="false" customHeight="false" outlineLevel="0" collapsed="false">
      <c r="A1173" s="0" t="n">
        <v>205440422</v>
      </c>
      <c r="B1173" s="6" t="s">
        <v>13994</v>
      </c>
      <c r="C1173" s="7" t="n">
        <v>14080.5</v>
      </c>
      <c r="D1173" s="0" t="n">
        <v>205440422</v>
      </c>
      <c r="E1173" s="0" t="n">
        <v>3</v>
      </c>
      <c r="F1173" s="0" t="s">
        <v>9394</v>
      </c>
      <c r="G1173" s="0" t="n">
        <v>14017.5</v>
      </c>
      <c r="H1173" s="0" t="n">
        <v>0</v>
      </c>
      <c r="I1173" s="0" t="n">
        <f aca="false">21*E1173</f>
        <v>63</v>
      </c>
      <c r="J1173" s="0" t="n">
        <f aca="false">G1173+H1173</f>
        <v>14017.5</v>
      </c>
      <c r="K1173" s="0" t="n">
        <f aca="false">J1173+I1173</f>
        <v>14080.5</v>
      </c>
      <c r="L1173" s="0" t="n">
        <f aca="false">K1173-C1173</f>
        <v>0</v>
      </c>
    </row>
    <row r="1174" customFormat="false" ht="15.65" hidden="false" customHeight="false" outlineLevel="0" collapsed="false">
      <c r="A1174" s="0" t="n">
        <v>205440451</v>
      </c>
      <c r="B1174" s="6" t="s">
        <v>13829</v>
      </c>
      <c r="C1174" s="7" t="n">
        <v>7707</v>
      </c>
      <c r="D1174" s="0" t="n">
        <v>205440451</v>
      </c>
      <c r="E1174" s="0" t="n">
        <v>2</v>
      </c>
      <c r="F1174" s="0" t="s">
        <v>8827</v>
      </c>
      <c r="G1174" s="0" t="n">
        <v>7665</v>
      </c>
      <c r="H1174" s="0" t="n">
        <v>0</v>
      </c>
      <c r="I1174" s="0" t="n">
        <f aca="false">21*E1174</f>
        <v>42</v>
      </c>
      <c r="J1174" s="0" t="n">
        <f aca="false">G1174+H1174</f>
        <v>7665</v>
      </c>
      <c r="K1174" s="0" t="n">
        <f aca="false">J1174+I1174</f>
        <v>7707</v>
      </c>
      <c r="L1174" s="0" t="n">
        <f aca="false">K1174-C1174</f>
        <v>0</v>
      </c>
    </row>
    <row r="1175" customFormat="false" ht="15.65" hidden="false" customHeight="false" outlineLevel="0" collapsed="false">
      <c r="A1175" s="0" t="n">
        <v>205440464</v>
      </c>
      <c r="B1175" s="6" t="s">
        <v>14303</v>
      </c>
      <c r="C1175" s="7" t="n">
        <v>53949</v>
      </c>
      <c r="D1175" s="0" t="n">
        <v>205440464</v>
      </c>
      <c r="E1175" s="0" t="n">
        <v>14</v>
      </c>
      <c r="F1175" s="0" t="s">
        <v>10400</v>
      </c>
      <c r="G1175" s="0" t="n">
        <v>53655</v>
      </c>
      <c r="H1175" s="0" t="n">
        <v>0</v>
      </c>
      <c r="I1175" s="0" t="n">
        <f aca="false">21*E1175</f>
        <v>294</v>
      </c>
      <c r="J1175" s="0" t="n">
        <f aca="false">G1175+H1175</f>
        <v>53655</v>
      </c>
      <c r="K1175" s="0" t="n">
        <f aca="false">J1175+I1175</f>
        <v>53949</v>
      </c>
      <c r="L1175" s="0" t="n">
        <f aca="false">K1175-C1175</f>
        <v>0</v>
      </c>
    </row>
    <row r="1176" customFormat="false" ht="15.65" hidden="false" customHeight="false" outlineLevel="0" collapsed="false">
      <c r="A1176" s="0" t="n">
        <v>205440468</v>
      </c>
      <c r="B1176" s="6" t="s">
        <v>13769</v>
      </c>
      <c r="C1176" s="7" t="n">
        <v>7707</v>
      </c>
      <c r="D1176" s="0" t="n">
        <v>205440468</v>
      </c>
      <c r="E1176" s="0" t="n">
        <v>2</v>
      </c>
      <c r="F1176" s="0" t="s">
        <v>8613</v>
      </c>
      <c r="G1176" s="0" t="n">
        <v>7665</v>
      </c>
      <c r="H1176" s="0" t="n">
        <v>0</v>
      </c>
      <c r="I1176" s="0" t="n">
        <f aca="false">21*E1176</f>
        <v>42</v>
      </c>
      <c r="J1176" s="0" t="n">
        <f aca="false">G1176+H1176</f>
        <v>7665</v>
      </c>
      <c r="K1176" s="0" t="n">
        <f aca="false">J1176+I1176</f>
        <v>7707</v>
      </c>
      <c r="L1176" s="0" t="n">
        <f aca="false">K1176-C1176</f>
        <v>0</v>
      </c>
    </row>
    <row r="1177" customFormat="false" ht="15.65" hidden="false" customHeight="false" outlineLevel="0" collapsed="false">
      <c r="A1177" s="0" t="n">
        <v>205440469</v>
      </c>
      <c r="B1177" s="6" t="s">
        <v>13947</v>
      </c>
      <c r="C1177" s="7" t="n">
        <v>14080.5</v>
      </c>
      <c r="D1177" s="0" t="n">
        <v>205440469</v>
      </c>
      <c r="E1177" s="0" t="n">
        <v>3</v>
      </c>
      <c r="F1177" s="0" t="s">
        <v>9222</v>
      </c>
      <c r="G1177" s="0" t="n">
        <v>14017.5</v>
      </c>
      <c r="H1177" s="0" t="n">
        <v>0</v>
      </c>
      <c r="I1177" s="0" t="n">
        <f aca="false">21*E1177</f>
        <v>63</v>
      </c>
      <c r="J1177" s="0" t="n">
        <f aca="false">G1177+H1177</f>
        <v>14017.5</v>
      </c>
      <c r="K1177" s="0" t="n">
        <f aca="false">J1177+I1177</f>
        <v>14080.5</v>
      </c>
      <c r="L1177" s="0" t="n">
        <f aca="false">K1177-C1177</f>
        <v>0</v>
      </c>
    </row>
    <row r="1178" customFormat="false" ht="15.65" hidden="false" customHeight="false" outlineLevel="0" collapsed="false">
      <c r="A1178" s="0" t="n">
        <v>205440493</v>
      </c>
      <c r="B1178" s="6" t="s">
        <v>14244</v>
      </c>
      <c r="C1178" s="7" t="n">
        <v>15414</v>
      </c>
      <c r="D1178" s="0" t="n">
        <v>205440493</v>
      </c>
      <c r="E1178" s="0" t="n">
        <v>4</v>
      </c>
      <c r="F1178" s="0" t="s">
        <v>10199</v>
      </c>
      <c r="G1178" s="0" t="n">
        <v>15330</v>
      </c>
      <c r="H1178" s="0" t="n">
        <v>0</v>
      </c>
      <c r="I1178" s="0" t="n">
        <f aca="false">21*E1178</f>
        <v>84</v>
      </c>
      <c r="J1178" s="0" t="n">
        <f aca="false">G1178+H1178</f>
        <v>15330</v>
      </c>
      <c r="K1178" s="0" t="n">
        <f aca="false">J1178+I1178</f>
        <v>15414</v>
      </c>
      <c r="L1178" s="0" t="n">
        <f aca="false">K1178-C1178</f>
        <v>0</v>
      </c>
    </row>
    <row r="1179" customFormat="false" ht="15.65" hidden="false" customHeight="false" outlineLevel="0" collapsed="false">
      <c r="A1179" s="0" t="n">
        <v>205440517</v>
      </c>
      <c r="B1179" s="6" t="s">
        <v>13992</v>
      </c>
      <c r="C1179" s="7" t="n">
        <v>11560.5</v>
      </c>
      <c r="D1179" s="0" t="n">
        <v>205440517</v>
      </c>
      <c r="E1179" s="0" t="n">
        <v>3</v>
      </c>
      <c r="F1179" s="0" t="s">
        <v>9386</v>
      </c>
      <c r="G1179" s="0" t="n">
        <v>11497.5</v>
      </c>
      <c r="H1179" s="0" t="n">
        <v>0</v>
      </c>
      <c r="I1179" s="0" t="n">
        <f aca="false">21*E1179</f>
        <v>63</v>
      </c>
      <c r="J1179" s="0" t="n">
        <f aca="false">G1179+H1179</f>
        <v>11497.5</v>
      </c>
      <c r="K1179" s="0" t="n">
        <f aca="false">J1179+I1179</f>
        <v>11560.5</v>
      </c>
      <c r="L1179" s="0" t="n">
        <f aca="false">K1179-C1179</f>
        <v>0</v>
      </c>
    </row>
    <row r="1180" customFormat="false" ht="15.65" hidden="false" customHeight="false" outlineLevel="0" collapsed="false">
      <c r="A1180" s="0" t="n">
        <v>205440584</v>
      </c>
      <c r="B1180" s="6" t="s">
        <v>14394</v>
      </c>
      <c r="C1180" s="7" t="n">
        <v>11560.5</v>
      </c>
      <c r="D1180" s="0" t="n">
        <v>205440584</v>
      </c>
      <c r="E1180" s="0" t="n">
        <v>3</v>
      </c>
      <c r="F1180" s="0" t="s">
        <v>10704</v>
      </c>
      <c r="G1180" s="0" t="n">
        <v>11497.5</v>
      </c>
      <c r="H1180" s="0" t="n">
        <v>0</v>
      </c>
      <c r="I1180" s="0" t="n">
        <f aca="false">21*E1180</f>
        <v>63</v>
      </c>
      <c r="J1180" s="0" t="n">
        <f aca="false">G1180+H1180</f>
        <v>11497.5</v>
      </c>
      <c r="K1180" s="0" t="n">
        <f aca="false">J1180+I1180</f>
        <v>11560.5</v>
      </c>
      <c r="L1180" s="0" t="n">
        <f aca="false">K1180-C1180</f>
        <v>0</v>
      </c>
    </row>
    <row r="1181" customFormat="false" ht="15.65" hidden="false" customHeight="false" outlineLevel="0" collapsed="false">
      <c r="A1181" s="0" t="n">
        <v>205440608</v>
      </c>
      <c r="B1181" s="6" t="s">
        <v>14069</v>
      </c>
      <c r="C1181" s="7" t="n">
        <v>15414</v>
      </c>
      <c r="D1181" s="0" t="n">
        <v>205440608</v>
      </c>
      <c r="E1181" s="0" t="n">
        <v>4</v>
      </c>
      <c r="F1181" s="0" t="s">
        <v>9627</v>
      </c>
      <c r="G1181" s="0" t="n">
        <v>15330</v>
      </c>
      <c r="H1181" s="0" t="n">
        <v>0</v>
      </c>
      <c r="I1181" s="0" t="n">
        <f aca="false">21*E1181</f>
        <v>84</v>
      </c>
      <c r="J1181" s="0" t="n">
        <f aca="false">G1181+H1181</f>
        <v>15330</v>
      </c>
      <c r="K1181" s="0" t="n">
        <f aca="false">J1181+I1181</f>
        <v>15414</v>
      </c>
      <c r="L1181" s="0" t="n">
        <f aca="false">K1181-C1181</f>
        <v>0</v>
      </c>
    </row>
    <row r="1182" customFormat="false" ht="15.65" hidden="false" customHeight="false" outlineLevel="0" collapsed="false">
      <c r="A1182" s="0" t="n">
        <v>205440623</v>
      </c>
      <c r="B1182" s="6" t="s">
        <v>13967</v>
      </c>
      <c r="C1182" s="7" t="n">
        <v>26974.5</v>
      </c>
      <c r="D1182" s="0" t="n">
        <v>205440623</v>
      </c>
      <c r="E1182" s="0" t="n">
        <v>7</v>
      </c>
      <c r="F1182" s="0" t="s">
        <v>9294</v>
      </c>
      <c r="G1182" s="0" t="n">
        <v>26827.5</v>
      </c>
      <c r="H1182" s="0" t="n">
        <v>0</v>
      </c>
      <c r="I1182" s="0" t="n">
        <f aca="false">21*E1182</f>
        <v>147</v>
      </c>
      <c r="J1182" s="0" t="n">
        <f aca="false">G1182+H1182</f>
        <v>26827.5</v>
      </c>
      <c r="K1182" s="0" t="n">
        <f aca="false">J1182+I1182</f>
        <v>26974.5</v>
      </c>
      <c r="L1182" s="0" t="n">
        <f aca="false">K1182-C1182</f>
        <v>0</v>
      </c>
    </row>
    <row r="1183" customFormat="false" ht="29.85" hidden="false" customHeight="false" outlineLevel="0" collapsed="false">
      <c r="A1183" s="0" t="n">
        <v>205440641</v>
      </c>
      <c r="B1183" s="6" t="s">
        <v>14367</v>
      </c>
      <c r="C1183" s="7" t="n">
        <v>38535</v>
      </c>
      <c r="D1183" s="0" t="n">
        <v>205440641</v>
      </c>
      <c r="E1183" s="0" t="n">
        <v>10</v>
      </c>
      <c r="F1183" s="0" t="s">
        <v>10603</v>
      </c>
      <c r="G1183" s="0" t="n">
        <v>38325</v>
      </c>
      <c r="H1183" s="0" t="n">
        <v>0</v>
      </c>
      <c r="I1183" s="0" t="n">
        <f aca="false">21*E1183</f>
        <v>210</v>
      </c>
      <c r="J1183" s="0" t="n">
        <f aca="false">G1183+H1183</f>
        <v>38325</v>
      </c>
      <c r="K1183" s="0" t="n">
        <f aca="false">J1183+I1183</f>
        <v>38535</v>
      </c>
      <c r="L1183" s="0" t="n">
        <f aca="false">K1183-C1183</f>
        <v>0</v>
      </c>
    </row>
    <row r="1184" customFormat="false" ht="15.65" hidden="false" customHeight="false" outlineLevel="0" collapsed="false">
      <c r="A1184" s="0" t="n">
        <v>205440649</v>
      </c>
      <c r="B1184" s="6" t="s">
        <v>14150</v>
      </c>
      <c r="C1184" s="7" t="n">
        <v>7707</v>
      </c>
      <c r="D1184" s="0" t="n">
        <v>205440649</v>
      </c>
      <c r="E1184" s="0" t="n">
        <v>2</v>
      </c>
      <c r="F1184" s="0" t="s">
        <v>9890</v>
      </c>
      <c r="G1184" s="0" t="n">
        <v>7665</v>
      </c>
      <c r="H1184" s="0" t="n">
        <v>0</v>
      </c>
      <c r="I1184" s="0" t="n">
        <f aca="false">21*E1184</f>
        <v>42</v>
      </c>
      <c r="J1184" s="0" t="n">
        <f aca="false">G1184+H1184</f>
        <v>7665</v>
      </c>
      <c r="K1184" s="0" t="n">
        <f aca="false">J1184+I1184</f>
        <v>7707</v>
      </c>
      <c r="L1184" s="0" t="n">
        <f aca="false">K1184-C1184</f>
        <v>0</v>
      </c>
    </row>
    <row r="1185" customFormat="false" ht="15.65" hidden="false" customHeight="false" outlineLevel="0" collapsed="false">
      <c r="A1185" s="0" t="n">
        <v>205440661</v>
      </c>
      <c r="B1185" s="6" t="s">
        <v>13770</v>
      </c>
      <c r="C1185" s="7" t="n">
        <v>7707</v>
      </c>
      <c r="D1185" s="0" t="n">
        <v>205440661</v>
      </c>
      <c r="E1185" s="0" t="n">
        <v>2</v>
      </c>
      <c r="F1185" s="0" t="s">
        <v>8616</v>
      </c>
      <c r="G1185" s="0" t="n">
        <v>7665</v>
      </c>
      <c r="H1185" s="0" t="n">
        <v>0</v>
      </c>
      <c r="I1185" s="0" t="n">
        <f aca="false">21*E1185</f>
        <v>42</v>
      </c>
      <c r="J1185" s="0" t="n">
        <f aca="false">G1185+H1185</f>
        <v>7665</v>
      </c>
      <c r="K1185" s="0" t="n">
        <f aca="false">J1185+I1185</f>
        <v>7707</v>
      </c>
      <c r="L1185" s="0" t="n">
        <f aca="false">K1185-C1185</f>
        <v>0</v>
      </c>
    </row>
    <row r="1186" customFormat="false" ht="15.65" hidden="false" customHeight="false" outlineLevel="0" collapsed="false">
      <c r="A1186" s="0" t="n">
        <v>205440665</v>
      </c>
      <c r="B1186" s="6" t="s">
        <v>14121</v>
      </c>
      <c r="C1186" s="7" t="n">
        <v>26974.5</v>
      </c>
      <c r="D1186" s="0" t="n">
        <v>205440665</v>
      </c>
      <c r="E1186" s="0" t="n">
        <v>7</v>
      </c>
      <c r="F1186" s="0" t="s">
        <v>9801</v>
      </c>
      <c r="G1186" s="0" t="n">
        <v>26827.5</v>
      </c>
      <c r="H1186" s="0" t="n">
        <v>0</v>
      </c>
      <c r="I1186" s="0" t="n">
        <f aca="false">21*E1186</f>
        <v>147</v>
      </c>
      <c r="J1186" s="0" t="n">
        <f aca="false">G1186+H1186</f>
        <v>26827.5</v>
      </c>
      <c r="K1186" s="0" t="n">
        <f aca="false">J1186+I1186</f>
        <v>26974.5</v>
      </c>
      <c r="L1186" s="0" t="n">
        <f aca="false">K1186-C1186</f>
        <v>0</v>
      </c>
    </row>
    <row r="1187" customFormat="false" ht="15.65" hidden="false" customHeight="false" outlineLevel="0" collapsed="false">
      <c r="A1187" s="0" t="n">
        <v>205440932</v>
      </c>
      <c r="B1187" s="6" t="s">
        <v>13965</v>
      </c>
      <c r="C1187" s="7" t="n">
        <v>26974.5</v>
      </c>
      <c r="D1187" s="0" t="n">
        <v>205440932</v>
      </c>
      <c r="E1187" s="0" t="n">
        <v>7</v>
      </c>
      <c r="F1187" s="0" t="s">
        <v>2578</v>
      </c>
      <c r="G1187" s="0" t="n">
        <v>26827.5</v>
      </c>
      <c r="H1187" s="0" t="n">
        <v>0</v>
      </c>
      <c r="I1187" s="0" t="n">
        <f aca="false">21*E1187</f>
        <v>147</v>
      </c>
      <c r="J1187" s="0" t="n">
        <f aca="false">G1187+H1187</f>
        <v>26827.5</v>
      </c>
      <c r="K1187" s="0" t="n">
        <f aca="false">J1187+I1187</f>
        <v>26974.5</v>
      </c>
      <c r="L1187" s="0" t="n">
        <f aca="false">K1187-C1187</f>
        <v>0</v>
      </c>
    </row>
    <row r="1188" customFormat="false" ht="15.65" hidden="false" customHeight="false" outlineLevel="0" collapsed="false">
      <c r="A1188" s="0" t="n">
        <v>205440957</v>
      </c>
      <c r="B1188" s="6" t="s">
        <v>14038</v>
      </c>
      <c r="C1188" s="7" t="n">
        <v>65509.5</v>
      </c>
      <c r="D1188" s="0" t="n">
        <v>205440957</v>
      </c>
      <c r="E1188" s="0" t="n">
        <v>17</v>
      </c>
      <c r="F1188" s="0" t="s">
        <v>9527</v>
      </c>
      <c r="G1188" s="0" t="n">
        <v>65152.5</v>
      </c>
      <c r="H1188" s="0" t="n">
        <v>0</v>
      </c>
      <c r="I1188" s="0" t="n">
        <f aca="false">21*E1188</f>
        <v>357</v>
      </c>
      <c r="J1188" s="0" t="n">
        <f aca="false">G1188+H1188</f>
        <v>65152.5</v>
      </c>
      <c r="K1188" s="0" t="n">
        <f aca="false">J1188+I1188</f>
        <v>65509.5</v>
      </c>
      <c r="L1188" s="0" t="n">
        <f aca="false">K1188-C1188</f>
        <v>0</v>
      </c>
    </row>
    <row r="1189" customFormat="false" ht="15.65" hidden="false" customHeight="false" outlineLevel="0" collapsed="false">
      <c r="A1189" s="0" t="n">
        <v>205440981</v>
      </c>
      <c r="B1189" s="6" t="s">
        <v>13948</v>
      </c>
      <c r="C1189" s="7" t="n">
        <v>11560.5</v>
      </c>
      <c r="D1189" s="0" t="n">
        <v>205440981</v>
      </c>
      <c r="E1189" s="0" t="n">
        <v>3</v>
      </c>
      <c r="F1189" s="0" t="s">
        <v>9225</v>
      </c>
      <c r="G1189" s="0" t="n">
        <v>11497.5</v>
      </c>
      <c r="H1189" s="0" t="n">
        <v>0</v>
      </c>
      <c r="I1189" s="0" t="n">
        <f aca="false">21*E1189</f>
        <v>63</v>
      </c>
      <c r="J1189" s="0" t="n">
        <f aca="false">G1189+H1189</f>
        <v>11497.5</v>
      </c>
      <c r="K1189" s="0" t="n">
        <f aca="false">J1189+I1189</f>
        <v>11560.5</v>
      </c>
      <c r="L1189" s="0" t="n">
        <f aca="false">K1189-C1189</f>
        <v>0</v>
      </c>
    </row>
    <row r="1190" customFormat="false" ht="29.85" hidden="false" customHeight="false" outlineLevel="0" collapsed="false">
      <c r="A1190" s="8" t="n">
        <v>205440983</v>
      </c>
      <c r="B1190" s="9" t="s">
        <v>14228</v>
      </c>
      <c r="C1190" s="10" t="n">
        <v>15414</v>
      </c>
      <c r="D1190" s="0" t="n">
        <v>205440983</v>
      </c>
      <c r="E1190" s="0" t="n">
        <v>4</v>
      </c>
      <c r="F1190" s="0" t="s">
        <v>10150</v>
      </c>
      <c r="G1190" s="0" t="n">
        <v>15330</v>
      </c>
      <c r="H1190" s="0" t="n">
        <v>0</v>
      </c>
      <c r="I1190" s="0" t="n">
        <f aca="false">21*E1190</f>
        <v>84</v>
      </c>
      <c r="J1190" s="0" t="n">
        <f aca="false">G1190+H1190</f>
        <v>15330</v>
      </c>
      <c r="K1190" s="0" t="n">
        <f aca="false">J1190+I1190</f>
        <v>15414</v>
      </c>
      <c r="L1190" s="0" t="n">
        <f aca="false">K1190-C1190</f>
        <v>0</v>
      </c>
    </row>
    <row r="1191" customFormat="false" ht="15.65" hidden="false" customHeight="false" outlineLevel="0" collapsed="false">
      <c r="A1191" s="8" t="n">
        <v>205440983</v>
      </c>
      <c r="B1191" s="9" t="s">
        <v>14229</v>
      </c>
      <c r="C1191" s="10" t="n">
        <v>26974.5</v>
      </c>
      <c r="D1191" s="0" t="n">
        <v>205440983</v>
      </c>
      <c r="E1191" s="0" t="n">
        <v>7</v>
      </c>
      <c r="F1191" s="0" t="s">
        <v>7606</v>
      </c>
      <c r="G1191" s="0" t="n">
        <v>26827.5</v>
      </c>
      <c r="H1191" s="0" t="n">
        <v>0</v>
      </c>
      <c r="I1191" s="0" t="n">
        <f aca="false">21*E1191</f>
        <v>147</v>
      </c>
      <c r="J1191" s="0" t="n">
        <f aca="false">G1191+H1191</f>
        <v>26827.5</v>
      </c>
      <c r="K1191" s="0" t="n">
        <f aca="false">J1191+I1191</f>
        <v>26974.5</v>
      </c>
      <c r="L1191" s="0" t="n">
        <f aca="false">K1191-C1191</f>
        <v>0</v>
      </c>
    </row>
    <row r="1192" customFormat="false" ht="15.65" hidden="false" customHeight="false" outlineLevel="0" collapsed="false">
      <c r="A1192" s="0" t="n">
        <v>205441008</v>
      </c>
      <c r="B1192" s="6" t="s">
        <v>13773</v>
      </c>
      <c r="C1192" s="7" t="n">
        <v>7707</v>
      </c>
      <c r="D1192" s="0" t="n">
        <v>205441008</v>
      </c>
      <c r="E1192" s="0" t="n">
        <v>2</v>
      </c>
      <c r="F1192" s="0" t="s">
        <v>8626</v>
      </c>
      <c r="G1192" s="0" t="n">
        <v>7665</v>
      </c>
      <c r="H1192" s="0" t="n">
        <v>0</v>
      </c>
      <c r="I1192" s="0" t="n">
        <f aca="false">21*E1192</f>
        <v>42</v>
      </c>
      <c r="J1192" s="0" t="n">
        <f aca="false">G1192+H1192</f>
        <v>7665</v>
      </c>
      <c r="K1192" s="0" t="n">
        <f aca="false">J1192+I1192</f>
        <v>7707</v>
      </c>
      <c r="L1192" s="0" t="n">
        <f aca="false">K1192-C1192</f>
        <v>0</v>
      </c>
    </row>
    <row r="1193" customFormat="false" ht="15.65" hidden="false" customHeight="false" outlineLevel="0" collapsed="false">
      <c r="A1193" s="0" t="n">
        <v>205441059</v>
      </c>
      <c r="B1193" s="6" t="s">
        <v>13695</v>
      </c>
      <c r="C1193" s="7" t="n">
        <v>3853.5</v>
      </c>
      <c r="D1193" s="0" t="n">
        <v>205441059</v>
      </c>
      <c r="E1193" s="0" t="n">
        <v>1</v>
      </c>
      <c r="F1193" s="0" t="s">
        <v>8384</v>
      </c>
      <c r="G1193" s="0" t="n">
        <v>3832.5</v>
      </c>
      <c r="H1193" s="0" t="n">
        <v>0</v>
      </c>
      <c r="I1193" s="0" t="n">
        <f aca="false">21*E1193</f>
        <v>21</v>
      </c>
      <c r="J1193" s="0" t="n">
        <f aca="false">G1193+H1193</f>
        <v>3832.5</v>
      </c>
      <c r="K1193" s="0" t="n">
        <f aca="false">J1193+I1193</f>
        <v>3853.5</v>
      </c>
      <c r="L1193" s="0" t="n">
        <f aca="false">K1193-C1193</f>
        <v>0</v>
      </c>
    </row>
    <row r="1194" customFormat="false" ht="15.65" hidden="false" customHeight="false" outlineLevel="0" collapsed="false">
      <c r="A1194" s="0" t="n">
        <v>205441080</v>
      </c>
      <c r="B1194" s="6" t="s">
        <v>13919</v>
      </c>
      <c r="C1194" s="7" t="n">
        <v>11560.5</v>
      </c>
      <c r="D1194" s="0" t="n">
        <v>205441080</v>
      </c>
      <c r="E1194" s="0" t="n">
        <v>3</v>
      </c>
      <c r="F1194" s="0" t="s">
        <v>9126</v>
      </c>
      <c r="G1194" s="0" t="n">
        <v>11497.5</v>
      </c>
      <c r="H1194" s="0" t="n">
        <v>0</v>
      </c>
      <c r="I1194" s="0" t="n">
        <f aca="false">21*E1194</f>
        <v>63</v>
      </c>
      <c r="J1194" s="0" t="n">
        <f aca="false">G1194+H1194</f>
        <v>11497.5</v>
      </c>
      <c r="K1194" s="0" t="n">
        <f aca="false">J1194+I1194</f>
        <v>11560.5</v>
      </c>
      <c r="L1194" s="0" t="n">
        <f aca="false">K1194-C1194</f>
        <v>0</v>
      </c>
    </row>
    <row r="1195" customFormat="false" ht="29.85" hidden="false" customHeight="false" outlineLevel="0" collapsed="false">
      <c r="A1195" s="0" t="n">
        <v>205441128</v>
      </c>
      <c r="B1195" s="6" t="s">
        <v>14120</v>
      </c>
      <c r="C1195" s="7" t="n">
        <v>23121</v>
      </c>
      <c r="D1195" s="0" t="n">
        <v>205441128</v>
      </c>
      <c r="E1195" s="0" t="n">
        <v>6</v>
      </c>
      <c r="F1195" s="0" t="s">
        <v>9797</v>
      </c>
      <c r="G1195" s="0" t="n">
        <v>22995</v>
      </c>
      <c r="H1195" s="0" t="n">
        <v>0</v>
      </c>
      <c r="I1195" s="0" t="n">
        <f aca="false">21*E1195</f>
        <v>126</v>
      </c>
      <c r="J1195" s="0" t="n">
        <f aca="false">G1195+H1195</f>
        <v>22995</v>
      </c>
      <c r="K1195" s="0" t="n">
        <f aca="false">J1195+I1195</f>
        <v>23121</v>
      </c>
      <c r="L1195" s="0" t="n">
        <f aca="false">K1195-C1195</f>
        <v>0</v>
      </c>
    </row>
    <row r="1196" customFormat="false" ht="15.65" hidden="false" customHeight="false" outlineLevel="0" collapsed="false">
      <c r="A1196" s="0" t="n">
        <v>205441214</v>
      </c>
      <c r="B1196" s="6" t="s">
        <v>13976</v>
      </c>
      <c r="C1196" s="7" t="n">
        <v>42388.5</v>
      </c>
      <c r="D1196" s="0" t="n">
        <v>205441214</v>
      </c>
      <c r="E1196" s="0" t="n">
        <v>11</v>
      </c>
      <c r="F1196" s="0" t="s">
        <v>9329</v>
      </c>
      <c r="G1196" s="0" t="n">
        <v>42157.5</v>
      </c>
      <c r="H1196" s="0" t="n">
        <v>0</v>
      </c>
      <c r="I1196" s="0" t="n">
        <f aca="false">21*E1196</f>
        <v>231</v>
      </c>
      <c r="J1196" s="0" t="n">
        <f aca="false">G1196+H1196</f>
        <v>42157.5</v>
      </c>
      <c r="K1196" s="0" t="n">
        <f aca="false">J1196+I1196</f>
        <v>42388.5</v>
      </c>
      <c r="L1196" s="0" t="n">
        <f aca="false">K1196-C1196</f>
        <v>0</v>
      </c>
    </row>
    <row r="1197" customFormat="false" ht="15.65" hidden="false" customHeight="false" outlineLevel="0" collapsed="false">
      <c r="A1197" s="0" t="n">
        <v>205441226</v>
      </c>
      <c r="B1197" s="6" t="s">
        <v>13801</v>
      </c>
      <c r="C1197" s="7" t="n">
        <v>46242</v>
      </c>
      <c r="D1197" s="0" t="n">
        <v>205441226</v>
      </c>
      <c r="E1197" s="0" t="n">
        <v>12</v>
      </c>
      <c r="F1197" s="0" t="s">
        <v>8722</v>
      </c>
      <c r="G1197" s="0" t="n">
        <v>45990</v>
      </c>
      <c r="H1197" s="0" t="n">
        <v>0</v>
      </c>
      <c r="I1197" s="0" t="n">
        <f aca="false">21*E1197</f>
        <v>252</v>
      </c>
      <c r="J1197" s="0" t="n">
        <f aca="false">G1197+H1197</f>
        <v>45990</v>
      </c>
      <c r="K1197" s="0" t="n">
        <f aca="false">J1197+I1197</f>
        <v>46242</v>
      </c>
      <c r="L1197" s="0" t="n">
        <f aca="false">K1197-C1197</f>
        <v>0</v>
      </c>
    </row>
    <row r="1198" customFormat="false" ht="15.65" hidden="false" customHeight="false" outlineLevel="0" collapsed="false">
      <c r="A1198" s="0" t="n">
        <v>205441234</v>
      </c>
      <c r="B1198" s="6" t="s">
        <v>13955</v>
      </c>
      <c r="C1198" s="7" t="n">
        <v>23121</v>
      </c>
      <c r="D1198" s="0" t="n">
        <v>205441234</v>
      </c>
      <c r="E1198" s="0" t="n">
        <v>6</v>
      </c>
      <c r="F1198" s="0" t="s">
        <v>9249</v>
      </c>
      <c r="G1198" s="0" t="n">
        <v>22995</v>
      </c>
      <c r="H1198" s="0" t="n">
        <v>0</v>
      </c>
      <c r="I1198" s="0" t="n">
        <f aca="false">21*E1198</f>
        <v>126</v>
      </c>
      <c r="J1198" s="0" t="n">
        <f aca="false">G1198+H1198</f>
        <v>22995</v>
      </c>
      <c r="K1198" s="0" t="n">
        <f aca="false">J1198+I1198</f>
        <v>23121</v>
      </c>
      <c r="L1198" s="0" t="n">
        <f aca="false">K1198-C1198</f>
        <v>0</v>
      </c>
    </row>
    <row r="1199" customFormat="false" ht="15.65" hidden="false" customHeight="false" outlineLevel="0" collapsed="false">
      <c r="A1199" s="0" t="n">
        <v>205441260</v>
      </c>
      <c r="B1199" s="6" t="s">
        <v>14057</v>
      </c>
      <c r="C1199" s="7" t="n">
        <v>26974.5</v>
      </c>
      <c r="D1199" s="0" t="n">
        <v>205441260</v>
      </c>
      <c r="E1199" s="0" t="n">
        <v>7</v>
      </c>
      <c r="F1199" s="0" t="s">
        <v>9585</v>
      </c>
      <c r="G1199" s="0" t="n">
        <v>26827.5</v>
      </c>
      <c r="H1199" s="0" t="n">
        <v>0</v>
      </c>
      <c r="I1199" s="0" t="n">
        <f aca="false">21*E1199</f>
        <v>147</v>
      </c>
      <c r="J1199" s="0" t="n">
        <f aca="false">G1199+H1199</f>
        <v>26827.5</v>
      </c>
      <c r="K1199" s="0" t="n">
        <f aca="false">J1199+I1199</f>
        <v>26974.5</v>
      </c>
      <c r="L1199" s="0" t="n">
        <f aca="false">K1199-C1199</f>
        <v>0</v>
      </c>
    </row>
    <row r="1200" customFormat="false" ht="15.65" hidden="false" customHeight="false" outlineLevel="0" collapsed="false">
      <c r="A1200" s="0" t="n">
        <v>205441300</v>
      </c>
      <c r="B1200" s="6" t="s">
        <v>13958</v>
      </c>
      <c r="C1200" s="7" t="n">
        <v>15414</v>
      </c>
      <c r="D1200" s="0" t="n">
        <v>205441300</v>
      </c>
      <c r="E1200" s="0" t="n">
        <v>4</v>
      </c>
      <c r="F1200" s="0" t="s">
        <v>9262</v>
      </c>
      <c r="G1200" s="0" t="n">
        <v>15330</v>
      </c>
      <c r="H1200" s="0" t="n">
        <v>0</v>
      </c>
      <c r="I1200" s="0" t="n">
        <f aca="false">21*E1200</f>
        <v>84</v>
      </c>
      <c r="J1200" s="0" t="n">
        <f aca="false">G1200+H1200</f>
        <v>15330</v>
      </c>
      <c r="K1200" s="0" t="n">
        <f aca="false">J1200+I1200</f>
        <v>15414</v>
      </c>
      <c r="L1200" s="0" t="n">
        <f aca="false">K1200-C1200</f>
        <v>0</v>
      </c>
    </row>
    <row r="1201" customFormat="false" ht="15.65" hidden="false" customHeight="false" outlineLevel="0" collapsed="false">
      <c r="A1201" s="0" t="n">
        <v>205441345</v>
      </c>
      <c r="B1201" s="6" t="s">
        <v>14161</v>
      </c>
      <c r="C1201" s="7" t="n">
        <v>3853.5</v>
      </c>
      <c r="D1201" s="0" t="n">
        <v>205441345</v>
      </c>
      <c r="E1201" s="0" t="n">
        <v>1</v>
      </c>
      <c r="F1201" s="0" t="s">
        <v>9929</v>
      </c>
      <c r="G1201" s="0" t="n">
        <v>3832.5</v>
      </c>
      <c r="H1201" s="0" t="n">
        <v>0</v>
      </c>
      <c r="I1201" s="0" t="n">
        <f aca="false">21*E1201</f>
        <v>21</v>
      </c>
      <c r="J1201" s="0" t="n">
        <f aca="false">G1201+H1201</f>
        <v>3832.5</v>
      </c>
      <c r="K1201" s="0" t="n">
        <f aca="false">J1201+I1201</f>
        <v>3853.5</v>
      </c>
      <c r="L1201" s="0" t="n">
        <f aca="false">K1201-C1201</f>
        <v>0</v>
      </c>
    </row>
    <row r="1202" customFormat="false" ht="15.65" hidden="false" customHeight="false" outlineLevel="0" collapsed="false">
      <c r="A1202" s="0" t="n">
        <v>205441359</v>
      </c>
      <c r="B1202" s="6" t="s">
        <v>14366</v>
      </c>
      <c r="C1202" s="7" t="n">
        <v>26974.5</v>
      </c>
      <c r="D1202" s="0" t="n">
        <v>205441359</v>
      </c>
      <c r="E1202" s="0" t="n">
        <v>7</v>
      </c>
      <c r="F1202" s="0" t="s">
        <v>10599</v>
      </c>
      <c r="G1202" s="0" t="n">
        <v>26827.5</v>
      </c>
      <c r="H1202" s="0" t="n">
        <v>0</v>
      </c>
      <c r="I1202" s="0" t="n">
        <f aca="false">21*E1202</f>
        <v>147</v>
      </c>
      <c r="J1202" s="0" t="n">
        <f aca="false">G1202+H1202</f>
        <v>26827.5</v>
      </c>
      <c r="K1202" s="0" t="n">
        <f aca="false">J1202+I1202</f>
        <v>26974.5</v>
      </c>
      <c r="L1202" s="0" t="n">
        <f aca="false">K1202-C1202</f>
        <v>0</v>
      </c>
    </row>
    <row r="1203" customFormat="false" ht="15.65" hidden="false" customHeight="false" outlineLevel="0" collapsed="false">
      <c r="A1203" s="0" t="n">
        <v>205441367</v>
      </c>
      <c r="B1203" s="6" t="s">
        <v>14419</v>
      </c>
      <c r="C1203" s="7" t="n">
        <v>38535</v>
      </c>
      <c r="D1203" s="0" t="n">
        <v>205441367</v>
      </c>
      <c r="E1203" s="0" t="n">
        <v>10</v>
      </c>
      <c r="F1203" s="0" t="s">
        <v>10776</v>
      </c>
      <c r="G1203" s="0" t="n">
        <v>38325</v>
      </c>
      <c r="H1203" s="0" t="n">
        <v>0</v>
      </c>
      <c r="I1203" s="0" t="n">
        <f aca="false">21*E1203</f>
        <v>210</v>
      </c>
      <c r="J1203" s="0" t="n">
        <f aca="false">G1203+H1203</f>
        <v>38325</v>
      </c>
      <c r="K1203" s="0" t="n">
        <f aca="false">J1203+I1203</f>
        <v>38535</v>
      </c>
      <c r="L1203" s="0" t="n">
        <f aca="false">K1203-C1203</f>
        <v>0</v>
      </c>
    </row>
    <row r="1204" s="60" customFormat="true" ht="29.85" hidden="false" customHeight="false" outlineLevel="0" collapsed="false">
      <c r="A1204" s="64" t="n">
        <v>205441380</v>
      </c>
      <c r="B1204" s="65" t="s">
        <v>14706</v>
      </c>
      <c r="C1204" s="66" t="n">
        <v>26974.5</v>
      </c>
      <c r="D1204" s="60" t="n">
        <v>205441380</v>
      </c>
      <c r="E1204" s="60" t="n">
        <v>10</v>
      </c>
      <c r="F1204" s="60" t="s">
        <v>11770</v>
      </c>
      <c r="G1204" s="60" t="n">
        <v>38325</v>
      </c>
      <c r="H1204" s="60" t="n">
        <v>0</v>
      </c>
      <c r="I1204" s="60" t="n">
        <f aca="false">21*E1204</f>
        <v>210</v>
      </c>
      <c r="J1204" s="60" t="n">
        <f aca="false">G1204+H1204</f>
        <v>38325</v>
      </c>
      <c r="K1204" s="60" t="n">
        <f aca="false">J1204+I1204</f>
        <v>38535</v>
      </c>
      <c r="L1204" s="60" t="n">
        <f aca="false">K1204-C1204</f>
        <v>11560.5</v>
      </c>
    </row>
    <row r="1205" s="60" customFormat="true" ht="15" hidden="false" customHeight="false" outlineLevel="0" collapsed="false">
      <c r="A1205" s="64" t="n">
        <v>205441380</v>
      </c>
      <c r="B1205" s="65"/>
      <c r="C1205" s="66" t="n">
        <v>0</v>
      </c>
      <c r="D1205" s="60" t="n">
        <v>205441380</v>
      </c>
      <c r="E1205" s="60" t="n">
        <v>7</v>
      </c>
      <c r="F1205" s="60" t="s">
        <v>11773</v>
      </c>
      <c r="G1205" s="60" t="n">
        <v>26827.5</v>
      </c>
      <c r="H1205" s="60" t="n">
        <v>0</v>
      </c>
      <c r="I1205" s="60" t="n">
        <f aca="false">21*E1205</f>
        <v>147</v>
      </c>
      <c r="J1205" s="60" t="n">
        <f aca="false">G1205+H1205</f>
        <v>26827.5</v>
      </c>
      <c r="K1205" s="60" t="n">
        <f aca="false">J1205+I1205</f>
        <v>26974.5</v>
      </c>
      <c r="L1205" s="60" t="n">
        <f aca="false">K1205-C1205</f>
        <v>26974.5</v>
      </c>
    </row>
    <row r="1206" customFormat="false" ht="15.65" hidden="false" customHeight="false" outlineLevel="0" collapsed="false">
      <c r="A1206" s="0" t="n">
        <v>205441387</v>
      </c>
      <c r="B1206" s="6" t="s">
        <v>14058</v>
      </c>
      <c r="C1206" s="7" t="n">
        <v>26974.5</v>
      </c>
      <c r="D1206" s="0" t="n">
        <v>205441387</v>
      </c>
      <c r="E1206" s="0" t="n">
        <v>7</v>
      </c>
      <c r="F1206" s="0" t="s">
        <v>9588</v>
      </c>
      <c r="G1206" s="0" t="n">
        <v>26827.5</v>
      </c>
      <c r="H1206" s="0" t="n">
        <v>0</v>
      </c>
      <c r="I1206" s="0" t="n">
        <f aca="false">21*E1206</f>
        <v>147</v>
      </c>
      <c r="J1206" s="0" t="n">
        <f aca="false">G1206+H1206</f>
        <v>26827.5</v>
      </c>
      <c r="K1206" s="0" t="n">
        <f aca="false">J1206+I1206</f>
        <v>26974.5</v>
      </c>
      <c r="L1206" s="0" t="n">
        <f aca="false">K1206-C1206</f>
        <v>0</v>
      </c>
    </row>
    <row r="1207" customFormat="false" ht="15.65" hidden="false" customHeight="false" outlineLevel="0" collapsed="false">
      <c r="A1207" s="0" t="n">
        <v>205441418</v>
      </c>
      <c r="B1207" s="6" t="s">
        <v>14114</v>
      </c>
      <c r="C1207" s="7" t="n">
        <v>15414</v>
      </c>
      <c r="D1207" s="0" t="n">
        <v>205441418</v>
      </c>
      <c r="E1207" s="0" t="n">
        <v>4</v>
      </c>
      <c r="F1207" s="0" t="s">
        <v>9781</v>
      </c>
      <c r="G1207" s="0" t="n">
        <v>15330</v>
      </c>
      <c r="H1207" s="0" t="n">
        <v>0</v>
      </c>
      <c r="I1207" s="0" t="n">
        <f aca="false">21*E1207</f>
        <v>84</v>
      </c>
      <c r="J1207" s="0" t="n">
        <f aca="false">G1207+H1207</f>
        <v>15330</v>
      </c>
      <c r="K1207" s="0" t="n">
        <f aca="false">J1207+I1207</f>
        <v>15414</v>
      </c>
      <c r="L1207" s="0" t="n">
        <f aca="false">K1207-C1207</f>
        <v>0</v>
      </c>
    </row>
    <row r="1208" customFormat="false" ht="15.65" hidden="false" customHeight="false" outlineLevel="0" collapsed="false">
      <c r="A1208" s="0" t="n">
        <v>205441484</v>
      </c>
      <c r="B1208" s="6" t="s">
        <v>13966</v>
      </c>
      <c r="C1208" s="7" t="n">
        <v>26974.5</v>
      </c>
      <c r="D1208" s="0" t="n">
        <v>205441484</v>
      </c>
      <c r="E1208" s="0" t="n">
        <v>7</v>
      </c>
      <c r="F1208" s="0" t="s">
        <v>9291</v>
      </c>
      <c r="G1208" s="0" t="n">
        <v>26827.5</v>
      </c>
      <c r="H1208" s="0" t="n">
        <v>0</v>
      </c>
      <c r="I1208" s="0" t="n">
        <f aca="false">21*E1208</f>
        <v>147</v>
      </c>
      <c r="J1208" s="0" t="n">
        <f aca="false">G1208+H1208</f>
        <v>26827.5</v>
      </c>
      <c r="K1208" s="0" t="n">
        <f aca="false">J1208+I1208</f>
        <v>26974.5</v>
      </c>
      <c r="L1208" s="0" t="n">
        <f aca="false">K1208-C1208</f>
        <v>0</v>
      </c>
    </row>
    <row r="1209" customFormat="false" ht="15.65" hidden="false" customHeight="false" outlineLevel="0" collapsed="false">
      <c r="A1209" s="0" t="n">
        <v>205441517</v>
      </c>
      <c r="B1209" s="6" t="s">
        <v>13918</v>
      </c>
      <c r="C1209" s="7" t="n">
        <v>11560.5</v>
      </c>
      <c r="D1209" s="0" t="n">
        <v>205441517</v>
      </c>
      <c r="E1209" s="0" t="n">
        <v>3</v>
      </c>
      <c r="F1209" s="0" t="s">
        <v>9123</v>
      </c>
      <c r="G1209" s="0" t="n">
        <v>11497.5</v>
      </c>
      <c r="H1209" s="0" t="n">
        <v>0</v>
      </c>
      <c r="I1209" s="0" t="n">
        <f aca="false">21*E1209</f>
        <v>63</v>
      </c>
      <c r="J1209" s="0" t="n">
        <f aca="false">G1209+H1209</f>
        <v>11497.5</v>
      </c>
      <c r="K1209" s="0" t="n">
        <f aca="false">J1209+I1209</f>
        <v>11560.5</v>
      </c>
      <c r="L1209" s="0" t="n">
        <f aca="false">K1209-C1209</f>
        <v>0</v>
      </c>
    </row>
    <row r="1210" customFormat="false" ht="15.65" hidden="false" customHeight="false" outlineLevel="0" collapsed="false">
      <c r="A1210" s="0" t="n">
        <v>205441543</v>
      </c>
      <c r="B1210" s="6" t="s">
        <v>13844</v>
      </c>
      <c r="C1210" s="7" t="n">
        <v>23467.5</v>
      </c>
      <c r="D1210" s="0" t="n">
        <v>205441543</v>
      </c>
      <c r="E1210" s="0" t="n">
        <v>5</v>
      </c>
      <c r="F1210" s="0" t="s">
        <v>8870</v>
      </c>
      <c r="G1210" s="0" t="n">
        <v>23362.5</v>
      </c>
      <c r="H1210" s="0" t="n">
        <v>0</v>
      </c>
      <c r="I1210" s="0" t="n">
        <f aca="false">21*E1210</f>
        <v>105</v>
      </c>
      <c r="J1210" s="0" t="n">
        <f aca="false">G1210+H1210</f>
        <v>23362.5</v>
      </c>
      <c r="K1210" s="0" t="n">
        <f aca="false">J1210+I1210</f>
        <v>23467.5</v>
      </c>
      <c r="L1210" s="0" t="n">
        <f aca="false">K1210-C1210</f>
        <v>0</v>
      </c>
    </row>
    <row r="1211" customFormat="false" ht="15.65" hidden="false" customHeight="false" outlineLevel="0" collapsed="false">
      <c r="A1211" s="0" t="n">
        <v>205441627</v>
      </c>
      <c r="B1211" s="6" t="s">
        <v>14249</v>
      </c>
      <c r="C1211" s="7" t="n">
        <v>23121</v>
      </c>
      <c r="D1211" s="0" t="n">
        <v>205441627</v>
      </c>
      <c r="E1211" s="0" t="n">
        <v>6</v>
      </c>
      <c r="F1211" s="0" t="s">
        <v>10216</v>
      </c>
      <c r="G1211" s="0" t="n">
        <v>22995</v>
      </c>
      <c r="H1211" s="0" t="n">
        <v>0</v>
      </c>
      <c r="I1211" s="0" t="n">
        <f aca="false">21*E1211</f>
        <v>126</v>
      </c>
      <c r="J1211" s="0" t="n">
        <f aca="false">G1211+H1211</f>
        <v>22995</v>
      </c>
      <c r="K1211" s="0" t="n">
        <f aca="false">J1211+I1211</f>
        <v>23121</v>
      </c>
      <c r="L1211" s="0" t="n">
        <f aca="false">K1211-C1211</f>
        <v>0</v>
      </c>
    </row>
    <row r="1212" customFormat="false" ht="15.65" hidden="false" customHeight="false" outlineLevel="0" collapsed="false">
      <c r="A1212" s="0" t="n">
        <v>205441637</v>
      </c>
      <c r="B1212" s="6" t="s">
        <v>13954</v>
      </c>
      <c r="C1212" s="7" t="n">
        <v>23121</v>
      </c>
      <c r="D1212" s="0" t="n">
        <v>205441637</v>
      </c>
      <c r="E1212" s="0" t="n">
        <v>6</v>
      </c>
      <c r="F1212" s="0" t="s">
        <v>9246</v>
      </c>
      <c r="G1212" s="0" t="n">
        <v>22995</v>
      </c>
      <c r="H1212" s="0" t="n">
        <v>0</v>
      </c>
      <c r="I1212" s="0" t="n">
        <f aca="false">21*E1212</f>
        <v>126</v>
      </c>
      <c r="J1212" s="0" t="n">
        <f aca="false">G1212+H1212</f>
        <v>22995</v>
      </c>
      <c r="K1212" s="0" t="n">
        <f aca="false">J1212+I1212</f>
        <v>23121</v>
      </c>
      <c r="L1212" s="0" t="n">
        <f aca="false">K1212-C1212</f>
        <v>0</v>
      </c>
    </row>
    <row r="1213" customFormat="false" ht="15.65" hidden="false" customHeight="false" outlineLevel="0" collapsed="false">
      <c r="A1213" s="16" t="n">
        <v>205441647</v>
      </c>
      <c r="B1213" s="17" t="s">
        <v>13788</v>
      </c>
      <c r="C1213" s="18" t="n">
        <v>5743.4</v>
      </c>
      <c r="D1213" s="0" t="n">
        <v>205441647</v>
      </c>
      <c r="E1213" s="0" t="n">
        <v>1</v>
      </c>
      <c r="F1213" s="0" t="s">
        <v>8679</v>
      </c>
      <c r="G1213" s="0" t="n">
        <v>5722.4</v>
      </c>
      <c r="H1213" s="0" t="n">
        <v>0</v>
      </c>
      <c r="I1213" s="0" t="n">
        <f aca="false">21*E1213</f>
        <v>21</v>
      </c>
      <c r="J1213" s="0" t="n">
        <f aca="false">G1213+H1213</f>
        <v>5722.4</v>
      </c>
      <c r="K1213" s="0" t="n">
        <f aca="false">J1213+I1213</f>
        <v>5743.4</v>
      </c>
      <c r="L1213" s="0" t="n">
        <f aca="false">K1213-C1213</f>
        <v>0</v>
      </c>
    </row>
    <row r="1214" customFormat="false" ht="15.65" hidden="false" customHeight="false" outlineLevel="0" collapsed="false">
      <c r="A1214" s="0" t="n">
        <v>205441652</v>
      </c>
      <c r="B1214" s="6" t="s">
        <v>13991</v>
      </c>
      <c r="C1214" s="7" t="n">
        <v>11560.5</v>
      </c>
      <c r="D1214" s="0" t="n">
        <v>205441652</v>
      </c>
      <c r="E1214" s="0" t="n">
        <v>3</v>
      </c>
      <c r="F1214" s="0" t="s">
        <v>9382</v>
      </c>
      <c r="G1214" s="0" t="n">
        <v>11497.5</v>
      </c>
      <c r="H1214" s="0" t="n">
        <v>0</v>
      </c>
      <c r="I1214" s="0" t="n">
        <f aca="false">21*E1214</f>
        <v>63</v>
      </c>
      <c r="J1214" s="0" t="n">
        <f aca="false">G1214+H1214</f>
        <v>11497.5</v>
      </c>
      <c r="K1214" s="0" t="n">
        <f aca="false">J1214+I1214</f>
        <v>11560.5</v>
      </c>
      <c r="L1214" s="0" t="n">
        <f aca="false">K1214-C1214</f>
        <v>0</v>
      </c>
    </row>
    <row r="1215" customFormat="false" ht="29.85" hidden="false" customHeight="false" outlineLevel="0" collapsed="false">
      <c r="A1215" s="0" t="n">
        <v>205441670</v>
      </c>
      <c r="B1215" s="6" t="s">
        <v>13998</v>
      </c>
      <c r="C1215" s="7" t="n">
        <v>15414</v>
      </c>
      <c r="D1215" s="0" t="n">
        <v>205441670</v>
      </c>
      <c r="E1215" s="0" t="n">
        <v>4</v>
      </c>
      <c r="F1215" s="0" t="s">
        <v>9408</v>
      </c>
      <c r="G1215" s="0" t="n">
        <v>15330</v>
      </c>
      <c r="H1215" s="0" t="n">
        <v>0</v>
      </c>
      <c r="I1215" s="0" t="n">
        <f aca="false">21*E1215</f>
        <v>84</v>
      </c>
      <c r="J1215" s="0" t="n">
        <f aca="false">G1215+H1215</f>
        <v>15330</v>
      </c>
      <c r="K1215" s="0" t="n">
        <f aca="false">J1215+I1215</f>
        <v>15414</v>
      </c>
      <c r="L1215" s="0" t="n">
        <f aca="false">K1215-C1215</f>
        <v>0</v>
      </c>
    </row>
    <row r="1216" customFormat="false" ht="15.65" hidden="false" customHeight="false" outlineLevel="0" collapsed="false">
      <c r="A1216" s="0" t="n">
        <v>205441706</v>
      </c>
      <c r="B1216" s="6" t="s">
        <v>14377</v>
      </c>
      <c r="C1216" s="7" t="n">
        <v>26974.5</v>
      </c>
      <c r="D1216" s="0" t="n">
        <v>205441706</v>
      </c>
      <c r="E1216" s="0" t="n">
        <v>7</v>
      </c>
      <c r="F1216" s="0" t="s">
        <v>10641</v>
      </c>
      <c r="G1216" s="0" t="n">
        <v>26827.5</v>
      </c>
      <c r="H1216" s="0" t="n">
        <v>0</v>
      </c>
      <c r="I1216" s="0" t="n">
        <f aca="false">21*E1216</f>
        <v>147</v>
      </c>
      <c r="J1216" s="0" t="n">
        <f aca="false">G1216+H1216</f>
        <v>26827.5</v>
      </c>
      <c r="K1216" s="0" t="n">
        <f aca="false">J1216+I1216</f>
        <v>26974.5</v>
      </c>
      <c r="L1216" s="0" t="n">
        <f aca="false">K1216-C1216</f>
        <v>0</v>
      </c>
    </row>
    <row r="1217" customFormat="false" ht="15.65" hidden="false" customHeight="false" outlineLevel="0" collapsed="false">
      <c r="A1217" s="0" t="n">
        <v>205441709</v>
      </c>
      <c r="B1217" s="6" t="s">
        <v>14171</v>
      </c>
      <c r="C1217" s="7" t="n">
        <v>11560.5</v>
      </c>
      <c r="D1217" s="0" t="n">
        <v>205441709</v>
      </c>
      <c r="E1217" s="0" t="n">
        <v>3</v>
      </c>
      <c r="F1217" s="0" t="s">
        <v>9963</v>
      </c>
      <c r="G1217" s="0" t="n">
        <v>11497.5</v>
      </c>
      <c r="H1217" s="0" t="n">
        <v>0</v>
      </c>
      <c r="I1217" s="0" t="n">
        <f aca="false">21*E1217</f>
        <v>63</v>
      </c>
      <c r="J1217" s="0" t="n">
        <f aca="false">G1217+H1217</f>
        <v>11497.5</v>
      </c>
      <c r="K1217" s="0" t="n">
        <f aca="false">J1217+I1217</f>
        <v>11560.5</v>
      </c>
      <c r="L1217" s="0" t="n">
        <f aca="false">K1217-C1217</f>
        <v>0</v>
      </c>
    </row>
    <row r="1218" customFormat="false" ht="15.65" hidden="false" customHeight="false" outlineLevel="0" collapsed="false">
      <c r="A1218" s="0" t="n">
        <v>205441735</v>
      </c>
      <c r="B1218" s="6" t="s">
        <v>14864</v>
      </c>
      <c r="C1218" s="7" t="n">
        <v>15414</v>
      </c>
      <c r="D1218" s="0" t="n">
        <v>205441735</v>
      </c>
      <c r="E1218" s="0" t="n">
        <v>4</v>
      </c>
      <c r="F1218" s="0" t="s">
        <v>12507</v>
      </c>
      <c r="G1218" s="0" t="n">
        <v>15330</v>
      </c>
      <c r="H1218" s="0" t="n">
        <v>0</v>
      </c>
      <c r="I1218" s="0" t="n">
        <f aca="false">21*E1218</f>
        <v>84</v>
      </c>
      <c r="J1218" s="0" t="n">
        <f aca="false">G1218+H1218</f>
        <v>15330</v>
      </c>
      <c r="K1218" s="0" t="n">
        <f aca="false">J1218+I1218</f>
        <v>15414</v>
      </c>
      <c r="L1218" s="0" t="n">
        <f aca="false">K1218-C1218</f>
        <v>0</v>
      </c>
    </row>
    <row r="1219" customFormat="false" ht="29.85" hidden="false" customHeight="false" outlineLevel="0" collapsed="false">
      <c r="A1219" s="0" t="n">
        <v>205441749</v>
      </c>
      <c r="B1219" s="33" t="s">
        <v>14333</v>
      </c>
      <c r="C1219" s="34" t="n">
        <v>7707</v>
      </c>
      <c r="D1219" s="0" t="n">
        <v>205441749</v>
      </c>
      <c r="E1219" s="0" t="n">
        <v>2</v>
      </c>
      <c r="F1219" s="0" t="s">
        <v>10491</v>
      </c>
      <c r="G1219" s="0" t="n">
        <v>7665</v>
      </c>
      <c r="H1219" s="0" t="n">
        <v>0</v>
      </c>
      <c r="I1219" s="0" t="n">
        <f aca="false">21*E1219</f>
        <v>42</v>
      </c>
      <c r="J1219" s="0" t="n">
        <f aca="false">G1219+H1219</f>
        <v>7665</v>
      </c>
      <c r="K1219" s="0" t="n">
        <f aca="false">J1219+I1219</f>
        <v>7707</v>
      </c>
      <c r="L1219" s="0" t="n">
        <f aca="false">K1219-C1219</f>
        <v>0</v>
      </c>
    </row>
    <row r="1220" customFormat="false" ht="15.65" hidden="false" customHeight="false" outlineLevel="0" collapsed="false">
      <c r="A1220" s="0" t="n">
        <v>205441828</v>
      </c>
      <c r="B1220" s="6" t="s">
        <v>14044</v>
      </c>
      <c r="C1220" s="7" t="n">
        <v>7707</v>
      </c>
      <c r="D1220" s="0" t="n">
        <v>205441828</v>
      </c>
      <c r="E1220" s="0" t="n">
        <v>2</v>
      </c>
      <c r="F1220" s="0" t="s">
        <v>6947</v>
      </c>
      <c r="G1220" s="0" t="n">
        <v>7665</v>
      </c>
      <c r="H1220" s="0" t="n">
        <v>0</v>
      </c>
      <c r="I1220" s="0" t="n">
        <f aca="false">21*E1220</f>
        <v>42</v>
      </c>
      <c r="J1220" s="0" t="n">
        <f aca="false">G1220+H1220</f>
        <v>7665</v>
      </c>
      <c r="K1220" s="0" t="n">
        <f aca="false">J1220+I1220</f>
        <v>7707</v>
      </c>
      <c r="L1220" s="0" t="n">
        <f aca="false">K1220-C1220</f>
        <v>0</v>
      </c>
    </row>
    <row r="1221" customFormat="false" ht="15.65" hidden="false" customHeight="false" outlineLevel="0" collapsed="false">
      <c r="A1221" s="0" t="n">
        <v>205441853</v>
      </c>
      <c r="B1221" s="6" t="s">
        <v>14080</v>
      </c>
      <c r="C1221" s="7" t="n">
        <v>19267.5</v>
      </c>
      <c r="D1221" s="0" t="n">
        <v>205441853</v>
      </c>
      <c r="E1221" s="0" t="n">
        <v>5</v>
      </c>
      <c r="F1221" s="0" t="s">
        <v>9664</v>
      </c>
      <c r="G1221" s="0" t="n">
        <v>19162.5</v>
      </c>
      <c r="H1221" s="0" t="n">
        <v>0</v>
      </c>
      <c r="I1221" s="0" t="n">
        <f aca="false">21*E1221</f>
        <v>105</v>
      </c>
      <c r="J1221" s="0" t="n">
        <f aca="false">G1221+H1221</f>
        <v>19162.5</v>
      </c>
      <c r="K1221" s="0" t="n">
        <f aca="false">J1221+I1221</f>
        <v>19267.5</v>
      </c>
      <c r="L1221" s="0" t="n">
        <f aca="false">K1221-C1221</f>
        <v>0</v>
      </c>
    </row>
    <row r="1222" customFormat="false" ht="15.65" hidden="false" customHeight="false" outlineLevel="0" collapsed="false">
      <c r="A1222" s="0" t="n">
        <v>205441863</v>
      </c>
      <c r="B1222" s="6" t="s">
        <v>14043</v>
      </c>
      <c r="C1222" s="7" t="n">
        <v>7707</v>
      </c>
      <c r="D1222" s="0" t="n">
        <v>205441863</v>
      </c>
      <c r="E1222" s="0" t="n">
        <v>2</v>
      </c>
      <c r="F1222" s="0" t="s">
        <v>9545</v>
      </c>
      <c r="G1222" s="0" t="n">
        <v>7665</v>
      </c>
      <c r="H1222" s="0" t="n">
        <v>0</v>
      </c>
      <c r="I1222" s="0" t="n">
        <f aca="false">21*E1222</f>
        <v>42</v>
      </c>
      <c r="J1222" s="0" t="n">
        <f aca="false">G1222+H1222</f>
        <v>7665</v>
      </c>
      <c r="K1222" s="0" t="n">
        <f aca="false">J1222+I1222</f>
        <v>7707</v>
      </c>
      <c r="L1222" s="0" t="n">
        <f aca="false">K1222-C1222</f>
        <v>0</v>
      </c>
    </row>
    <row r="1223" customFormat="false" ht="15.65" hidden="false" customHeight="false" outlineLevel="0" collapsed="false">
      <c r="A1223" s="0" t="n">
        <v>205441888</v>
      </c>
      <c r="B1223" s="6" t="s">
        <v>14289</v>
      </c>
      <c r="C1223" s="7" t="n">
        <v>50095.5</v>
      </c>
      <c r="D1223" s="0" t="n">
        <v>205441888</v>
      </c>
      <c r="E1223" s="0" t="n">
        <v>13</v>
      </c>
      <c r="F1223" s="0" t="s">
        <v>10348</v>
      </c>
      <c r="G1223" s="0" t="n">
        <v>49822.5</v>
      </c>
      <c r="H1223" s="0" t="n">
        <v>0</v>
      </c>
      <c r="I1223" s="0" t="n">
        <f aca="false">21*E1223</f>
        <v>273</v>
      </c>
      <c r="J1223" s="0" t="n">
        <f aca="false">G1223+H1223</f>
        <v>49822.5</v>
      </c>
      <c r="K1223" s="0" t="n">
        <f aca="false">J1223+I1223</f>
        <v>50095.5</v>
      </c>
      <c r="L1223" s="0" t="n">
        <f aca="false">K1223-C1223</f>
        <v>0</v>
      </c>
    </row>
    <row r="1224" customFormat="false" ht="15.65" hidden="false" customHeight="false" outlineLevel="0" collapsed="false">
      <c r="A1224" s="0" t="n">
        <v>205441923</v>
      </c>
      <c r="B1224" s="6" t="s">
        <v>14200</v>
      </c>
      <c r="C1224" s="7" t="n">
        <v>23121</v>
      </c>
      <c r="D1224" s="0" t="n">
        <v>205441923</v>
      </c>
      <c r="E1224" s="0" t="n">
        <v>6</v>
      </c>
      <c r="F1224" s="0" t="s">
        <v>10062</v>
      </c>
      <c r="G1224" s="0" t="n">
        <v>22995</v>
      </c>
      <c r="H1224" s="0" t="n">
        <v>0</v>
      </c>
      <c r="I1224" s="0" t="n">
        <f aca="false">21*E1224</f>
        <v>126</v>
      </c>
      <c r="J1224" s="0" t="n">
        <f aca="false">G1224+H1224</f>
        <v>22995</v>
      </c>
      <c r="K1224" s="0" t="n">
        <f aca="false">J1224+I1224</f>
        <v>23121</v>
      </c>
      <c r="L1224" s="0" t="n">
        <f aca="false">K1224-C1224</f>
        <v>0</v>
      </c>
    </row>
    <row r="1225" customFormat="false" ht="15.65" hidden="false" customHeight="false" outlineLevel="0" collapsed="false">
      <c r="A1225" s="0" t="n">
        <v>205441926</v>
      </c>
      <c r="B1225" s="6" t="s">
        <v>14042</v>
      </c>
      <c r="C1225" s="7" t="n">
        <v>7707</v>
      </c>
      <c r="D1225" s="0" t="n">
        <v>205441926</v>
      </c>
      <c r="E1225" s="0" t="n">
        <v>2</v>
      </c>
      <c r="F1225" s="0" t="s">
        <v>9542</v>
      </c>
      <c r="G1225" s="0" t="n">
        <v>7665</v>
      </c>
      <c r="H1225" s="0" t="n">
        <v>0</v>
      </c>
      <c r="I1225" s="0" t="n">
        <f aca="false">21*E1225</f>
        <v>42</v>
      </c>
      <c r="J1225" s="0" t="n">
        <f aca="false">G1225+H1225</f>
        <v>7665</v>
      </c>
      <c r="K1225" s="0" t="n">
        <f aca="false">J1225+I1225</f>
        <v>7707</v>
      </c>
      <c r="L1225" s="0" t="n">
        <f aca="false">K1225-C1225</f>
        <v>0</v>
      </c>
    </row>
    <row r="1226" customFormat="false" ht="15.65" hidden="false" customHeight="false" outlineLevel="0" collapsed="false">
      <c r="A1226" s="0" t="n">
        <v>205441931</v>
      </c>
      <c r="B1226" s="6" t="s">
        <v>14290</v>
      </c>
      <c r="C1226" s="7" t="n">
        <v>50095.5</v>
      </c>
      <c r="D1226" s="0" t="n">
        <v>205441931</v>
      </c>
      <c r="E1226" s="0" t="n">
        <v>13</v>
      </c>
      <c r="F1226" s="0" t="s">
        <v>10352</v>
      </c>
      <c r="G1226" s="0" t="n">
        <v>49822.5</v>
      </c>
      <c r="H1226" s="0" t="n">
        <v>0</v>
      </c>
      <c r="I1226" s="0" t="n">
        <f aca="false">21*E1226</f>
        <v>273</v>
      </c>
      <c r="J1226" s="0" t="n">
        <f aca="false">G1226+H1226</f>
        <v>49822.5</v>
      </c>
      <c r="K1226" s="0" t="n">
        <f aca="false">J1226+I1226</f>
        <v>50095.5</v>
      </c>
      <c r="L1226" s="0" t="n">
        <f aca="false">K1226-C1226</f>
        <v>0</v>
      </c>
    </row>
    <row r="1227" customFormat="false" ht="29.85" hidden="false" customHeight="false" outlineLevel="0" collapsed="false">
      <c r="A1227" s="0" t="n">
        <v>205441938</v>
      </c>
      <c r="B1227" s="6" t="s">
        <v>14881</v>
      </c>
      <c r="C1227" s="7" t="n">
        <v>11560.5</v>
      </c>
      <c r="D1227" s="0" t="n">
        <v>205441938</v>
      </c>
      <c r="E1227" s="0" t="n">
        <v>3</v>
      </c>
      <c r="F1227" s="0" t="s">
        <v>12666</v>
      </c>
      <c r="G1227" s="0" t="n">
        <v>11497.5</v>
      </c>
      <c r="H1227" s="0" t="n">
        <v>0</v>
      </c>
      <c r="I1227" s="0" t="n">
        <f aca="false">21*E1227</f>
        <v>63</v>
      </c>
      <c r="J1227" s="0" t="n">
        <f aca="false">G1227+H1227</f>
        <v>11497.5</v>
      </c>
      <c r="K1227" s="0" t="n">
        <f aca="false">J1227+I1227</f>
        <v>11560.5</v>
      </c>
      <c r="L1227" s="0" t="n">
        <f aca="false">K1227-C1227</f>
        <v>0</v>
      </c>
    </row>
    <row r="1228" customFormat="false" ht="15.65" hidden="false" customHeight="false" outlineLevel="0" collapsed="false">
      <c r="A1228" s="8" t="n">
        <v>205441948</v>
      </c>
      <c r="B1228" s="9" t="s">
        <v>14829</v>
      </c>
      <c r="C1228" s="10" t="n">
        <v>7707</v>
      </c>
      <c r="D1228" s="0" t="n">
        <v>205441948</v>
      </c>
      <c r="E1228" s="0" t="n">
        <v>2</v>
      </c>
      <c r="F1228" s="0" t="s">
        <v>12295</v>
      </c>
      <c r="G1228" s="0" t="n">
        <v>7665</v>
      </c>
      <c r="H1228" s="0" t="n">
        <v>0</v>
      </c>
      <c r="I1228" s="0" t="n">
        <f aca="false">21*E1228</f>
        <v>42</v>
      </c>
      <c r="J1228" s="0" t="n">
        <f aca="false">G1228+H1228</f>
        <v>7665</v>
      </c>
      <c r="K1228" s="0" t="n">
        <f aca="false">J1228+I1228</f>
        <v>7707</v>
      </c>
      <c r="L1228" s="0" t="n">
        <f aca="false">K1228-C1228</f>
        <v>0</v>
      </c>
    </row>
    <row r="1229" customFormat="false" ht="15.65" hidden="false" customHeight="false" outlineLevel="0" collapsed="false">
      <c r="A1229" s="8" t="n">
        <v>205441948</v>
      </c>
      <c r="B1229" s="9" t="s">
        <v>14830</v>
      </c>
      <c r="C1229" s="10" t="n">
        <v>7707</v>
      </c>
      <c r="D1229" s="0" t="n">
        <v>205441948</v>
      </c>
      <c r="E1229" s="0" t="n">
        <v>2</v>
      </c>
      <c r="F1229" s="0" t="s">
        <v>12297</v>
      </c>
      <c r="G1229" s="0" t="n">
        <v>7665</v>
      </c>
      <c r="H1229" s="0" t="n">
        <v>0</v>
      </c>
      <c r="I1229" s="0" t="n">
        <f aca="false">21*E1229</f>
        <v>42</v>
      </c>
      <c r="J1229" s="0" t="n">
        <f aca="false">G1229+H1229</f>
        <v>7665</v>
      </c>
      <c r="K1229" s="0" t="n">
        <f aca="false">J1229+I1229</f>
        <v>7707</v>
      </c>
      <c r="L1229" s="0" t="n">
        <f aca="false">K1229-C1229</f>
        <v>0</v>
      </c>
    </row>
    <row r="1230" customFormat="false" ht="15.65" hidden="false" customHeight="false" outlineLevel="0" collapsed="false">
      <c r="A1230" s="8" t="n">
        <v>205441948</v>
      </c>
      <c r="B1230" s="9" t="s">
        <v>14831</v>
      </c>
      <c r="C1230" s="10" t="n">
        <v>7707</v>
      </c>
      <c r="D1230" s="0" t="n">
        <v>205441948</v>
      </c>
      <c r="E1230" s="0" t="n">
        <v>2</v>
      </c>
      <c r="F1230" s="0" t="s">
        <v>12299</v>
      </c>
      <c r="G1230" s="0" t="n">
        <v>7665</v>
      </c>
      <c r="H1230" s="0" t="n">
        <v>0</v>
      </c>
      <c r="I1230" s="0" t="n">
        <f aca="false">21*E1230</f>
        <v>42</v>
      </c>
      <c r="J1230" s="0" t="n">
        <f aca="false">G1230+H1230</f>
        <v>7665</v>
      </c>
      <c r="K1230" s="0" t="n">
        <f aca="false">J1230+I1230</f>
        <v>7707</v>
      </c>
      <c r="L1230" s="0" t="n">
        <f aca="false">K1230-C1230</f>
        <v>0</v>
      </c>
    </row>
    <row r="1231" customFormat="false" ht="29.85" hidden="false" customHeight="false" outlineLevel="0" collapsed="false">
      <c r="A1231" s="0" t="n">
        <v>205441951</v>
      </c>
      <c r="B1231" s="6" t="s">
        <v>14882</v>
      </c>
      <c r="C1231" s="7" t="n">
        <v>11560.5</v>
      </c>
      <c r="D1231" s="0" t="n">
        <v>205441951</v>
      </c>
      <c r="E1231" s="0" t="n">
        <v>3</v>
      </c>
      <c r="F1231" s="0" t="s">
        <v>12670</v>
      </c>
      <c r="G1231" s="0" t="n">
        <v>11497.5</v>
      </c>
      <c r="H1231" s="0" t="n">
        <v>0</v>
      </c>
      <c r="I1231" s="0" t="n">
        <f aca="false">21*E1231</f>
        <v>63</v>
      </c>
      <c r="J1231" s="0" t="n">
        <f aca="false">G1231+H1231</f>
        <v>11497.5</v>
      </c>
      <c r="K1231" s="0" t="n">
        <f aca="false">J1231+I1231</f>
        <v>11560.5</v>
      </c>
      <c r="L1231" s="0" t="n">
        <f aca="false">K1231-C1231</f>
        <v>0</v>
      </c>
    </row>
    <row r="1232" customFormat="false" ht="15.65" hidden="false" customHeight="false" outlineLevel="0" collapsed="false">
      <c r="A1232" s="0" t="n">
        <v>205441954</v>
      </c>
      <c r="B1232" s="6" t="s">
        <v>14274</v>
      </c>
      <c r="C1232" s="7" t="n">
        <v>7707</v>
      </c>
      <c r="D1232" s="0" t="n">
        <v>205441954</v>
      </c>
      <c r="E1232" s="0" t="n">
        <v>2</v>
      </c>
      <c r="F1232" s="0" t="s">
        <v>10292</v>
      </c>
      <c r="G1232" s="0" t="n">
        <v>7665</v>
      </c>
      <c r="H1232" s="0" t="n">
        <v>0</v>
      </c>
      <c r="I1232" s="0" t="n">
        <f aca="false">21*E1232</f>
        <v>42</v>
      </c>
      <c r="J1232" s="0" t="n">
        <f aca="false">G1232+H1232</f>
        <v>7665</v>
      </c>
      <c r="K1232" s="0" t="n">
        <f aca="false">J1232+I1232</f>
        <v>7707</v>
      </c>
      <c r="L1232" s="0" t="n">
        <f aca="false">K1232-C1232</f>
        <v>0</v>
      </c>
    </row>
    <row r="1233" customFormat="false" ht="15.65" hidden="false" customHeight="false" outlineLevel="0" collapsed="false">
      <c r="A1233" s="0" t="n">
        <v>205442021</v>
      </c>
      <c r="B1233" s="6" t="s">
        <v>13898</v>
      </c>
      <c r="C1233" s="7" t="n">
        <v>15414</v>
      </c>
      <c r="D1233" s="0" t="n">
        <v>205442021</v>
      </c>
      <c r="E1233" s="0" t="n">
        <v>4</v>
      </c>
      <c r="F1233" s="0" t="s">
        <v>9049</v>
      </c>
      <c r="G1233" s="0" t="n">
        <v>15330</v>
      </c>
      <c r="H1233" s="0" t="n">
        <v>0</v>
      </c>
      <c r="I1233" s="0" t="n">
        <f aca="false">21*E1233</f>
        <v>84</v>
      </c>
      <c r="J1233" s="0" t="n">
        <f aca="false">G1233+H1233</f>
        <v>15330</v>
      </c>
      <c r="K1233" s="0" t="n">
        <f aca="false">J1233+I1233</f>
        <v>15414</v>
      </c>
      <c r="L1233" s="0" t="n">
        <f aca="false">K1233-C1233</f>
        <v>0</v>
      </c>
    </row>
    <row r="1234" customFormat="false" ht="15.65" hidden="false" customHeight="false" outlineLevel="0" collapsed="false">
      <c r="A1234" s="0" t="n">
        <v>205442023</v>
      </c>
      <c r="B1234" s="6" t="s">
        <v>13973</v>
      </c>
      <c r="C1234" s="7" t="n">
        <v>23121</v>
      </c>
      <c r="D1234" s="0" t="n">
        <v>205442023</v>
      </c>
      <c r="E1234" s="0" t="n">
        <v>6</v>
      </c>
      <c r="F1234" s="0" t="s">
        <v>9316</v>
      </c>
      <c r="G1234" s="0" t="n">
        <v>22995</v>
      </c>
      <c r="H1234" s="0" t="n">
        <v>0</v>
      </c>
      <c r="I1234" s="0" t="n">
        <f aca="false">21*E1234</f>
        <v>126</v>
      </c>
      <c r="J1234" s="0" t="n">
        <f aca="false">G1234+H1234</f>
        <v>22995</v>
      </c>
      <c r="K1234" s="0" t="n">
        <f aca="false">J1234+I1234</f>
        <v>23121</v>
      </c>
      <c r="L1234" s="0" t="n">
        <f aca="false">K1234-C1234</f>
        <v>0</v>
      </c>
    </row>
    <row r="1235" customFormat="false" ht="15.65" hidden="false" customHeight="false" outlineLevel="0" collapsed="false">
      <c r="A1235" s="0" t="n">
        <v>205442073</v>
      </c>
      <c r="B1235" s="6" t="s">
        <v>13969</v>
      </c>
      <c r="C1235" s="7" t="n">
        <v>9387</v>
      </c>
      <c r="D1235" s="0" t="n">
        <v>205442073</v>
      </c>
      <c r="E1235" s="0" t="n">
        <v>2</v>
      </c>
      <c r="F1235" s="0" t="s">
        <v>9302</v>
      </c>
      <c r="G1235" s="0" t="n">
        <v>9345</v>
      </c>
      <c r="H1235" s="0" t="n">
        <v>0</v>
      </c>
      <c r="I1235" s="0" t="n">
        <f aca="false">21*E1235</f>
        <v>42</v>
      </c>
      <c r="J1235" s="0" t="n">
        <f aca="false">G1235+H1235</f>
        <v>9345</v>
      </c>
      <c r="K1235" s="0" t="n">
        <f aca="false">J1235+I1235</f>
        <v>9387</v>
      </c>
      <c r="L1235" s="0" t="n">
        <f aca="false">K1235-C1235</f>
        <v>0</v>
      </c>
    </row>
    <row r="1236" customFormat="false" ht="15.65" hidden="false" customHeight="false" outlineLevel="0" collapsed="false">
      <c r="A1236" s="0" t="n">
        <v>205442084</v>
      </c>
      <c r="B1236" s="6" t="s">
        <v>14048</v>
      </c>
      <c r="C1236" s="7" t="n">
        <v>7707</v>
      </c>
      <c r="D1236" s="0" t="n">
        <v>205442084</v>
      </c>
      <c r="E1236" s="0" t="n">
        <v>2</v>
      </c>
      <c r="F1236" s="0" t="s">
        <v>9437</v>
      </c>
      <c r="G1236" s="0" t="n">
        <v>7665</v>
      </c>
      <c r="H1236" s="0" t="n">
        <v>0</v>
      </c>
      <c r="I1236" s="0" t="n">
        <f aca="false">21*E1236</f>
        <v>42</v>
      </c>
      <c r="J1236" s="0" t="n">
        <f aca="false">G1236+H1236</f>
        <v>7665</v>
      </c>
      <c r="K1236" s="0" t="n">
        <f aca="false">J1236+I1236</f>
        <v>7707</v>
      </c>
      <c r="L1236" s="0" t="n">
        <f aca="false">K1236-C1236</f>
        <v>0</v>
      </c>
    </row>
    <row r="1237" customFormat="false" ht="15.65" hidden="false" customHeight="false" outlineLevel="0" collapsed="false">
      <c r="A1237" s="0" t="n">
        <v>205442101</v>
      </c>
      <c r="B1237" s="6" t="s">
        <v>14520</v>
      </c>
      <c r="C1237" s="7" t="n">
        <v>46242</v>
      </c>
      <c r="D1237" s="0" t="n">
        <v>205442101</v>
      </c>
      <c r="E1237" s="0" t="n">
        <v>12</v>
      </c>
      <c r="F1237" s="0" t="s">
        <v>11133</v>
      </c>
      <c r="G1237" s="0" t="n">
        <v>45990</v>
      </c>
      <c r="H1237" s="0" t="n">
        <v>0</v>
      </c>
      <c r="I1237" s="0" t="n">
        <f aca="false">21*E1237</f>
        <v>252</v>
      </c>
      <c r="J1237" s="0" t="n">
        <f aca="false">G1237+H1237</f>
        <v>45990</v>
      </c>
      <c r="K1237" s="0" t="n">
        <f aca="false">J1237+I1237</f>
        <v>46242</v>
      </c>
      <c r="L1237" s="0" t="n">
        <f aca="false">K1237-C1237</f>
        <v>0</v>
      </c>
    </row>
    <row r="1238" customFormat="false" ht="15.65" hidden="false" customHeight="false" outlineLevel="0" collapsed="false">
      <c r="A1238" s="0" t="n">
        <v>205442106</v>
      </c>
      <c r="B1238" s="6" t="s">
        <v>13897</v>
      </c>
      <c r="C1238" s="7" t="n">
        <v>15414</v>
      </c>
      <c r="D1238" s="0" t="n">
        <v>205442106</v>
      </c>
      <c r="E1238" s="0" t="n">
        <v>4</v>
      </c>
      <c r="F1238" s="0" t="s">
        <v>3042</v>
      </c>
      <c r="G1238" s="0" t="n">
        <v>15330</v>
      </c>
      <c r="H1238" s="0" t="n">
        <v>0</v>
      </c>
      <c r="I1238" s="0" t="n">
        <f aca="false">21*E1238</f>
        <v>84</v>
      </c>
      <c r="J1238" s="0" t="n">
        <f aca="false">G1238+H1238</f>
        <v>15330</v>
      </c>
      <c r="K1238" s="0" t="n">
        <f aca="false">J1238+I1238</f>
        <v>15414</v>
      </c>
      <c r="L1238" s="0" t="n">
        <f aca="false">K1238-C1238</f>
        <v>0</v>
      </c>
    </row>
    <row r="1239" customFormat="false" ht="15.65" hidden="false" customHeight="false" outlineLevel="0" collapsed="false">
      <c r="A1239" s="0" t="n">
        <v>205442149</v>
      </c>
      <c r="B1239" s="6" t="s">
        <v>14007</v>
      </c>
      <c r="C1239" s="7" t="n">
        <v>3853.5</v>
      </c>
      <c r="D1239" s="0" t="n">
        <v>205442149</v>
      </c>
      <c r="E1239" s="0" t="n">
        <v>1</v>
      </c>
      <c r="F1239" s="0" t="s">
        <v>9432</v>
      </c>
      <c r="G1239" s="0" t="n">
        <v>3832.5</v>
      </c>
      <c r="H1239" s="0" t="n">
        <v>0</v>
      </c>
      <c r="I1239" s="0" t="n">
        <f aca="false">21*E1239</f>
        <v>21</v>
      </c>
      <c r="J1239" s="0" t="n">
        <f aca="false">G1239+H1239</f>
        <v>3832.5</v>
      </c>
      <c r="K1239" s="0" t="n">
        <f aca="false">J1239+I1239</f>
        <v>3853.5</v>
      </c>
      <c r="L1239" s="0" t="n">
        <f aca="false">K1239-C1239</f>
        <v>0</v>
      </c>
    </row>
    <row r="1240" customFormat="false" ht="15.65" hidden="false" customHeight="false" outlineLevel="0" collapsed="false">
      <c r="A1240" s="0" t="n">
        <v>205442163</v>
      </c>
      <c r="B1240" s="6" t="s">
        <v>14578</v>
      </c>
      <c r="C1240" s="7" t="n">
        <v>7707</v>
      </c>
      <c r="D1240" s="0" t="n">
        <v>205442163</v>
      </c>
      <c r="E1240" s="0" t="n">
        <v>2</v>
      </c>
      <c r="F1240" s="0" t="s">
        <v>11346</v>
      </c>
      <c r="G1240" s="0" t="n">
        <v>7665</v>
      </c>
      <c r="H1240" s="0" t="n">
        <v>0</v>
      </c>
      <c r="I1240" s="0" t="n">
        <f aca="false">21*E1240</f>
        <v>42</v>
      </c>
      <c r="J1240" s="0" t="n">
        <f aca="false">G1240+H1240</f>
        <v>7665</v>
      </c>
      <c r="K1240" s="0" t="n">
        <f aca="false">J1240+I1240</f>
        <v>7707</v>
      </c>
      <c r="L1240" s="0" t="n">
        <f aca="false">K1240-C1240</f>
        <v>0</v>
      </c>
    </row>
    <row r="1241" customFormat="false" ht="29.85" hidden="false" customHeight="false" outlineLevel="0" collapsed="false">
      <c r="A1241" s="0" t="n">
        <v>205442192</v>
      </c>
      <c r="B1241" s="6" t="s">
        <v>14172</v>
      </c>
      <c r="C1241" s="7" t="n">
        <v>11560.5</v>
      </c>
      <c r="D1241" s="0" t="n">
        <v>205442192</v>
      </c>
      <c r="E1241" s="0" t="n">
        <v>3</v>
      </c>
      <c r="F1241" s="0" t="s">
        <v>9967</v>
      </c>
      <c r="G1241" s="0" t="n">
        <v>11497.5</v>
      </c>
      <c r="H1241" s="0" t="n">
        <v>0</v>
      </c>
      <c r="I1241" s="0" t="n">
        <f aca="false">21*E1241</f>
        <v>63</v>
      </c>
      <c r="J1241" s="0" t="n">
        <f aca="false">G1241+H1241</f>
        <v>11497.5</v>
      </c>
      <c r="K1241" s="0" t="n">
        <f aca="false">J1241+I1241</f>
        <v>11560.5</v>
      </c>
      <c r="L1241" s="0" t="n">
        <f aca="false">K1241-C1241</f>
        <v>0</v>
      </c>
    </row>
    <row r="1242" customFormat="false" ht="15.65" hidden="false" customHeight="false" outlineLevel="0" collapsed="false">
      <c r="A1242" s="0" t="n">
        <v>205442197</v>
      </c>
      <c r="B1242" s="6" t="s">
        <v>14368</v>
      </c>
      <c r="C1242" s="7" t="n">
        <v>38535</v>
      </c>
      <c r="D1242" s="0" t="n">
        <v>205442197</v>
      </c>
      <c r="E1242" s="0" t="n">
        <v>10</v>
      </c>
      <c r="F1242" s="0" t="s">
        <v>10606</v>
      </c>
      <c r="G1242" s="0" t="n">
        <v>38325</v>
      </c>
      <c r="H1242" s="0" t="n">
        <v>0</v>
      </c>
      <c r="I1242" s="0" t="n">
        <f aca="false">21*E1242</f>
        <v>210</v>
      </c>
      <c r="J1242" s="0" t="n">
        <f aca="false">G1242+H1242</f>
        <v>38325</v>
      </c>
      <c r="K1242" s="0" t="n">
        <f aca="false">J1242+I1242</f>
        <v>38535</v>
      </c>
      <c r="L1242" s="0" t="n">
        <f aca="false">K1242-C1242</f>
        <v>0</v>
      </c>
    </row>
    <row r="1243" customFormat="false" ht="15.65" hidden="false" customHeight="false" outlineLevel="0" collapsed="false">
      <c r="A1243" s="0" t="n">
        <v>205442209</v>
      </c>
      <c r="B1243" s="6" t="s">
        <v>14278</v>
      </c>
      <c r="C1243" s="7" t="n">
        <v>7707</v>
      </c>
      <c r="D1243" s="0" t="n">
        <v>205442209</v>
      </c>
      <c r="E1243" s="0" t="n">
        <v>2</v>
      </c>
      <c r="F1243" s="0" t="s">
        <v>10303</v>
      </c>
      <c r="G1243" s="0" t="n">
        <v>7665</v>
      </c>
      <c r="H1243" s="0" t="n">
        <v>0</v>
      </c>
      <c r="I1243" s="0" t="n">
        <f aca="false">21*E1243</f>
        <v>42</v>
      </c>
      <c r="J1243" s="0" t="n">
        <f aca="false">G1243+H1243</f>
        <v>7665</v>
      </c>
      <c r="K1243" s="0" t="n">
        <f aca="false">J1243+I1243</f>
        <v>7707</v>
      </c>
      <c r="L1243" s="0" t="n">
        <f aca="false">K1243-C1243</f>
        <v>0</v>
      </c>
    </row>
    <row r="1244" customFormat="false" ht="15.65" hidden="false" customHeight="false" outlineLevel="0" collapsed="false">
      <c r="A1244" s="0" t="n">
        <v>205442211</v>
      </c>
      <c r="B1244" s="6" t="s">
        <v>13990</v>
      </c>
      <c r="C1244" s="7" t="n">
        <v>11560.5</v>
      </c>
      <c r="D1244" s="0" t="n">
        <v>205442211</v>
      </c>
      <c r="E1244" s="0" t="n">
        <v>3</v>
      </c>
      <c r="F1244" s="0" t="s">
        <v>9377</v>
      </c>
      <c r="G1244" s="0" t="n">
        <v>11497.5</v>
      </c>
      <c r="H1244" s="0" t="n">
        <v>0</v>
      </c>
      <c r="I1244" s="0" t="n">
        <f aca="false">21*E1244</f>
        <v>63</v>
      </c>
      <c r="J1244" s="0" t="n">
        <f aca="false">G1244+H1244</f>
        <v>11497.5</v>
      </c>
      <c r="K1244" s="0" t="n">
        <f aca="false">J1244+I1244</f>
        <v>11560.5</v>
      </c>
      <c r="L1244" s="0" t="n">
        <f aca="false">K1244-C1244</f>
        <v>0</v>
      </c>
    </row>
    <row r="1245" customFormat="false" ht="15.65" hidden="false" customHeight="false" outlineLevel="0" collapsed="false">
      <c r="A1245" s="0" t="n">
        <v>205442234</v>
      </c>
      <c r="B1245" s="6" t="s">
        <v>13982</v>
      </c>
      <c r="C1245" s="7" t="n">
        <v>26974.5</v>
      </c>
      <c r="D1245" s="0" t="n">
        <v>205442234</v>
      </c>
      <c r="E1245" s="0" t="n">
        <v>7</v>
      </c>
      <c r="F1245" s="0" t="s">
        <v>9347</v>
      </c>
      <c r="G1245" s="0" t="n">
        <v>26827.5</v>
      </c>
      <c r="H1245" s="0" t="n">
        <v>0</v>
      </c>
      <c r="I1245" s="0" t="n">
        <f aca="false">21*E1245</f>
        <v>147</v>
      </c>
      <c r="J1245" s="0" t="n">
        <f aca="false">G1245+H1245</f>
        <v>26827.5</v>
      </c>
      <c r="K1245" s="0" t="n">
        <f aca="false">J1245+I1245</f>
        <v>26974.5</v>
      </c>
      <c r="L1245" s="0" t="n">
        <f aca="false">K1245-C1245</f>
        <v>0</v>
      </c>
    </row>
    <row r="1246" customFormat="false" ht="15.65" hidden="false" customHeight="false" outlineLevel="0" collapsed="false">
      <c r="A1246" s="0" t="n">
        <v>205442239</v>
      </c>
      <c r="B1246" s="6" t="s">
        <v>13997</v>
      </c>
      <c r="C1246" s="7" t="n">
        <v>30828</v>
      </c>
      <c r="D1246" s="0" t="n">
        <v>205442239</v>
      </c>
      <c r="E1246" s="0" t="n">
        <v>8</v>
      </c>
      <c r="F1246" s="0" t="s">
        <v>9405</v>
      </c>
      <c r="G1246" s="0" t="n">
        <v>30660</v>
      </c>
      <c r="H1246" s="0" t="n">
        <v>0</v>
      </c>
      <c r="I1246" s="0" t="n">
        <f aca="false">21*E1246</f>
        <v>168</v>
      </c>
      <c r="J1246" s="0" t="n">
        <f aca="false">G1246+H1246</f>
        <v>30660</v>
      </c>
      <c r="K1246" s="0" t="n">
        <f aca="false">J1246+I1246</f>
        <v>30828</v>
      </c>
      <c r="L1246" s="0" t="n">
        <f aca="false">K1246-C1246</f>
        <v>0</v>
      </c>
    </row>
    <row r="1247" customFormat="false" ht="15.65" hidden="false" customHeight="false" outlineLevel="0" collapsed="false">
      <c r="A1247" s="16" t="n">
        <v>205442278</v>
      </c>
      <c r="B1247" s="17" t="s">
        <v>14449</v>
      </c>
      <c r="C1247" s="18" t="n">
        <v>28717</v>
      </c>
      <c r="D1247" s="0" t="n">
        <v>205442278</v>
      </c>
      <c r="E1247" s="0" t="n">
        <v>5</v>
      </c>
      <c r="F1247" s="0" t="s">
        <v>10876</v>
      </c>
      <c r="G1247" s="0" t="n">
        <v>17937.25</v>
      </c>
      <c r="H1247" s="0" t="n">
        <v>10674.75</v>
      </c>
      <c r="I1247" s="0" t="n">
        <f aca="false">21*E1247</f>
        <v>105</v>
      </c>
      <c r="J1247" s="0" t="n">
        <f aca="false">G1247+H1247</f>
        <v>28612</v>
      </c>
      <c r="K1247" s="0" t="n">
        <f aca="false">J1247+I1247</f>
        <v>28717</v>
      </c>
      <c r="L1247" s="0" t="n">
        <f aca="false">K1247-C1247</f>
        <v>0</v>
      </c>
    </row>
    <row r="1248" customFormat="false" ht="15.65" hidden="false" customHeight="false" outlineLevel="0" collapsed="false">
      <c r="A1248" s="0" t="n">
        <v>205442377</v>
      </c>
      <c r="B1248" s="6" t="s">
        <v>14219</v>
      </c>
      <c r="C1248" s="7" t="n">
        <v>42388.5</v>
      </c>
      <c r="D1248" s="0" t="n">
        <v>205442377</v>
      </c>
      <c r="E1248" s="0" t="n">
        <v>11</v>
      </c>
      <c r="F1248" s="0" t="s">
        <v>10122</v>
      </c>
      <c r="G1248" s="0" t="n">
        <v>42157.5</v>
      </c>
      <c r="H1248" s="0" t="n">
        <v>0</v>
      </c>
      <c r="I1248" s="0" t="n">
        <f aca="false">21*E1248</f>
        <v>231</v>
      </c>
      <c r="J1248" s="0" t="n">
        <f aca="false">G1248+H1248</f>
        <v>42157.5</v>
      </c>
      <c r="K1248" s="0" t="n">
        <f aca="false">J1248+I1248</f>
        <v>42388.5</v>
      </c>
      <c r="L1248" s="0" t="n">
        <f aca="false">K1248-C1248</f>
        <v>0</v>
      </c>
    </row>
    <row r="1249" customFormat="false" ht="15.65" hidden="false" customHeight="false" outlineLevel="0" collapsed="false">
      <c r="A1249" s="16" t="n">
        <v>205442439</v>
      </c>
      <c r="B1249" s="17" t="s">
        <v>14047</v>
      </c>
      <c r="C1249" s="18" t="n">
        <v>11486.8</v>
      </c>
      <c r="D1249" s="0" t="n">
        <v>205442439</v>
      </c>
      <c r="E1249" s="0" t="n">
        <v>2</v>
      </c>
      <c r="F1249" s="0" t="s">
        <v>9557</v>
      </c>
      <c r="G1249" s="0" t="n">
        <v>7175.3</v>
      </c>
      <c r="H1249" s="0" t="n">
        <v>4269.5</v>
      </c>
      <c r="I1249" s="0" t="n">
        <f aca="false">21*E1249</f>
        <v>42</v>
      </c>
      <c r="J1249" s="0" t="n">
        <f aca="false">G1249+H1249</f>
        <v>11444.8</v>
      </c>
      <c r="K1249" s="0" t="n">
        <f aca="false">J1249+I1249</f>
        <v>11486.8</v>
      </c>
      <c r="L1249" s="0" t="n">
        <f aca="false">K1249-C1249</f>
        <v>0</v>
      </c>
    </row>
    <row r="1250" customFormat="false" ht="15.65" hidden="false" customHeight="false" outlineLevel="0" collapsed="false">
      <c r="A1250" s="0" t="n">
        <v>205442452</v>
      </c>
      <c r="B1250" s="6" t="s">
        <v>14250</v>
      </c>
      <c r="C1250" s="7" t="n">
        <v>23121</v>
      </c>
      <c r="D1250" s="0" t="n">
        <v>205442452</v>
      </c>
      <c r="E1250" s="0" t="n">
        <v>6</v>
      </c>
      <c r="F1250" s="0" t="s">
        <v>10220</v>
      </c>
      <c r="G1250" s="0" t="n">
        <v>22995</v>
      </c>
      <c r="H1250" s="0" t="n">
        <v>0</v>
      </c>
      <c r="I1250" s="0" t="n">
        <f aca="false">21*E1250</f>
        <v>126</v>
      </c>
      <c r="J1250" s="0" t="n">
        <f aca="false">G1250+H1250</f>
        <v>22995</v>
      </c>
      <c r="K1250" s="0" t="n">
        <f aca="false">J1250+I1250</f>
        <v>23121</v>
      </c>
      <c r="L1250" s="0" t="n">
        <f aca="false">K1250-C1250</f>
        <v>0</v>
      </c>
    </row>
    <row r="1251" customFormat="false" ht="15.65" hidden="false" customHeight="false" outlineLevel="0" collapsed="false">
      <c r="A1251" s="0" t="n">
        <v>205442492</v>
      </c>
      <c r="B1251" s="6" t="s">
        <v>14431</v>
      </c>
      <c r="C1251" s="7" t="n">
        <v>3853.5</v>
      </c>
      <c r="D1251" s="0" t="n">
        <v>205442492</v>
      </c>
      <c r="E1251" s="0" t="n">
        <v>1</v>
      </c>
      <c r="F1251" s="0" t="s">
        <v>10826</v>
      </c>
      <c r="G1251" s="0" t="n">
        <v>3832.5</v>
      </c>
      <c r="H1251" s="0" t="n">
        <v>0</v>
      </c>
      <c r="I1251" s="0" t="n">
        <f aca="false">21*E1251</f>
        <v>21</v>
      </c>
      <c r="J1251" s="0" t="n">
        <f aca="false">G1251+H1251</f>
        <v>3832.5</v>
      </c>
      <c r="K1251" s="0" t="n">
        <f aca="false">J1251+I1251</f>
        <v>3853.5</v>
      </c>
      <c r="L1251" s="0" t="n">
        <f aca="false">K1251-C1251</f>
        <v>0</v>
      </c>
    </row>
    <row r="1252" customFormat="false" ht="15.65" hidden="false" customHeight="false" outlineLevel="0" collapsed="false">
      <c r="A1252" s="0" t="n">
        <v>205442509</v>
      </c>
      <c r="B1252" s="6" t="s">
        <v>14117</v>
      </c>
      <c r="C1252" s="7" t="n">
        <v>11560.5</v>
      </c>
      <c r="D1252" s="0" t="n">
        <v>205442509</v>
      </c>
      <c r="E1252" s="0" t="n">
        <v>3</v>
      </c>
      <c r="F1252" s="0" t="s">
        <v>9791</v>
      </c>
      <c r="G1252" s="0" t="n">
        <v>11497.5</v>
      </c>
      <c r="H1252" s="0" t="n">
        <v>0</v>
      </c>
      <c r="I1252" s="0" t="n">
        <f aca="false">21*E1252</f>
        <v>63</v>
      </c>
      <c r="J1252" s="0" t="n">
        <f aca="false">G1252+H1252</f>
        <v>11497.5</v>
      </c>
      <c r="K1252" s="0" t="n">
        <f aca="false">J1252+I1252</f>
        <v>11560.5</v>
      </c>
      <c r="L1252" s="0" t="n">
        <f aca="false">K1252-C1252</f>
        <v>0</v>
      </c>
    </row>
    <row r="1253" customFormat="false" ht="15.65" hidden="false" customHeight="false" outlineLevel="0" collapsed="false">
      <c r="A1253" s="0" t="n">
        <v>205442524</v>
      </c>
      <c r="B1253" s="6" t="s">
        <v>14095</v>
      </c>
      <c r="C1253" s="7" t="n">
        <v>3853.5</v>
      </c>
      <c r="D1253" s="0" t="n">
        <v>205442524</v>
      </c>
      <c r="E1253" s="0" t="n">
        <v>1</v>
      </c>
      <c r="F1253" s="0" t="s">
        <v>9612</v>
      </c>
      <c r="G1253" s="0" t="n">
        <v>3832.5</v>
      </c>
      <c r="H1253" s="0" t="n">
        <v>0</v>
      </c>
      <c r="I1253" s="0" t="n">
        <f aca="false">21*E1253</f>
        <v>21</v>
      </c>
      <c r="J1253" s="0" t="n">
        <f aca="false">G1253+H1253</f>
        <v>3832.5</v>
      </c>
      <c r="K1253" s="0" t="n">
        <f aca="false">J1253+I1253</f>
        <v>3853.5</v>
      </c>
      <c r="L1253" s="0" t="n">
        <f aca="false">K1253-C1253</f>
        <v>0</v>
      </c>
    </row>
    <row r="1254" customFormat="false" ht="15.65" hidden="false" customHeight="false" outlineLevel="0" collapsed="false">
      <c r="A1254" s="8" t="n">
        <v>205442593</v>
      </c>
      <c r="B1254" s="9" t="s">
        <v>14378</v>
      </c>
      <c r="C1254" s="10" t="n">
        <v>26974.5</v>
      </c>
      <c r="D1254" s="0" t="n">
        <v>205442593</v>
      </c>
      <c r="E1254" s="0" t="n">
        <v>7</v>
      </c>
      <c r="F1254" s="0" t="s">
        <v>10644</v>
      </c>
      <c r="G1254" s="0" t="n">
        <v>26827.5</v>
      </c>
      <c r="H1254" s="0" t="n">
        <v>0</v>
      </c>
      <c r="I1254" s="0" t="n">
        <f aca="false">21*E1254</f>
        <v>147</v>
      </c>
      <c r="J1254" s="0" t="n">
        <f aca="false">G1254+H1254</f>
        <v>26827.5</v>
      </c>
      <c r="K1254" s="0" t="n">
        <f aca="false">J1254+I1254</f>
        <v>26974.5</v>
      </c>
      <c r="L1254" s="0" t="n">
        <f aca="false">K1254-C1254</f>
        <v>0</v>
      </c>
    </row>
    <row r="1255" customFormat="false" ht="15.65" hidden="false" customHeight="false" outlineLevel="0" collapsed="false">
      <c r="A1255" s="8" t="n">
        <v>205442593</v>
      </c>
      <c r="B1255" s="9" t="s">
        <v>14379</v>
      </c>
      <c r="C1255" s="10" t="n">
        <v>26974.5</v>
      </c>
      <c r="D1255" s="0" t="n">
        <v>205442593</v>
      </c>
      <c r="E1255" s="0" t="n">
        <v>7</v>
      </c>
      <c r="F1255" s="0" t="s">
        <v>8849</v>
      </c>
      <c r="G1255" s="0" t="n">
        <v>26827.5</v>
      </c>
      <c r="H1255" s="0" t="n">
        <v>0</v>
      </c>
      <c r="I1255" s="0" t="n">
        <f aca="false">21*E1255</f>
        <v>147</v>
      </c>
      <c r="J1255" s="0" t="n">
        <f aca="false">G1255+H1255</f>
        <v>26827.5</v>
      </c>
      <c r="K1255" s="0" t="n">
        <f aca="false">J1255+I1255</f>
        <v>26974.5</v>
      </c>
      <c r="L1255" s="0" t="n">
        <f aca="false">K1255-C1255</f>
        <v>0</v>
      </c>
    </row>
    <row r="1256" customFormat="false" ht="15.65" hidden="false" customHeight="false" outlineLevel="0" collapsed="false">
      <c r="A1256" s="8" t="n">
        <v>205442593</v>
      </c>
      <c r="B1256" s="9" t="s">
        <v>14380</v>
      </c>
      <c r="C1256" s="10" t="n">
        <v>26974.5</v>
      </c>
      <c r="D1256" s="0" t="n">
        <v>205442593</v>
      </c>
      <c r="E1256" s="0" t="n">
        <v>7</v>
      </c>
      <c r="F1256" s="0" t="s">
        <v>10648</v>
      </c>
      <c r="G1256" s="0" t="n">
        <v>26827.5</v>
      </c>
      <c r="H1256" s="0" t="n">
        <v>0</v>
      </c>
      <c r="I1256" s="0" t="n">
        <f aca="false">21*E1256</f>
        <v>147</v>
      </c>
      <c r="J1256" s="0" t="n">
        <f aca="false">G1256+H1256</f>
        <v>26827.5</v>
      </c>
      <c r="K1256" s="0" t="n">
        <f aca="false">J1256+I1256</f>
        <v>26974.5</v>
      </c>
      <c r="L1256" s="0" t="n">
        <f aca="false">K1256-C1256</f>
        <v>0</v>
      </c>
    </row>
    <row r="1257" s="60" customFormat="true" ht="15.85" hidden="false" customHeight="false" outlineLevel="0" collapsed="false">
      <c r="A1257" s="57" t="n">
        <v>205442600</v>
      </c>
      <c r="B1257" s="58" t="s">
        <v>14071</v>
      </c>
      <c r="C1257" s="59" t="n">
        <v>3853.5</v>
      </c>
      <c r="D1257" s="60" t="n">
        <v>205442600</v>
      </c>
      <c r="E1257" s="60" t="n">
        <v>8</v>
      </c>
      <c r="F1257" s="60" t="s">
        <v>9637</v>
      </c>
      <c r="G1257" s="60" t="n">
        <v>35592.5</v>
      </c>
      <c r="H1257" s="60" t="n">
        <v>385</v>
      </c>
      <c r="I1257" s="60" t="n">
        <f aca="false">21*E1257</f>
        <v>168</v>
      </c>
      <c r="J1257" s="60" t="n">
        <f aca="false">G1257+H1257</f>
        <v>35977.5</v>
      </c>
      <c r="K1257" s="60" t="n">
        <f aca="false">J1257+I1257</f>
        <v>36145.5</v>
      </c>
      <c r="L1257" s="60" t="n">
        <f aca="false">K1257-C1257</f>
        <v>32292</v>
      </c>
    </row>
    <row r="1258" s="60" customFormat="true" ht="15.85" hidden="false" customHeight="false" outlineLevel="0" collapsed="false">
      <c r="A1258" s="57" t="n">
        <v>205442600</v>
      </c>
      <c r="B1258" s="58" t="s">
        <v>14072</v>
      </c>
      <c r="C1258" s="59" t="n">
        <v>30828</v>
      </c>
      <c r="D1258" s="60" t="n">
        <v>205442600</v>
      </c>
      <c r="E1258" s="60" t="n">
        <v>1</v>
      </c>
      <c r="F1258" s="60" t="s">
        <v>9637</v>
      </c>
      <c r="G1258" s="60" t="n">
        <v>43292.5</v>
      </c>
      <c r="H1258" s="60" t="n">
        <v>3080</v>
      </c>
      <c r="I1258" s="60" t="n">
        <f aca="false">21*E1258</f>
        <v>21</v>
      </c>
      <c r="J1258" s="60" t="n">
        <f aca="false">G1258+H1258</f>
        <v>46372.5</v>
      </c>
      <c r="K1258" s="60" t="n">
        <f aca="false">J1258+I1258</f>
        <v>46393.5</v>
      </c>
      <c r="L1258" s="60" t="n">
        <f aca="false">K1258-C1258</f>
        <v>15565.5</v>
      </c>
    </row>
    <row r="1259" customFormat="false" ht="29.85" hidden="false" customHeight="false" outlineLevel="0" collapsed="false">
      <c r="A1259" s="0" t="n">
        <v>205442604</v>
      </c>
      <c r="B1259" s="6" t="s">
        <v>14338</v>
      </c>
      <c r="C1259" s="7" t="n">
        <v>19267.5</v>
      </c>
      <c r="D1259" s="0" t="n">
        <v>205442604</v>
      </c>
      <c r="E1259" s="0" t="n">
        <v>5</v>
      </c>
      <c r="F1259" s="0" t="s">
        <v>10509</v>
      </c>
      <c r="G1259" s="0" t="n">
        <v>19162.5</v>
      </c>
      <c r="H1259" s="0" t="n">
        <v>0</v>
      </c>
      <c r="I1259" s="0" t="n">
        <f aca="false">21*E1259</f>
        <v>105</v>
      </c>
      <c r="J1259" s="0" t="n">
        <f aca="false">G1259+H1259</f>
        <v>19162.5</v>
      </c>
      <c r="K1259" s="0" t="n">
        <f aca="false">J1259+I1259</f>
        <v>19267.5</v>
      </c>
      <c r="L1259" s="0" t="n">
        <f aca="false">K1259-C1259</f>
        <v>0</v>
      </c>
    </row>
    <row r="1260" customFormat="false" ht="15.65" hidden="false" customHeight="false" outlineLevel="0" collapsed="false">
      <c r="A1260" s="8" t="n">
        <v>205442640</v>
      </c>
      <c r="B1260" s="9" t="s">
        <v>14755</v>
      </c>
      <c r="C1260" s="10" t="n">
        <v>26974.5</v>
      </c>
      <c r="D1260" s="0" t="n">
        <v>205442640</v>
      </c>
      <c r="E1260" s="0" t="n">
        <v>7</v>
      </c>
      <c r="F1260" s="0" t="s">
        <v>1990</v>
      </c>
      <c r="G1260" s="0" t="n">
        <v>26827.5</v>
      </c>
      <c r="H1260" s="0" t="n">
        <v>0</v>
      </c>
      <c r="I1260" s="0" t="n">
        <f aca="false">21*E1260</f>
        <v>147</v>
      </c>
      <c r="J1260" s="0" t="n">
        <f aca="false">G1260+H1260</f>
        <v>26827.5</v>
      </c>
      <c r="K1260" s="0" t="n">
        <f aca="false">J1260+I1260</f>
        <v>26974.5</v>
      </c>
      <c r="L1260" s="0" t="n">
        <f aca="false">K1260-C1260</f>
        <v>0</v>
      </c>
    </row>
    <row r="1261" customFormat="false" ht="15.65" hidden="false" customHeight="false" outlineLevel="0" collapsed="false">
      <c r="A1261" s="8" t="n">
        <v>205442640</v>
      </c>
      <c r="B1261" s="9" t="s">
        <v>14756</v>
      </c>
      <c r="C1261" s="10" t="n">
        <v>26974.5</v>
      </c>
      <c r="D1261" s="0" t="n">
        <v>205442640</v>
      </c>
      <c r="E1261" s="0" t="n">
        <v>7</v>
      </c>
      <c r="F1261" s="0" t="s">
        <v>11949</v>
      </c>
      <c r="G1261" s="0" t="n">
        <v>26827.5</v>
      </c>
      <c r="H1261" s="0" t="n">
        <v>0</v>
      </c>
      <c r="I1261" s="0" t="n">
        <f aca="false">21*E1261</f>
        <v>147</v>
      </c>
      <c r="J1261" s="0" t="n">
        <f aca="false">G1261+H1261</f>
        <v>26827.5</v>
      </c>
      <c r="K1261" s="0" t="n">
        <f aca="false">J1261+I1261</f>
        <v>26974.5</v>
      </c>
      <c r="L1261" s="0" t="n">
        <f aca="false">K1261-C1261</f>
        <v>0</v>
      </c>
    </row>
    <row r="1262" customFormat="false" ht="15.65" hidden="false" customHeight="false" outlineLevel="0" collapsed="false">
      <c r="A1262" s="0" t="n">
        <v>205442649</v>
      </c>
      <c r="B1262" s="6" t="s">
        <v>14234</v>
      </c>
      <c r="C1262" s="7" t="n">
        <v>38535</v>
      </c>
      <c r="D1262" s="0" t="n">
        <v>205442649</v>
      </c>
      <c r="E1262" s="0" t="n">
        <v>10</v>
      </c>
      <c r="F1262" s="0" t="s">
        <v>10165</v>
      </c>
      <c r="G1262" s="0" t="n">
        <v>38325</v>
      </c>
      <c r="H1262" s="0" t="n">
        <v>0</v>
      </c>
      <c r="I1262" s="0" t="n">
        <f aca="false">21*E1262</f>
        <v>210</v>
      </c>
      <c r="J1262" s="0" t="n">
        <f aca="false">G1262+H1262</f>
        <v>38325</v>
      </c>
      <c r="K1262" s="0" t="n">
        <f aca="false">J1262+I1262</f>
        <v>38535</v>
      </c>
      <c r="L1262" s="0" t="n">
        <f aca="false">K1262-C1262</f>
        <v>0</v>
      </c>
    </row>
    <row r="1263" customFormat="false" ht="15.85" hidden="false" customHeight="false" outlineLevel="0" collapsed="false">
      <c r="A1263" s="0" t="n">
        <v>205442668</v>
      </c>
      <c r="B1263" s="6" t="s">
        <v>14277</v>
      </c>
      <c r="C1263" s="7" t="n">
        <v>7707</v>
      </c>
      <c r="D1263" s="0" t="n">
        <v>205442668</v>
      </c>
      <c r="E1263" s="0" t="n">
        <v>2</v>
      </c>
      <c r="F1263" s="0" t="s">
        <v>10300</v>
      </c>
      <c r="G1263" s="0" t="n">
        <v>7665</v>
      </c>
      <c r="H1263" s="0" t="n">
        <v>0</v>
      </c>
      <c r="I1263" s="0" t="n">
        <f aca="false">21*E1263</f>
        <v>42</v>
      </c>
      <c r="J1263" s="0" t="n">
        <f aca="false">G1263+H1263</f>
        <v>7665</v>
      </c>
      <c r="K1263" s="0" t="n">
        <f aca="false">J1263+I1263</f>
        <v>7707</v>
      </c>
      <c r="L1263" s="0" t="n">
        <f aca="false">K1263-C1263</f>
        <v>0</v>
      </c>
    </row>
    <row r="1264" s="60" customFormat="true" ht="15.65" hidden="false" customHeight="false" outlineLevel="0" collapsed="false">
      <c r="A1264" s="61" t="n">
        <v>205442690</v>
      </c>
      <c r="B1264" s="62" t="s">
        <v>13988</v>
      </c>
      <c r="C1264" s="63" t="n">
        <v>28790.7</v>
      </c>
      <c r="D1264" s="60" t="n">
        <v>205442690</v>
      </c>
      <c r="E1264" s="60" t="n">
        <v>3</v>
      </c>
      <c r="F1264" s="60" t="s">
        <v>9370</v>
      </c>
      <c r="G1264" s="60" t="n">
        <v>11185.96</v>
      </c>
      <c r="H1264" s="60" t="n">
        <v>0</v>
      </c>
      <c r="I1264" s="60" t="n">
        <f aca="false">21*E1264</f>
        <v>63</v>
      </c>
      <c r="J1264" s="60" t="n">
        <f aca="false">G1264+H1264</f>
        <v>11185.96</v>
      </c>
      <c r="K1264" s="60" t="n">
        <f aca="false">J1264+I1264</f>
        <v>11248.96</v>
      </c>
      <c r="L1264" s="60" t="n">
        <f aca="false">K1264-C1264</f>
        <v>-17541.74</v>
      </c>
    </row>
    <row r="1265" s="60" customFormat="true" ht="15.65" hidden="false" customHeight="false" outlineLevel="0" collapsed="false">
      <c r="A1265" s="61" t="n">
        <v>205442690</v>
      </c>
      <c r="B1265" s="62" t="s">
        <v>13989</v>
      </c>
      <c r="C1265" s="63" t="n">
        <v>11560.5</v>
      </c>
      <c r="D1265" s="60" t="n">
        <v>205442690</v>
      </c>
      <c r="E1265" s="60" t="n">
        <v>3</v>
      </c>
      <c r="F1265" s="60" t="s">
        <v>9370</v>
      </c>
      <c r="G1265" s="60" t="n">
        <v>11181</v>
      </c>
      <c r="H1265" s="60" t="n">
        <v>0</v>
      </c>
      <c r="I1265" s="60" t="n">
        <f aca="false">21*E1265</f>
        <v>63</v>
      </c>
      <c r="J1265" s="60" t="n">
        <f aca="false">G1265+H1265</f>
        <v>11181</v>
      </c>
      <c r="K1265" s="60" t="n">
        <f aca="false">J1265+I1265</f>
        <v>11244</v>
      </c>
      <c r="L1265" s="60" t="n">
        <f aca="false">K1265-C1265</f>
        <v>-316.5</v>
      </c>
    </row>
    <row r="1266" s="60" customFormat="true" ht="15" hidden="false" customHeight="false" outlineLevel="0" collapsed="false">
      <c r="A1266" s="61" t="n">
        <v>205442690</v>
      </c>
      <c r="B1266" s="62"/>
      <c r="C1266" s="63" t="n">
        <v>0</v>
      </c>
      <c r="D1266" s="60" t="n">
        <v>205442690</v>
      </c>
      <c r="E1266" s="60" t="n">
        <v>3</v>
      </c>
      <c r="F1266" s="60" t="s">
        <v>9373</v>
      </c>
      <c r="G1266" s="60" t="n">
        <v>11181</v>
      </c>
      <c r="H1266" s="60" t="n">
        <v>6614.25</v>
      </c>
      <c r="I1266" s="60" t="n">
        <f aca="false">21*E1266</f>
        <v>63</v>
      </c>
      <c r="J1266" s="60" t="n">
        <f aca="false">G1266+H1266</f>
        <v>17795.25</v>
      </c>
      <c r="K1266" s="60" t="n">
        <f aca="false">J1266+I1266</f>
        <v>17858.25</v>
      </c>
      <c r="L1266" s="60" t="n">
        <f aca="false">K1266-C1266</f>
        <v>17858.25</v>
      </c>
    </row>
    <row r="1267" customFormat="false" ht="15.65" hidden="false" customHeight="false" outlineLevel="0" collapsed="false">
      <c r="A1267" s="0" t="n">
        <v>205442700</v>
      </c>
      <c r="B1267" s="6" t="s">
        <v>14010</v>
      </c>
      <c r="C1267" s="7" t="n">
        <v>3853.5</v>
      </c>
      <c r="D1267" s="0" t="n">
        <v>205442700</v>
      </c>
      <c r="E1267" s="0" t="n">
        <v>1</v>
      </c>
      <c r="F1267" s="0" t="s">
        <v>237</v>
      </c>
      <c r="G1267" s="0" t="n">
        <v>3832.5</v>
      </c>
      <c r="H1267" s="0" t="n">
        <v>0</v>
      </c>
      <c r="I1267" s="0" t="n">
        <f aca="false">21*E1267</f>
        <v>21</v>
      </c>
      <c r="J1267" s="0" t="n">
        <f aca="false">G1267+H1267</f>
        <v>3832.5</v>
      </c>
      <c r="K1267" s="0" t="n">
        <f aca="false">J1267+I1267</f>
        <v>3853.5</v>
      </c>
      <c r="L1267" s="60" t="n">
        <f aca="false">K1267-C1267</f>
        <v>0</v>
      </c>
    </row>
    <row r="1268" customFormat="false" ht="15.65" hidden="false" customHeight="false" outlineLevel="0" collapsed="false">
      <c r="A1268" s="0" t="n">
        <v>205442733</v>
      </c>
      <c r="B1268" s="6" t="s">
        <v>14269</v>
      </c>
      <c r="C1268" s="7" t="n">
        <v>7707</v>
      </c>
      <c r="D1268" s="0" t="n">
        <v>205442733</v>
      </c>
      <c r="E1268" s="0" t="n">
        <v>2</v>
      </c>
      <c r="F1268" s="0" t="s">
        <v>10281</v>
      </c>
      <c r="G1268" s="0" t="n">
        <v>7665</v>
      </c>
      <c r="H1268" s="0" t="n">
        <v>0</v>
      </c>
      <c r="I1268" s="0" t="n">
        <f aca="false">21*E1268</f>
        <v>42</v>
      </c>
      <c r="J1268" s="0" t="n">
        <f aca="false">G1268+H1268</f>
        <v>7665</v>
      </c>
      <c r="K1268" s="0" t="n">
        <f aca="false">J1268+I1268</f>
        <v>7707</v>
      </c>
      <c r="L1268" s="60" t="n">
        <f aca="false">K1268-C1268</f>
        <v>0</v>
      </c>
    </row>
    <row r="1269" customFormat="false" ht="15.65" hidden="false" customHeight="false" outlineLevel="0" collapsed="false">
      <c r="A1269" s="0" t="n">
        <v>205442782</v>
      </c>
      <c r="B1269" s="6" t="s">
        <v>14122</v>
      </c>
      <c r="C1269" s="7" t="n">
        <v>26974.5</v>
      </c>
      <c r="D1269" s="0" t="n">
        <v>205442782</v>
      </c>
      <c r="E1269" s="0" t="n">
        <v>7</v>
      </c>
      <c r="F1269" s="0" t="s">
        <v>9804</v>
      </c>
      <c r="G1269" s="0" t="n">
        <v>26827.5</v>
      </c>
      <c r="H1269" s="0" t="n">
        <v>0</v>
      </c>
      <c r="I1269" s="0" t="n">
        <f aca="false">21*E1269</f>
        <v>147</v>
      </c>
      <c r="J1269" s="0" t="n">
        <f aca="false">G1269+H1269</f>
        <v>26827.5</v>
      </c>
      <c r="K1269" s="0" t="n">
        <f aca="false">J1269+I1269</f>
        <v>26974.5</v>
      </c>
      <c r="L1269" s="60" t="n">
        <f aca="false">K1269-C1269</f>
        <v>0</v>
      </c>
    </row>
    <row r="1270" customFormat="false" ht="15.65" hidden="false" customHeight="false" outlineLevel="0" collapsed="false">
      <c r="A1270" s="8" t="n">
        <v>205442798</v>
      </c>
      <c r="B1270" s="9" t="s">
        <v>14468</v>
      </c>
      <c r="C1270" s="10" t="n">
        <v>19267.5</v>
      </c>
      <c r="D1270" s="0" t="n">
        <v>205442798</v>
      </c>
      <c r="E1270" s="0" t="n">
        <v>5</v>
      </c>
      <c r="F1270" s="0" t="s">
        <v>10950</v>
      </c>
      <c r="G1270" s="0" t="n">
        <v>19162.5</v>
      </c>
      <c r="H1270" s="0" t="n">
        <v>0</v>
      </c>
      <c r="I1270" s="0" t="n">
        <f aca="false">21*E1270</f>
        <v>105</v>
      </c>
      <c r="J1270" s="0" t="n">
        <f aca="false">G1270+H1270</f>
        <v>19162.5</v>
      </c>
      <c r="K1270" s="0" t="n">
        <f aca="false">J1270+I1270</f>
        <v>19267.5</v>
      </c>
      <c r="L1270" s="60" t="n">
        <f aca="false">K1270-C1270</f>
        <v>0</v>
      </c>
    </row>
    <row r="1271" customFormat="false" ht="15.65" hidden="false" customHeight="false" outlineLevel="0" collapsed="false">
      <c r="A1271" s="8" t="n">
        <v>205442798</v>
      </c>
      <c r="B1271" s="9" t="s">
        <v>14469</v>
      </c>
      <c r="C1271" s="10" t="n">
        <v>19267.5</v>
      </c>
      <c r="D1271" s="0" t="n">
        <v>205442798</v>
      </c>
      <c r="E1271" s="0" t="n">
        <v>5</v>
      </c>
      <c r="F1271" s="0" t="s">
        <v>10953</v>
      </c>
      <c r="G1271" s="0" t="n">
        <v>19162.5</v>
      </c>
      <c r="H1271" s="0" t="n">
        <v>0</v>
      </c>
      <c r="I1271" s="0" t="n">
        <f aca="false">21*E1271</f>
        <v>105</v>
      </c>
      <c r="J1271" s="0" t="n">
        <f aca="false">G1271+H1271</f>
        <v>19162.5</v>
      </c>
      <c r="K1271" s="0" t="n">
        <f aca="false">J1271+I1271</f>
        <v>19267.5</v>
      </c>
      <c r="L1271" s="60" t="n">
        <f aca="false">K1271-C1271</f>
        <v>0</v>
      </c>
    </row>
    <row r="1272" customFormat="false" ht="15.65" hidden="false" customHeight="false" outlineLevel="0" collapsed="false">
      <c r="A1272" s="0" t="n">
        <v>205442824</v>
      </c>
      <c r="B1272" s="6" t="s">
        <v>14312</v>
      </c>
      <c r="C1272" s="7" t="n">
        <v>30828</v>
      </c>
      <c r="D1272" s="0" t="n">
        <v>205442824</v>
      </c>
      <c r="E1272" s="0" t="n">
        <v>8</v>
      </c>
      <c r="F1272" s="0" t="s">
        <v>10425</v>
      </c>
      <c r="G1272" s="0" t="n">
        <v>30660</v>
      </c>
      <c r="H1272" s="0" t="n">
        <v>0</v>
      </c>
      <c r="I1272" s="0" t="n">
        <f aca="false">21*E1272</f>
        <v>168</v>
      </c>
      <c r="J1272" s="0" t="n">
        <f aca="false">G1272+H1272</f>
        <v>30660</v>
      </c>
      <c r="K1272" s="0" t="n">
        <f aca="false">J1272+I1272</f>
        <v>30828</v>
      </c>
      <c r="L1272" s="60" t="n">
        <f aca="false">K1272-C1272</f>
        <v>0</v>
      </c>
    </row>
    <row r="1273" customFormat="false" ht="15.65" hidden="false" customHeight="false" outlineLevel="0" collapsed="false">
      <c r="A1273" s="0" t="n">
        <v>205442827</v>
      </c>
      <c r="B1273" s="6" t="s">
        <v>14091</v>
      </c>
      <c r="C1273" s="7" t="n">
        <v>15414</v>
      </c>
      <c r="D1273" s="0" t="n">
        <v>205442827</v>
      </c>
      <c r="E1273" s="0" t="n">
        <v>4</v>
      </c>
      <c r="F1273" s="0" t="s">
        <v>9702</v>
      </c>
      <c r="G1273" s="0" t="n">
        <v>15330</v>
      </c>
      <c r="H1273" s="0" t="n">
        <v>0</v>
      </c>
      <c r="I1273" s="0" t="n">
        <f aca="false">21*E1273</f>
        <v>84</v>
      </c>
      <c r="J1273" s="0" t="n">
        <f aca="false">G1273+H1273</f>
        <v>15330</v>
      </c>
      <c r="K1273" s="0" t="n">
        <f aca="false">J1273+I1273</f>
        <v>15414</v>
      </c>
      <c r="L1273" s="60" t="n">
        <f aca="false">K1273-C1273</f>
        <v>0</v>
      </c>
    </row>
    <row r="1274" customFormat="false" ht="15.65" hidden="false" customHeight="false" outlineLevel="0" collapsed="false">
      <c r="A1274" s="0" t="n">
        <v>205442828</v>
      </c>
      <c r="B1274" s="6" t="s">
        <v>14108</v>
      </c>
      <c r="C1274" s="7" t="n">
        <v>34681.5</v>
      </c>
      <c r="D1274" s="0" t="n">
        <v>205442828</v>
      </c>
      <c r="E1274" s="0" t="n">
        <v>9</v>
      </c>
      <c r="F1274" s="0" t="s">
        <v>9756</v>
      </c>
      <c r="G1274" s="0" t="n">
        <v>34492.5</v>
      </c>
      <c r="H1274" s="0" t="n">
        <v>0</v>
      </c>
      <c r="I1274" s="0" t="n">
        <f aca="false">21*E1274</f>
        <v>189</v>
      </c>
      <c r="J1274" s="0" t="n">
        <f aca="false">G1274+H1274</f>
        <v>34492.5</v>
      </c>
      <c r="K1274" s="0" t="n">
        <f aca="false">J1274+I1274</f>
        <v>34681.5</v>
      </c>
      <c r="L1274" s="60" t="n">
        <f aca="false">K1274-C1274</f>
        <v>0</v>
      </c>
    </row>
    <row r="1275" customFormat="false" ht="15.65" hidden="false" customHeight="false" outlineLevel="0" collapsed="false">
      <c r="A1275" s="0" t="n">
        <v>205442928</v>
      </c>
      <c r="B1275" s="6" t="s">
        <v>13886</v>
      </c>
      <c r="C1275" s="7" t="n">
        <v>3853.5</v>
      </c>
      <c r="D1275" s="0" t="n">
        <v>205442928</v>
      </c>
      <c r="E1275" s="0" t="n">
        <v>1</v>
      </c>
      <c r="F1275" s="0" t="s">
        <v>2053</v>
      </c>
      <c r="G1275" s="0" t="n">
        <v>3832.5</v>
      </c>
      <c r="H1275" s="0" t="n">
        <v>0</v>
      </c>
      <c r="I1275" s="0" t="n">
        <f aca="false">21*E1275</f>
        <v>21</v>
      </c>
      <c r="J1275" s="0" t="n">
        <f aca="false">G1275+H1275</f>
        <v>3832.5</v>
      </c>
      <c r="K1275" s="0" t="n">
        <f aca="false">J1275+I1275</f>
        <v>3853.5</v>
      </c>
      <c r="L1275" s="60" t="n">
        <f aca="false">K1275-C1275</f>
        <v>0</v>
      </c>
    </row>
    <row r="1276" customFormat="false" ht="15.65" hidden="false" customHeight="false" outlineLevel="0" collapsed="false">
      <c r="A1276" s="0" t="n">
        <v>205442953</v>
      </c>
      <c r="B1276" s="6" t="s">
        <v>14738</v>
      </c>
      <c r="C1276" s="7" t="n">
        <v>26974.5</v>
      </c>
      <c r="D1276" s="0" t="n">
        <v>205442953</v>
      </c>
      <c r="E1276" s="0" t="n">
        <v>7</v>
      </c>
      <c r="F1276" s="0" t="s">
        <v>11894</v>
      </c>
      <c r="G1276" s="0" t="n">
        <v>26827.5</v>
      </c>
      <c r="H1276" s="0" t="n">
        <v>0</v>
      </c>
      <c r="I1276" s="0" t="n">
        <f aca="false">21*E1276</f>
        <v>147</v>
      </c>
      <c r="J1276" s="0" t="n">
        <f aca="false">G1276+H1276</f>
        <v>26827.5</v>
      </c>
      <c r="K1276" s="0" t="n">
        <f aca="false">J1276+I1276</f>
        <v>26974.5</v>
      </c>
      <c r="L1276" s="60" t="n">
        <f aca="false">K1276-C1276</f>
        <v>0</v>
      </c>
    </row>
    <row r="1277" customFormat="false" ht="15.65" hidden="false" customHeight="false" outlineLevel="0" collapsed="false">
      <c r="A1277" s="0" t="n">
        <v>205442968</v>
      </c>
      <c r="B1277" s="6" t="s">
        <v>14185</v>
      </c>
      <c r="C1277" s="7" t="n">
        <v>26974.5</v>
      </c>
      <c r="D1277" s="0" t="n">
        <v>205442968</v>
      </c>
      <c r="E1277" s="0" t="n">
        <v>7</v>
      </c>
      <c r="F1277" s="0" t="s">
        <v>10011</v>
      </c>
      <c r="G1277" s="0" t="n">
        <v>26827.5</v>
      </c>
      <c r="H1277" s="0" t="n">
        <v>0</v>
      </c>
      <c r="I1277" s="0" t="n">
        <f aca="false">21*E1277</f>
        <v>147</v>
      </c>
      <c r="J1277" s="0" t="n">
        <f aca="false">G1277+H1277</f>
        <v>26827.5</v>
      </c>
      <c r="K1277" s="0" t="n">
        <f aca="false">J1277+I1277</f>
        <v>26974.5</v>
      </c>
      <c r="L1277" s="60" t="n">
        <f aca="false">K1277-C1277</f>
        <v>0</v>
      </c>
    </row>
    <row r="1278" customFormat="false" ht="15.65" hidden="false" customHeight="false" outlineLevel="0" collapsed="false">
      <c r="A1278" s="0" t="n">
        <v>205442974</v>
      </c>
      <c r="B1278" s="6" t="s">
        <v>14009</v>
      </c>
      <c r="C1278" s="7" t="n">
        <v>3853.5</v>
      </c>
      <c r="D1278" s="0" t="n">
        <v>205442974</v>
      </c>
      <c r="E1278" s="0" t="n">
        <v>1</v>
      </c>
      <c r="F1278" s="0" t="s">
        <v>9436</v>
      </c>
      <c r="G1278" s="0" t="n">
        <v>3832.5</v>
      </c>
      <c r="H1278" s="0" t="n">
        <v>0</v>
      </c>
      <c r="I1278" s="0" t="n">
        <f aca="false">21*E1278</f>
        <v>21</v>
      </c>
      <c r="J1278" s="0" t="n">
        <f aca="false">G1278+H1278</f>
        <v>3832.5</v>
      </c>
      <c r="K1278" s="0" t="n">
        <f aca="false">J1278+I1278</f>
        <v>3853.5</v>
      </c>
      <c r="L1278" s="60" t="n">
        <f aca="false">K1278-C1278</f>
        <v>0</v>
      </c>
    </row>
    <row r="1279" customFormat="false" ht="15.65" hidden="false" customHeight="false" outlineLevel="0" collapsed="false">
      <c r="A1279" s="0" t="n">
        <v>205442983</v>
      </c>
      <c r="B1279" s="6" t="s">
        <v>14424</v>
      </c>
      <c r="C1279" s="7" t="n">
        <v>11560.5</v>
      </c>
      <c r="D1279" s="0" t="n">
        <v>205442983</v>
      </c>
      <c r="E1279" s="0" t="n">
        <v>3</v>
      </c>
      <c r="F1279" s="0" t="s">
        <v>10801</v>
      </c>
      <c r="G1279" s="0" t="n">
        <v>11497.5</v>
      </c>
      <c r="H1279" s="0" t="n">
        <v>0</v>
      </c>
      <c r="I1279" s="0" t="n">
        <f aca="false">21*E1279</f>
        <v>63</v>
      </c>
      <c r="J1279" s="0" t="n">
        <f aca="false">G1279+H1279</f>
        <v>11497.5</v>
      </c>
      <c r="K1279" s="0" t="n">
        <f aca="false">J1279+I1279</f>
        <v>11560.5</v>
      </c>
      <c r="L1279" s="60" t="n">
        <f aca="false">K1279-C1279</f>
        <v>0</v>
      </c>
    </row>
    <row r="1280" customFormat="false" ht="15.65" hidden="false" customHeight="false" outlineLevel="0" collapsed="false">
      <c r="A1280" s="0" t="n">
        <v>205442986</v>
      </c>
      <c r="B1280" s="6" t="s">
        <v>13920</v>
      </c>
      <c r="C1280" s="7" t="n">
        <v>11560.5</v>
      </c>
      <c r="D1280" s="0" t="n">
        <v>205442986</v>
      </c>
      <c r="E1280" s="0" t="n">
        <v>3</v>
      </c>
      <c r="F1280" s="0" t="s">
        <v>9130</v>
      </c>
      <c r="G1280" s="0" t="n">
        <v>11497.5</v>
      </c>
      <c r="H1280" s="0" t="n">
        <v>0</v>
      </c>
      <c r="I1280" s="0" t="n">
        <f aca="false">21*E1280</f>
        <v>63</v>
      </c>
      <c r="J1280" s="0" t="n">
        <f aca="false">G1280+H1280</f>
        <v>11497.5</v>
      </c>
      <c r="K1280" s="0" t="n">
        <f aca="false">J1280+I1280</f>
        <v>11560.5</v>
      </c>
      <c r="L1280" s="60" t="n">
        <f aca="false">K1280-C1280</f>
        <v>0</v>
      </c>
    </row>
    <row r="1281" customFormat="false" ht="15.65" hidden="false" customHeight="false" outlineLevel="0" collapsed="false">
      <c r="A1281" s="0" t="n">
        <v>205442994</v>
      </c>
      <c r="B1281" s="6" t="s">
        <v>14797</v>
      </c>
      <c r="C1281" s="7" t="n">
        <v>7707</v>
      </c>
      <c r="D1281" s="0" t="n">
        <v>205442994</v>
      </c>
      <c r="E1281" s="0" t="n">
        <v>2</v>
      </c>
      <c r="F1281" s="0" t="s">
        <v>12172</v>
      </c>
      <c r="G1281" s="0" t="n">
        <v>7665</v>
      </c>
      <c r="H1281" s="0" t="n">
        <v>0</v>
      </c>
      <c r="I1281" s="0" t="n">
        <f aca="false">21*E1281</f>
        <v>42</v>
      </c>
      <c r="J1281" s="0" t="n">
        <f aca="false">G1281+H1281</f>
        <v>7665</v>
      </c>
      <c r="K1281" s="0" t="n">
        <f aca="false">J1281+I1281</f>
        <v>7707</v>
      </c>
      <c r="L1281" s="60" t="n">
        <f aca="false">K1281-C1281</f>
        <v>0</v>
      </c>
    </row>
    <row r="1282" customFormat="false" ht="15.65" hidden="false" customHeight="false" outlineLevel="0" collapsed="false">
      <c r="A1282" s="0" t="n">
        <v>205443023</v>
      </c>
      <c r="B1282" s="6" t="s">
        <v>14084</v>
      </c>
      <c r="C1282" s="7" t="n">
        <v>7707</v>
      </c>
      <c r="D1282" s="0" t="n">
        <v>205443023</v>
      </c>
      <c r="E1282" s="0" t="n">
        <v>2</v>
      </c>
      <c r="F1282" s="0" t="s">
        <v>9677</v>
      </c>
      <c r="G1282" s="0" t="n">
        <v>7665</v>
      </c>
      <c r="H1282" s="0" t="n">
        <v>0</v>
      </c>
      <c r="I1282" s="0" t="n">
        <f aca="false">21*E1282</f>
        <v>42</v>
      </c>
      <c r="J1282" s="0" t="n">
        <f aca="false">G1282+H1282</f>
        <v>7665</v>
      </c>
      <c r="K1282" s="0" t="n">
        <f aca="false">J1282+I1282</f>
        <v>7707</v>
      </c>
      <c r="L1282" s="60" t="n">
        <f aca="false">K1282-C1282</f>
        <v>0</v>
      </c>
    </row>
    <row r="1283" customFormat="false" ht="29.85" hidden="false" customHeight="false" outlineLevel="0" collapsed="false">
      <c r="A1283" s="0" t="n">
        <v>205443024</v>
      </c>
      <c r="B1283" s="6" t="s">
        <v>14435</v>
      </c>
      <c r="C1283" s="7" t="n">
        <v>7707</v>
      </c>
      <c r="D1283" s="0" t="n">
        <v>205443024</v>
      </c>
      <c r="E1283" s="0" t="n">
        <v>2</v>
      </c>
      <c r="F1283" s="0" t="s">
        <v>10839</v>
      </c>
      <c r="G1283" s="0" t="n">
        <v>7665</v>
      </c>
      <c r="H1283" s="0" t="n">
        <v>0</v>
      </c>
      <c r="I1283" s="0" t="n">
        <f aca="false">21*E1283</f>
        <v>42</v>
      </c>
      <c r="J1283" s="0" t="n">
        <f aca="false">G1283+H1283</f>
        <v>7665</v>
      </c>
      <c r="K1283" s="0" t="n">
        <f aca="false">J1283+I1283</f>
        <v>7707</v>
      </c>
      <c r="L1283" s="60" t="n">
        <f aca="false">K1283-C1283</f>
        <v>0</v>
      </c>
    </row>
    <row r="1284" customFormat="false" ht="15.65" hidden="false" customHeight="false" outlineLevel="0" collapsed="false">
      <c r="A1284" s="0" t="n">
        <v>205443025</v>
      </c>
      <c r="B1284" s="6" t="s">
        <v>14705</v>
      </c>
      <c r="C1284" s="7" t="n">
        <v>30828</v>
      </c>
      <c r="D1284" s="0" t="n">
        <v>205443025</v>
      </c>
      <c r="E1284" s="0" t="n">
        <v>8</v>
      </c>
      <c r="F1284" s="0" t="s">
        <v>11761</v>
      </c>
      <c r="G1284" s="0" t="n">
        <v>30660</v>
      </c>
      <c r="H1284" s="0" t="n">
        <v>0</v>
      </c>
      <c r="I1284" s="0" t="n">
        <f aca="false">21*E1284</f>
        <v>168</v>
      </c>
      <c r="J1284" s="0" t="n">
        <f aca="false">G1284+H1284</f>
        <v>30660</v>
      </c>
      <c r="K1284" s="0" t="n">
        <f aca="false">J1284+I1284</f>
        <v>30828</v>
      </c>
      <c r="L1284" s="60" t="n">
        <f aca="false">K1284-C1284</f>
        <v>0</v>
      </c>
    </row>
    <row r="1285" customFormat="false" ht="15.65" hidden="false" customHeight="false" outlineLevel="0" collapsed="false">
      <c r="A1285" s="0" t="n">
        <v>205443026</v>
      </c>
      <c r="B1285" s="6" t="s">
        <v>14376</v>
      </c>
      <c r="C1285" s="7" t="n">
        <v>26974.5</v>
      </c>
      <c r="D1285" s="0" t="n">
        <v>205443026</v>
      </c>
      <c r="E1285" s="0" t="n">
        <v>7</v>
      </c>
      <c r="F1285" s="0" t="s">
        <v>10637</v>
      </c>
      <c r="G1285" s="0" t="n">
        <v>26827.5</v>
      </c>
      <c r="H1285" s="0" t="n">
        <v>0</v>
      </c>
      <c r="I1285" s="0" t="n">
        <f aca="false">21*E1285</f>
        <v>147</v>
      </c>
      <c r="J1285" s="0" t="n">
        <f aca="false">G1285+H1285</f>
        <v>26827.5</v>
      </c>
      <c r="K1285" s="0" t="n">
        <f aca="false">J1285+I1285</f>
        <v>26974.5</v>
      </c>
      <c r="L1285" s="60" t="n">
        <f aca="false">K1285-C1285</f>
        <v>0</v>
      </c>
    </row>
    <row r="1286" customFormat="false" ht="15.65" hidden="false" customHeight="false" outlineLevel="0" collapsed="false">
      <c r="A1286" s="0" t="n">
        <v>205443046</v>
      </c>
      <c r="B1286" s="6" t="s">
        <v>14374</v>
      </c>
      <c r="C1286" s="7" t="n">
        <v>19267.5</v>
      </c>
      <c r="D1286" s="0" t="n">
        <v>205443046</v>
      </c>
      <c r="E1286" s="0" t="n">
        <v>5</v>
      </c>
      <c r="F1286" s="0" t="s">
        <v>10631</v>
      </c>
      <c r="G1286" s="0" t="n">
        <v>19162.5</v>
      </c>
      <c r="H1286" s="0" t="n">
        <v>0</v>
      </c>
      <c r="I1286" s="0" t="n">
        <f aca="false">21*E1286</f>
        <v>105</v>
      </c>
      <c r="J1286" s="0" t="n">
        <f aca="false">G1286+H1286</f>
        <v>19162.5</v>
      </c>
      <c r="K1286" s="0" t="n">
        <f aca="false">J1286+I1286</f>
        <v>19267.5</v>
      </c>
      <c r="L1286" s="60" t="n">
        <f aca="false">K1286-C1286</f>
        <v>0</v>
      </c>
    </row>
    <row r="1287" customFormat="false" ht="15.65" hidden="false" customHeight="false" outlineLevel="0" collapsed="false">
      <c r="A1287" s="0" t="n">
        <v>205443101</v>
      </c>
      <c r="B1287" s="6" t="s">
        <v>14065</v>
      </c>
      <c r="C1287" s="7" t="n">
        <v>4693.5</v>
      </c>
      <c r="D1287" s="0" t="n">
        <v>205443101</v>
      </c>
      <c r="E1287" s="0" t="n">
        <v>1</v>
      </c>
      <c r="F1287" s="0" t="s">
        <v>9612</v>
      </c>
      <c r="G1287" s="0" t="n">
        <v>4672.5</v>
      </c>
      <c r="H1287" s="0" t="n">
        <v>0</v>
      </c>
      <c r="I1287" s="0" t="n">
        <f aca="false">21*E1287</f>
        <v>21</v>
      </c>
      <c r="J1287" s="0" t="n">
        <f aca="false">G1287+H1287</f>
        <v>4672.5</v>
      </c>
      <c r="K1287" s="0" t="n">
        <f aca="false">J1287+I1287</f>
        <v>4693.5</v>
      </c>
      <c r="L1287" s="60" t="n">
        <f aca="false">K1287-C1287</f>
        <v>0</v>
      </c>
    </row>
    <row r="1288" customFormat="false" ht="15.65" hidden="false" customHeight="false" outlineLevel="0" collapsed="false">
      <c r="A1288" s="0" t="n">
        <v>205443104</v>
      </c>
      <c r="B1288" s="6" t="s">
        <v>14646</v>
      </c>
      <c r="C1288" s="7" t="n">
        <v>23121</v>
      </c>
      <c r="D1288" s="0" t="n">
        <v>205443104</v>
      </c>
      <c r="E1288" s="0" t="n">
        <v>6</v>
      </c>
      <c r="F1288" s="0" t="s">
        <v>11518</v>
      </c>
      <c r="G1288" s="0" t="n">
        <v>22995</v>
      </c>
      <c r="H1288" s="0" t="n">
        <v>0</v>
      </c>
      <c r="I1288" s="0" t="n">
        <f aca="false">21*E1288</f>
        <v>126</v>
      </c>
      <c r="J1288" s="0" t="n">
        <f aca="false">G1288+H1288</f>
        <v>22995</v>
      </c>
      <c r="K1288" s="0" t="n">
        <f aca="false">J1288+I1288</f>
        <v>23121</v>
      </c>
      <c r="L1288" s="60" t="n">
        <f aca="false">K1288-C1288</f>
        <v>0</v>
      </c>
    </row>
    <row r="1289" customFormat="false" ht="15.65" hidden="false" customHeight="false" outlineLevel="0" collapsed="false">
      <c r="A1289" s="0" t="n">
        <v>205443155</v>
      </c>
      <c r="B1289" s="6" t="s">
        <v>14574</v>
      </c>
      <c r="C1289" s="7" t="n">
        <v>30828</v>
      </c>
      <c r="D1289" s="0" t="n">
        <v>205443155</v>
      </c>
      <c r="E1289" s="0" t="n">
        <v>8</v>
      </c>
      <c r="F1289" s="0" t="s">
        <v>11318</v>
      </c>
      <c r="G1289" s="0" t="n">
        <v>30660</v>
      </c>
      <c r="H1289" s="0" t="n">
        <v>0</v>
      </c>
      <c r="I1289" s="0" t="n">
        <f aca="false">21*E1289</f>
        <v>168</v>
      </c>
      <c r="J1289" s="0" t="n">
        <f aca="false">G1289+H1289</f>
        <v>30660</v>
      </c>
      <c r="K1289" s="0" t="n">
        <f aca="false">J1289+I1289</f>
        <v>30828</v>
      </c>
      <c r="L1289" s="60" t="n">
        <f aca="false">K1289-C1289</f>
        <v>0</v>
      </c>
    </row>
    <row r="1290" customFormat="false" ht="15.65" hidden="false" customHeight="false" outlineLevel="0" collapsed="false">
      <c r="A1290" s="0" t="n">
        <v>205443157</v>
      </c>
      <c r="B1290" s="6" t="s">
        <v>14209</v>
      </c>
      <c r="C1290" s="7" t="n">
        <v>15414</v>
      </c>
      <c r="D1290" s="0" t="n">
        <v>205443157</v>
      </c>
      <c r="E1290" s="0" t="n">
        <v>4</v>
      </c>
      <c r="F1290" s="0" t="s">
        <v>1276</v>
      </c>
      <c r="G1290" s="0" t="n">
        <v>15330</v>
      </c>
      <c r="H1290" s="0" t="n">
        <v>0</v>
      </c>
      <c r="I1290" s="0" t="n">
        <f aca="false">21*E1290</f>
        <v>84</v>
      </c>
      <c r="J1290" s="0" t="n">
        <f aca="false">G1290+H1290</f>
        <v>15330</v>
      </c>
      <c r="K1290" s="0" t="n">
        <f aca="false">J1290+I1290</f>
        <v>15414</v>
      </c>
      <c r="L1290" s="60" t="n">
        <f aca="false">K1290-C1290</f>
        <v>0</v>
      </c>
    </row>
    <row r="1291" customFormat="false" ht="15.65" hidden="false" customHeight="false" outlineLevel="0" collapsed="false">
      <c r="A1291" s="0" t="n">
        <v>205443197</v>
      </c>
      <c r="B1291" s="6" t="s">
        <v>14317</v>
      </c>
      <c r="C1291" s="7" t="n">
        <v>19267.5</v>
      </c>
      <c r="D1291" s="0" t="n">
        <v>205443197</v>
      </c>
      <c r="E1291" s="0" t="n">
        <v>5</v>
      </c>
      <c r="F1291" s="0" t="s">
        <v>10442</v>
      </c>
      <c r="G1291" s="0" t="n">
        <v>19162.5</v>
      </c>
      <c r="H1291" s="0" t="n">
        <v>0</v>
      </c>
      <c r="I1291" s="0" t="n">
        <f aca="false">21*E1291</f>
        <v>105</v>
      </c>
      <c r="J1291" s="0" t="n">
        <f aca="false">G1291+H1291</f>
        <v>19162.5</v>
      </c>
      <c r="K1291" s="0" t="n">
        <f aca="false">J1291+I1291</f>
        <v>19267.5</v>
      </c>
      <c r="L1291" s="60" t="n">
        <f aca="false">K1291-C1291</f>
        <v>0</v>
      </c>
    </row>
    <row r="1292" customFormat="false" ht="15.65" hidden="false" customHeight="false" outlineLevel="0" collapsed="false">
      <c r="A1292" s="0" t="n">
        <v>205443206</v>
      </c>
      <c r="B1292" s="6" t="s">
        <v>14339</v>
      </c>
      <c r="C1292" s="7" t="n">
        <v>19267.5</v>
      </c>
      <c r="D1292" s="0" t="n">
        <v>205443206</v>
      </c>
      <c r="E1292" s="0" t="n">
        <v>5</v>
      </c>
      <c r="F1292" s="0" t="s">
        <v>10512</v>
      </c>
      <c r="G1292" s="0" t="n">
        <v>19162.5</v>
      </c>
      <c r="H1292" s="0" t="n">
        <v>0</v>
      </c>
      <c r="I1292" s="0" t="n">
        <f aca="false">21*E1292</f>
        <v>105</v>
      </c>
      <c r="J1292" s="0" t="n">
        <f aca="false">G1292+H1292</f>
        <v>19162.5</v>
      </c>
      <c r="K1292" s="0" t="n">
        <f aca="false">J1292+I1292</f>
        <v>19267.5</v>
      </c>
      <c r="L1292" s="60" t="n">
        <f aca="false">K1292-C1292</f>
        <v>0</v>
      </c>
    </row>
    <row r="1293" customFormat="false" ht="15.65" hidden="false" customHeight="false" outlineLevel="0" collapsed="false">
      <c r="A1293" s="0" t="n">
        <v>205443214</v>
      </c>
      <c r="B1293" s="6" t="s">
        <v>14092</v>
      </c>
      <c r="C1293" s="7" t="n">
        <v>3853.5</v>
      </c>
      <c r="D1293" s="0" t="n">
        <v>205443214</v>
      </c>
      <c r="E1293" s="0" t="n">
        <v>1</v>
      </c>
      <c r="F1293" s="0" t="s">
        <v>9707</v>
      </c>
      <c r="G1293" s="0" t="n">
        <v>3832.5</v>
      </c>
      <c r="H1293" s="0" t="n">
        <v>0</v>
      </c>
      <c r="I1293" s="0" t="n">
        <f aca="false">21*E1293</f>
        <v>21</v>
      </c>
      <c r="J1293" s="0" t="n">
        <f aca="false">G1293+H1293</f>
        <v>3832.5</v>
      </c>
      <c r="K1293" s="0" t="n">
        <f aca="false">J1293+I1293</f>
        <v>3853.5</v>
      </c>
      <c r="L1293" s="60" t="n">
        <f aca="false">K1293-C1293</f>
        <v>0</v>
      </c>
    </row>
    <row r="1294" customFormat="false" ht="15.65" hidden="false" customHeight="false" outlineLevel="0" collapsed="false">
      <c r="A1294" s="0" t="n">
        <v>205443256</v>
      </c>
      <c r="B1294" s="6" t="s">
        <v>14232</v>
      </c>
      <c r="C1294" s="7" t="n">
        <v>38535</v>
      </c>
      <c r="D1294" s="0" t="n">
        <v>205443256</v>
      </c>
      <c r="E1294" s="0" t="n">
        <v>10</v>
      </c>
      <c r="F1294" s="0" t="s">
        <v>10159</v>
      </c>
      <c r="G1294" s="0" t="n">
        <v>38325</v>
      </c>
      <c r="H1294" s="0" t="n">
        <v>0</v>
      </c>
      <c r="I1294" s="0" t="n">
        <f aca="false">21*E1294</f>
        <v>210</v>
      </c>
      <c r="J1294" s="0" t="n">
        <f aca="false">G1294+H1294</f>
        <v>38325</v>
      </c>
      <c r="K1294" s="0" t="n">
        <f aca="false">J1294+I1294</f>
        <v>38535</v>
      </c>
      <c r="L1294" s="60" t="n">
        <f aca="false">K1294-C1294</f>
        <v>0</v>
      </c>
    </row>
    <row r="1295" customFormat="false" ht="15.65" hidden="false" customHeight="false" outlineLevel="0" collapsed="false">
      <c r="A1295" s="0" t="n">
        <v>205443260</v>
      </c>
      <c r="B1295" s="6" t="s">
        <v>14126</v>
      </c>
      <c r="C1295" s="7" t="n">
        <v>46242</v>
      </c>
      <c r="D1295" s="0" t="n">
        <v>205443260</v>
      </c>
      <c r="E1295" s="0" t="n">
        <v>12</v>
      </c>
      <c r="F1295" s="0" t="s">
        <v>9814</v>
      </c>
      <c r="G1295" s="0" t="n">
        <v>45990</v>
      </c>
      <c r="H1295" s="0" t="n">
        <v>0</v>
      </c>
      <c r="I1295" s="0" t="n">
        <f aca="false">21*E1295</f>
        <v>252</v>
      </c>
      <c r="J1295" s="0" t="n">
        <f aca="false">G1295+H1295</f>
        <v>45990</v>
      </c>
      <c r="K1295" s="0" t="n">
        <f aca="false">J1295+I1295</f>
        <v>46242</v>
      </c>
      <c r="L1295" s="60" t="n">
        <f aca="false">K1295-C1295</f>
        <v>0</v>
      </c>
    </row>
    <row r="1296" customFormat="false" ht="15.65" hidden="false" customHeight="false" outlineLevel="0" collapsed="false">
      <c r="A1296" s="0" t="n">
        <v>205443274</v>
      </c>
      <c r="B1296" s="6" t="s">
        <v>14184</v>
      </c>
      <c r="C1296" s="7" t="n">
        <v>26974.5</v>
      </c>
      <c r="D1296" s="0" t="n">
        <v>205443274</v>
      </c>
      <c r="E1296" s="0" t="n">
        <v>7</v>
      </c>
      <c r="F1296" s="0" t="s">
        <v>10008</v>
      </c>
      <c r="G1296" s="0" t="n">
        <v>26827.5</v>
      </c>
      <c r="H1296" s="0" t="n">
        <v>0</v>
      </c>
      <c r="I1296" s="0" t="n">
        <f aca="false">21*E1296</f>
        <v>147</v>
      </c>
      <c r="J1296" s="0" t="n">
        <f aca="false">G1296+H1296</f>
        <v>26827.5</v>
      </c>
      <c r="K1296" s="0" t="n">
        <f aca="false">J1296+I1296</f>
        <v>26974.5</v>
      </c>
      <c r="L1296" s="60" t="n">
        <f aca="false">K1296-C1296</f>
        <v>0</v>
      </c>
    </row>
    <row r="1297" customFormat="false" ht="29.85" hidden="false" customHeight="false" outlineLevel="0" collapsed="false">
      <c r="A1297" s="0" t="n">
        <v>205443296</v>
      </c>
      <c r="B1297" s="6" t="s">
        <v>14301</v>
      </c>
      <c r="C1297" s="7" t="n">
        <v>42388.5</v>
      </c>
      <c r="D1297" s="0" t="n">
        <v>205443296</v>
      </c>
      <c r="E1297" s="0" t="n">
        <v>11</v>
      </c>
      <c r="F1297" s="0" t="s">
        <v>10391</v>
      </c>
      <c r="G1297" s="0" t="n">
        <v>42157.5</v>
      </c>
      <c r="H1297" s="0" t="n">
        <v>0</v>
      </c>
      <c r="I1297" s="0" t="n">
        <f aca="false">21*E1297</f>
        <v>231</v>
      </c>
      <c r="J1297" s="0" t="n">
        <f aca="false">G1297+H1297</f>
        <v>42157.5</v>
      </c>
      <c r="K1297" s="0" t="n">
        <f aca="false">J1297+I1297</f>
        <v>42388.5</v>
      </c>
      <c r="L1297" s="60" t="n">
        <f aca="false">K1297-C1297</f>
        <v>0</v>
      </c>
    </row>
    <row r="1298" customFormat="false" ht="15.65" hidden="false" customHeight="false" outlineLevel="0" collapsed="false">
      <c r="A1298" s="0" t="n">
        <v>205443324</v>
      </c>
      <c r="B1298" s="6" t="s">
        <v>14474</v>
      </c>
      <c r="C1298" s="7" t="n">
        <v>38535</v>
      </c>
      <c r="D1298" s="0" t="n">
        <v>205443324</v>
      </c>
      <c r="E1298" s="0" t="n">
        <v>10</v>
      </c>
      <c r="F1298" s="0" t="s">
        <v>10971</v>
      </c>
      <c r="G1298" s="0" t="n">
        <v>38325</v>
      </c>
      <c r="H1298" s="0" t="n">
        <v>0</v>
      </c>
      <c r="I1298" s="0" t="n">
        <f aca="false">21*E1298</f>
        <v>210</v>
      </c>
      <c r="J1298" s="0" t="n">
        <f aca="false">G1298+H1298</f>
        <v>38325</v>
      </c>
      <c r="K1298" s="0" t="n">
        <f aca="false">J1298+I1298</f>
        <v>38535</v>
      </c>
      <c r="L1298" s="60" t="n">
        <f aca="false">K1298-C1298</f>
        <v>0</v>
      </c>
    </row>
    <row r="1299" s="60" customFormat="true" ht="15.85" hidden="false" customHeight="false" outlineLevel="0" collapsed="false">
      <c r="A1299" s="61" t="n">
        <v>205443352</v>
      </c>
      <c r="B1299" s="62" t="s">
        <v>14266</v>
      </c>
      <c r="C1299" s="63" t="n">
        <v>23121</v>
      </c>
      <c r="D1299" s="60" t="n">
        <v>205443352</v>
      </c>
      <c r="E1299" s="60" t="n">
        <v>10</v>
      </c>
      <c r="F1299" s="60" t="s">
        <v>10279</v>
      </c>
      <c r="G1299" s="60" t="n">
        <v>38325</v>
      </c>
      <c r="H1299" s="60" t="n">
        <v>0</v>
      </c>
      <c r="I1299" s="60" t="n">
        <f aca="false">21*E1299</f>
        <v>210</v>
      </c>
      <c r="J1299" s="60" t="n">
        <f aca="false">G1299+H1299</f>
        <v>38325</v>
      </c>
      <c r="K1299" s="60" t="n">
        <f aca="false">J1299+I1299</f>
        <v>38535</v>
      </c>
      <c r="L1299" s="60" t="n">
        <f aca="false">K1299-C1299</f>
        <v>15414</v>
      </c>
    </row>
    <row r="1300" s="60" customFormat="true" ht="15.65" hidden="false" customHeight="false" outlineLevel="0" collapsed="false">
      <c r="A1300" s="61" t="n">
        <v>205443352</v>
      </c>
      <c r="B1300" s="62" t="s">
        <v>14268</v>
      </c>
      <c r="C1300" s="63" t="n">
        <v>11560.5</v>
      </c>
      <c r="D1300" s="60" t="n">
        <v>205443352</v>
      </c>
      <c r="E1300" s="60" t="n">
        <v>3</v>
      </c>
      <c r="F1300" s="60" t="s">
        <v>10276</v>
      </c>
      <c r="G1300" s="60" t="n">
        <v>11497.5</v>
      </c>
      <c r="H1300" s="60" t="n">
        <v>0</v>
      </c>
      <c r="I1300" s="60" t="n">
        <f aca="false">21*E1300</f>
        <v>63</v>
      </c>
      <c r="J1300" s="60" t="n">
        <f aca="false">G1300+H1300</f>
        <v>11497.5</v>
      </c>
      <c r="K1300" s="60" t="n">
        <f aca="false">J1300+I1300</f>
        <v>11560.5</v>
      </c>
      <c r="L1300" s="60" t="n">
        <f aca="false">K1300-C1300</f>
        <v>0</v>
      </c>
    </row>
    <row r="1301" s="60" customFormat="true" ht="15" hidden="false" customHeight="false" outlineLevel="0" collapsed="false">
      <c r="A1301" s="61" t="n">
        <v>205443352</v>
      </c>
      <c r="B1301" s="62"/>
      <c r="C1301" s="63" t="n">
        <v>0</v>
      </c>
      <c r="D1301" s="60" t="n">
        <v>205443352</v>
      </c>
      <c r="E1301" s="60" t="n">
        <v>6</v>
      </c>
      <c r="F1301" s="60" t="s">
        <v>10276</v>
      </c>
      <c r="G1301" s="60" t="n">
        <v>22995</v>
      </c>
      <c r="H1301" s="60" t="n">
        <v>0</v>
      </c>
      <c r="I1301" s="60" t="n">
        <f aca="false">21*E1301</f>
        <v>126</v>
      </c>
      <c r="J1301" s="60" t="n">
        <f aca="false">G1301+H1301</f>
        <v>22995</v>
      </c>
      <c r="K1301" s="60" t="n">
        <f aca="false">J1301+I1301</f>
        <v>23121</v>
      </c>
      <c r="L1301" s="60" t="n">
        <f aca="false">K1301-C1301</f>
        <v>23121</v>
      </c>
    </row>
    <row r="1302" customFormat="false" ht="15.65" hidden="false" customHeight="false" outlineLevel="0" collapsed="false">
      <c r="A1302" s="0" t="n">
        <v>205443354</v>
      </c>
      <c r="B1302" s="6" t="s">
        <v>14647</v>
      </c>
      <c r="C1302" s="7" t="n">
        <v>23121</v>
      </c>
      <c r="D1302" s="0" t="n">
        <v>205443354</v>
      </c>
      <c r="E1302" s="0" t="n">
        <v>6</v>
      </c>
      <c r="F1302" s="0" t="s">
        <v>11521</v>
      </c>
      <c r="G1302" s="0" t="n">
        <v>22995</v>
      </c>
      <c r="H1302" s="0" t="n">
        <v>0</v>
      </c>
      <c r="I1302" s="0" t="n">
        <f aca="false">21*E1302</f>
        <v>126</v>
      </c>
      <c r="J1302" s="0" t="n">
        <f aca="false">G1302+H1302</f>
        <v>22995</v>
      </c>
      <c r="K1302" s="0" t="n">
        <f aca="false">J1302+I1302</f>
        <v>23121</v>
      </c>
      <c r="L1302" s="60" t="n">
        <f aca="false">K1302-C1302</f>
        <v>0</v>
      </c>
    </row>
    <row r="1303" customFormat="false" ht="15.65" hidden="false" customHeight="false" outlineLevel="0" collapsed="false">
      <c r="A1303" s="0" t="n">
        <v>205443378</v>
      </c>
      <c r="B1303" s="6" t="s">
        <v>14348</v>
      </c>
      <c r="C1303" s="7" t="n">
        <v>11560.5</v>
      </c>
      <c r="D1303" s="0" t="n">
        <v>205443378</v>
      </c>
      <c r="E1303" s="0" t="n">
        <v>3</v>
      </c>
      <c r="F1303" s="0" t="s">
        <v>10545</v>
      </c>
      <c r="G1303" s="0" t="n">
        <v>11497.5</v>
      </c>
      <c r="H1303" s="0" t="n">
        <v>0</v>
      </c>
      <c r="I1303" s="0" t="n">
        <f aca="false">21*E1303</f>
        <v>63</v>
      </c>
      <c r="J1303" s="0" t="n">
        <f aca="false">G1303+H1303</f>
        <v>11497.5</v>
      </c>
      <c r="K1303" s="0" t="n">
        <f aca="false">J1303+I1303</f>
        <v>11560.5</v>
      </c>
      <c r="L1303" s="60" t="n">
        <f aca="false">K1303-C1303</f>
        <v>0</v>
      </c>
    </row>
    <row r="1304" customFormat="false" ht="15.65" hidden="false" customHeight="false" outlineLevel="0" collapsed="false">
      <c r="A1304" s="0" t="n">
        <v>205443406</v>
      </c>
      <c r="B1304" s="6" t="s">
        <v>14425</v>
      </c>
      <c r="C1304" s="7" t="n">
        <v>11560.5</v>
      </c>
      <c r="D1304" s="0" t="n">
        <v>205443406</v>
      </c>
      <c r="E1304" s="0" t="n">
        <v>3</v>
      </c>
      <c r="F1304" s="0" t="s">
        <v>10805</v>
      </c>
      <c r="G1304" s="0" t="n">
        <v>11497.5</v>
      </c>
      <c r="H1304" s="0" t="n">
        <v>0</v>
      </c>
      <c r="I1304" s="0" t="n">
        <f aca="false">21*E1304</f>
        <v>63</v>
      </c>
      <c r="J1304" s="0" t="n">
        <f aca="false">G1304+H1304</f>
        <v>11497.5</v>
      </c>
      <c r="K1304" s="0" t="n">
        <f aca="false">J1304+I1304</f>
        <v>11560.5</v>
      </c>
      <c r="L1304" s="60" t="n">
        <f aca="false">K1304-C1304</f>
        <v>0</v>
      </c>
    </row>
    <row r="1305" customFormat="false" ht="15.65" hidden="false" customHeight="false" outlineLevel="0" collapsed="false">
      <c r="A1305" s="32" t="n">
        <v>205443438</v>
      </c>
      <c r="B1305" s="33" t="s">
        <v>14094</v>
      </c>
      <c r="C1305" s="34" t="n">
        <v>4693.5</v>
      </c>
      <c r="D1305" s="0" t="n">
        <v>205443438</v>
      </c>
      <c r="E1305" s="0" t="n">
        <v>1</v>
      </c>
      <c r="F1305" s="0" t="s">
        <v>9713</v>
      </c>
      <c r="G1305" s="0" t="n">
        <v>4672.5</v>
      </c>
      <c r="H1305" s="0" t="n">
        <v>0</v>
      </c>
      <c r="I1305" s="0" t="n">
        <f aca="false">21*E1305</f>
        <v>21</v>
      </c>
      <c r="J1305" s="0" t="n">
        <f aca="false">G1305+H1305</f>
        <v>4672.5</v>
      </c>
      <c r="K1305" s="0" t="n">
        <f aca="false">J1305+I1305</f>
        <v>4693.5</v>
      </c>
      <c r="L1305" s="60" t="n">
        <f aca="false">K1305-C1305</f>
        <v>0</v>
      </c>
    </row>
    <row r="1306" customFormat="false" ht="15.65" hidden="false" customHeight="false" outlineLevel="0" collapsed="false">
      <c r="A1306" s="0" t="n">
        <v>205443440</v>
      </c>
      <c r="B1306" s="6" t="s">
        <v>14030</v>
      </c>
      <c r="C1306" s="7" t="n">
        <v>23121</v>
      </c>
      <c r="D1306" s="0" t="n">
        <v>205443440</v>
      </c>
      <c r="E1306" s="0" t="n">
        <v>6</v>
      </c>
      <c r="F1306" s="0" t="s">
        <v>9497</v>
      </c>
      <c r="G1306" s="0" t="n">
        <v>22995</v>
      </c>
      <c r="H1306" s="0" t="n">
        <v>0</v>
      </c>
      <c r="I1306" s="0" t="n">
        <f aca="false">21*E1306</f>
        <v>126</v>
      </c>
      <c r="J1306" s="0" t="n">
        <f aca="false">G1306+H1306</f>
        <v>22995</v>
      </c>
      <c r="K1306" s="0" t="n">
        <f aca="false">J1306+I1306</f>
        <v>23121</v>
      </c>
      <c r="L1306" s="60" t="n">
        <f aca="false">K1306-C1306</f>
        <v>0</v>
      </c>
    </row>
    <row r="1307" customFormat="false" ht="15.65" hidden="false" customHeight="false" outlineLevel="0" collapsed="false">
      <c r="A1307" s="8" t="n">
        <v>205443514</v>
      </c>
      <c r="B1307" s="9" t="s">
        <v>14197</v>
      </c>
      <c r="C1307" s="10" t="n">
        <v>7707</v>
      </c>
      <c r="D1307" s="0" t="n">
        <v>205443514</v>
      </c>
      <c r="E1307" s="0" t="n">
        <v>2</v>
      </c>
      <c r="F1307" s="0" t="s">
        <v>10054</v>
      </c>
      <c r="G1307" s="0" t="n">
        <v>7665</v>
      </c>
      <c r="H1307" s="0" t="n">
        <v>0</v>
      </c>
      <c r="I1307" s="0" t="n">
        <f aca="false">21*E1307</f>
        <v>42</v>
      </c>
      <c r="J1307" s="0" t="n">
        <f aca="false">G1307+H1307</f>
        <v>7665</v>
      </c>
      <c r="K1307" s="0" t="n">
        <f aca="false">J1307+I1307</f>
        <v>7707</v>
      </c>
      <c r="L1307" s="60" t="n">
        <f aca="false">K1307-C1307</f>
        <v>0</v>
      </c>
    </row>
    <row r="1308" customFormat="false" ht="15.65" hidden="false" customHeight="false" outlineLevel="0" collapsed="false">
      <c r="A1308" s="8" t="n">
        <v>205443514</v>
      </c>
      <c r="B1308" s="9" t="s">
        <v>14198</v>
      </c>
      <c r="C1308" s="10" t="n">
        <v>7707</v>
      </c>
      <c r="D1308" s="0" t="n">
        <v>205443514</v>
      </c>
      <c r="E1308" s="0" t="n">
        <v>2</v>
      </c>
      <c r="F1308" s="0" t="s">
        <v>10056</v>
      </c>
      <c r="G1308" s="0" t="n">
        <v>7665</v>
      </c>
      <c r="H1308" s="0" t="n">
        <v>0</v>
      </c>
      <c r="I1308" s="0" t="n">
        <f aca="false">21*E1308</f>
        <v>42</v>
      </c>
      <c r="J1308" s="0" t="n">
        <f aca="false">G1308+H1308</f>
        <v>7665</v>
      </c>
      <c r="K1308" s="0" t="n">
        <f aca="false">J1308+I1308</f>
        <v>7707</v>
      </c>
      <c r="L1308" s="60" t="n">
        <f aca="false">K1308-C1308</f>
        <v>0</v>
      </c>
    </row>
    <row r="1309" customFormat="false" ht="15.65" hidden="false" customHeight="false" outlineLevel="0" collapsed="false">
      <c r="A1309" s="0" t="n">
        <v>205443516</v>
      </c>
      <c r="B1309" s="6" t="s">
        <v>13882</v>
      </c>
      <c r="C1309" s="7" t="n">
        <v>3853.5</v>
      </c>
      <c r="D1309" s="0" t="n">
        <v>205443516</v>
      </c>
      <c r="E1309" s="0" t="n">
        <v>1</v>
      </c>
      <c r="F1309" s="0" t="s">
        <v>9003</v>
      </c>
      <c r="G1309" s="0" t="n">
        <v>3832.5</v>
      </c>
      <c r="H1309" s="0" t="n">
        <v>0</v>
      </c>
      <c r="I1309" s="0" t="n">
        <f aca="false">21*E1309</f>
        <v>21</v>
      </c>
      <c r="J1309" s="0" t="n">
        <f aca="false">G1309+H1309</f>
        <v>3832.5</v>
      </c>
      <c r="K1309" s="0" t="n">
        <f aca="false">J1309+I1309</f>
        <v>3853.5</v>
      </c>
      <c r="L1309" s="60" t="n">
        <f aca="false">K1309-C1309</f>
        <v>0</v>
      </c>
    </row>
    <row r="1310" customFormat="false" ht="15.65" hidden="false" customHeight="false" outlineLevel="0" collapsed="false">
      <c r="A1310" s="0" t="n">
        <v>205443525</v>
      </c>
      <c r="B1310" s="6" t="s">
        <v>14181</v>
      </c>
      <c r="C1310" s="7" t="n">
        <v>23121</v>
      </c>
      <c r="D1310" s="0" t="n">
        <v>205443525</v>
      </c>
      <c r="E1310" s="0" t="n">
        <v>6</v>
      </c>
      <c r="F1310" s="0" t="s">
        <v>9997</v>
      </c>
      <c r="G1310" s="0" t="n">
        <v>22995</v>
      </c>
      <c r="H1310" s="0" t="n">
        <v>0</v>
      </c>
      <c r="I1310" s="0" t="n">
        <f aca="false">21*E1310</f>
        <v>126</v>
      </c>
      <c r="J1310" s="0" t="n">
        <f aca="false">G1310+H1310</f>
        <v>22995</v>
      </c>
      <c r="K1310" s="0" t="n">
        <f aca="false">J1310+I1310</f>
        <v>23121</v>
      </c>
      <c r="L1310" s="60" t="n">
        <f aca="false">K1310-C1310</f>
        <v>0</v>
      </c>
    </row>
    <row r="1311" customFormat="false" ht="15.65" hidden="false" customHeight="false" outlineLevel="0" collapsed="false">
      <c r="A1311" s="0" t="n">
        <v>205443557</v>
      </c>
      <c r="B1311" s="6" t="s">
        <v>14296</v>
      </c>
      <c r="C1311" s="7" t="n">
        <v>26974.5</v>
      </c>
      <c r="D1311" s="0" t="n">
        <v>205443557</v>
      </c>
      <c r="E1311" s="0" t="n">
        <v>7</v>
      </c>
      <c r="F1311" s="0" t="s">
        <v>10371</v>
      </c>
      <c r="G1311" s="0" t="n">
        <v>26827.5</v>
      </c>
      <c r="H1311" s="0" t="n">
        <v>0</v>
      </c>
      <c r="I1311" s="0" t="n">
        <f aca="false">21*E1311</f>
        <v>147</v>
      </c>
      <c r="J1311" s="0" t="n">
        <f aca="false">G1311+H1311</f>
        <v>26827.5</v>
      </c>
      <c r="K1311" s="0" t="n">
        <f aca="false">J1311+I1311</f>
        <v>26974.5</v>
      </c>
      <c r="L1311" s="60" t="n">
        <f aca="false">K1311-C1311</f>
        <v>0</v>
      </c>
    </row>
    <row r="1312" customFormat="false" ht="15.65" hidden="false" customHeight="false" outlineLevel="0" collapsed="false">
      <c r="A1312" s="0" t="n">
        <v>205443579</v>
      </c>
      <c r="B1312" s="6" t="s">
        <v>14436</v>
      </c>
      <c r="C1312" s="7" t="n">
        <v>7707</v>
      </c>
      <c r="D1312" s="0" t="n">
        <v>205443579</v>
      </c>
      <c r="E1312" s="0" t="n">
        <v>2</v>
      </c>
      <c r="F1312" s="0" t="s">
        <v>10842</v>
      </c>
      <c r="G1312" s="0" t="n">
        <v>7665</v>
      </c>
      <c r="H1312" s="0" t="n">
        <v>0</v>
      </c>
      <c r="I1312" s="0" t="n">
        <f aca="false">21*E1312</f>
        <v>42</v>
      </c>
      <c r="J1312" s="0" t="n">
        <f aca="false">G1312+H1312</f>
        <v>7665</v>
      </c>
      <c r="K1312" s="0" t="n">
        <f aca="false">J1312+I1312</f>
        <v>7707</v>
      </c>
      <c r="L1312" s="60" t="n">
        <f aca="false">K1312-C1312</f>
        <v>0</v>
      </c>
    </row>
    <row r="1313" customFormat="false" ht="15.65" hidden="false" customHeight="false" outlineLevel="0" collapsed="false">
      <c r="A1313" s="0" t="n">
        <v>205443580</v>
      </c>
      <c r="B1313" s="6" t="s">
        <v>14351</v>
      </c>
      <c r="C1313" s="7" t="n">
        <v>26974.5</v>
      </c>
      <c r="D1313" s="0" t="n">
        <v>205443580</v>
      </c>
      <c r="E1313" s="0" t="n">
        <v>7</v>
      </c>
      <c r="F1313" s="0" t="s">
        <v>10554</v>
      </c>
      <c r="G1313" s="0" t="n">
        <v>26827.5</v>
      </c>
      <c r="H1313" s="0" t="n">
        <v>0</v>
      </c>
      <c r="I1313" s="0" t="n">
        <f aca="false">21*E1313</f>
        <v>147</v>
      </c>
      <c r="J1313" s="0" t="n">
        <f aca="false">G1313+H1313</f>
        <v>26827.5</v>
      </c>
      <c r="K1313" s="0" t="n">
        <f aca="false">J1313+I1313</f>
        <v>26974.5</v>
      </c>
      <c r="L1313" s="60" t="n">
        <f aca="false">K1313-C1313</f>
        <v>0</v>
      </c>
    </row>
    <row r="1314" customFormat="false" ht="15.65" hidden="false" customHeight="false" outlineLevel="0" collapsed="false">
      <c r="A1314" s="0" t="n">
        <v>205443611</v>
      </c>
      <c r="B1314" s="6" t="s">
        <v>14182</v>
      </c>
      <c r="C1314" s="7" t="n">
        <v>23121</v>
      </c>
      <c r="D1314" s="0" t="n">
        <v>205443611</v>
      </c>
      <c r="E1314" s="0" t="n">
        <v>6</v>
      </c>
      <c r="F1314" s="0" t="s">
        <v>10000</v>
      </c>
      <c r="G1314" s="0" t="n">
        <v>22995</v>
      </c>
      <c r="H1314" s="0" t="n">
        <v>0</v>
      </c>
      <c r="I1314" s="0" t="n">
        <f aca="false">21*E1314</f>
        <v>126</v>
      </c>
      <c r="J1314" s="0" t="n">
        <f aca="false">G1314+H1314</f>
        <v>22995</v>
      </c>
      <c r="K1314" s="0" t="n">
        <f aca="false">J1314+I1314</f>
        <v>23121</v>
      </c>
      <c r="L1314" s="60" t="n">
        <f aca="false">K1314-C1314</f>
        <v>0</v>
      </c>
    </row>
    <row r="1315" customFormat="false" ht="15.65" hidden="false" customHeight="false" outlineLevel="0" collapsed="false">
      <c r="A1315" s="16" t="n">
        <v>205443617</v>
      </c>
      <c r="B1315" s="17" t="s">
        <v>14350</v>
      </c>
      <c r="C1315" s="18" t="n">
        <v>40203.8</v>
      </c>
      <c r="D1315" s="0" t="n">
        <v>205443617</v>
      </c>
      <c r="E1315" s="0" t="n">
        <v>7</v>
      </c>
      <c r="F1315" s="0" t="s">
        <v>10551</v>
      </c>
      <c r="G1315" s="0" t="n">
        <v>40056.8</v>
      </c>
      <c r="H1315" s="0" t="n">
        <v>0</v>
      </c>
      <c r="I1315" s="0" t="n">
        <f aca="false">21*E1315</f>
        <v>147</v>
      </c>
      <c r="J1315" s="0" t="n">
        <f aca="false">G1315+H1315</f>
        <v>40056.8</v>
      </c>
      <c r="K1315" s="0" t="n">
        <f aca="false">J1315+I1315</f>
        <v>40203.8</v>
      </c>
      <c r="L1315" s="60" t="n">
        <f aca="false">K1315-C1315</f>
        <v>0</v>
      </c>
    </row>
    <row r="1316" customFormat="false" ht="15.65" hidden="false" customHeight="false" outlineLevel="0" collapsed="false">
      <c r="A1316" s="0" t="n">
        <v>205443658</v>
      </c>
      <c r="B1316" s="6" t="s">
        <v>14006</v>
      </c>
      <c r="C1316" s="7" t="n">
        <v>3853.5</v>
      </c>
      <c r="D1316" s="0" t="n">
        <v>205443658</v>
      </c>
      <c r="E1316" s="0" t="n">
        <v>1</v>
      </c>
      <c r="F1316" s="0" t="s">
        <v>6912</v>
      </c>
      <c r="G1316" s="0" t="n">
        <v>3832.5</v>
      </c>
      <c r="H1316" s="0" t="n">
        <v>0</v>
      </c>
      <c r="I1316" s="0" t="n">
        <f aca="false">21*E1316</f>
        <v>21</v>
      </c>
      <c r="J1316" s="0" t="n">
        <f aca="false">G1316+H1316</f>
        <v>3832.5</v>
      </c>
      <c r="K1316" s="0" t="n">
        <f aca="false">J1316+I1316</f>
        <v>3853.5</v>
      </c>
      <c r="L1316" s="60" t="n">
        <f aca="false">K1316-C1316</f>
        <v>0</v>
      </c>
    </row>
    <row r="1317" customFormat="false" ht="15.65" hidden="false" customHeight="false" outlineLevel="0" collapsed="false">
      <c r="A1317" s="0" t="n">
        <v>205443660</v>
      </c>
      <c r="B1317" s="6" t="s">
        <v>14085</v>
      </c>
      <c r="C1317" s="7" t="n">
        <v>9387</v>
      </c>
      <c r="D1317" s="0" t="n">
        <v>205443660</v>
      </c>
      <c r="E1317" s="0" t="n">
        <v>2</v>
      </c>
      <c r="F1317" s="0" t="s">
        <v>9680</v>
      </c>
      <c r="G1317" s="0" t="n">
        <v>9345</v>
      </c>
      <c r="H1317" s="0" t="n">
        <v>0</v>
      </c>
      <c r="I1317" s="0" t="n">
        <f aca="false">21*E1317</f>
        <v>42</v>
      </c>
      <c r="J1317" s="0" t="n">
        <f aca="false">G1317+H1317</f>
        <v>9345</v>
      </c>
      <c r="K1317" s="0" t="n">
        <f aca="false">J1317+I1317</f>
        <v>9387</v>
      </c>
      <c r="L1317" s="60" t="n">
        <f aca="false">K1317-C1317</f>
        <v>0</v>
      </c>
    </row>
    <row r="1318" customFormat="false" ht="15.65" hidden="false" customHeight="false" outlineLevel="0" collapsed="false">
      <c r="A1318" s="16" t="n">
        <v>205443714</v>
      </c>
      <c r="B1318" s="17" t="s">
        <v>14087</v>
      </c>
      <c r="C1318" s="18" t="n">
        <v>34460.4</v>
      </c>
      <c r="D1318" s="0" t="n">
        <v>205443714</v>
      </c>
      <c r="E1318" s="0" t="n">
        <v>6</v>
      </c>
      <c r="F1318" s="0" t="s">
        <v>9686</v>
      </c>
      <c r="G1318" s="0" t="n">
        <v>34334.4</v>
      </c>
      <c r="H1318" s="0" t="n">
        <v>0</v>
      </c>
      <c r="I1318" s="0" t="n">
        <f aca="false">21*E1318</f>
        <v>126</v>
      </c>
      <c r="J1318" s="0" t="n">
        <f aca="false">G1318+H1318</f>
        <v>34334.4</v>
      </c>
      <c r="K1318" s="0" t="n">
        <f aca="false">J1318+I1318</f>
        <v>34460.4</v>
      </c>
      <c r="L1318" s="60" t="n">
        <f aca="false">K1318-C1318</f>
        <v>0</v>
      </c>
    </row>
    <row r="1319" customFormat="false" ht="15.65" hidden="false" customHeight="false" outlineLevel="0" collapsed="false">
      <c r="A1319" s="0" t="n">
        <v>205443747</v>
      </c>
      <c r="B1319" s="6" t="s">
        <v>14371</v>
      </c>
      <c r="C1319" s="7" t="n">
        <v>15414</v>
      </c>
      <c r="D1319" s="0" t="n">
        <v>205443747</v>
      </c>
      <c r="E1319" s="0" t="n">
        <v>4</v>
      </c>
      <c r="F1319" s="0" t="s">
        <v>10619</v>
      </c>
      <c r="G1319" s="0" t="n">
        <v>15330</v>
      </c>
      <c r="H1319" s="0" t="n">
        <v>0</v>
      </c>
      <c r="I1319" s="0" t="n">
        <f aca="false">21*E1319</f>
        <v>84</v>
      </c>
      <c r="J1319" s="0" t="n">
        <f aca="false">G1319+H1319</f>
        <v>15330</v>
      </c>
      <c r="K1319" s="0" t="n">
        <f aca="false">J1319+I1319</f>
        <v>15414</v>
      </c>
      <c r="L1319" s="60" t="n">
        <f aca="false">K1319-C1319</f>
        <v>0</v>
      </c>
    </row>
    <row r="1320" customFormat="false" ht="15.65" hidden="false" customHeight="false" outlineLevel="0" collapsed="false">
      <c r="A1320" s="0" t="n">
        <v>205443749</v>
      </c>
      <c r="B1320" s="6" t="s">
        <v>14211</v>
      </c>
      <c r="C1320" s="7" t="n">
        <v>15414</v>
      </c>
      <c r="D1320" s="0" t="n">
        <v>205443749</v>
      </c>
      <c r="E1320" s="0" t="n">
        <v>4</v>
      </c>
      <c r="F1320" s="0" t="s">
        <v>10092</v>
      </c>
      <c r="G1320" s="0" t="n">
        <v>15330</v>
      </c>
      <c r="H1320" s="0" t="n">
        <v>0</v>
      </c>
      <c r="I1320" s="0" t="n">
        <f aca="false">21*E1320</f>
        <v>84</v>
      </c>
      <c r="J1320" s="0" t="n">
        <f aca="false">G1320+H1320</f>
        <v>15330</v>
      </c>
      <c r="K1320" s="0" t="n">
        <f aca="false">J1320+I1320</f>
        <v>15414</v>
      </c>
      <c r="L1320" s="60" t="n">
        <f aca="false">K1320-C1320</f>
        <v>0</v>
      </c>
    </row>
    <row r="1321" customFormat="false" ht="15.65" hidden="false" customHeight="false" outlineLevel="0" collapsed="false">
      <c r="A1321" s="8" t="n">
        <v>205443790</v>
      </c>
      <c r="B1321" s="9" t="s">
        <v>14192</v>
      </c>
      <c r="C1321" s="10" t="n">
        <v>46242</v>
      </c>
      <c r="D1321" s="0" t="n">
        <v>205443790</v>
      </c>
      <c r="E1321" s="0" t="n">
        <v>12</v>
      </c>
      <c r="F1321" s="0" t="s">
        <v>10038</v>
      </c>
      <c r="G1321" s="0" t="n">
        <v>45990</v>
      </c>
      <c r="H1321" s="0" t="n">
        <v>0</v>
      </c>
      <c r="I1321" s="0" t="n">
        <f aca="false">21*E1321</f>
        <v>252</v>
      </c>
      <c r="J1321" s="0" t="n">
        <f aca="false">G1321+H1321</f>
        <v>45990</v>
      </c>
      <c r="K1321" s="0" t="n">
        <f aca="false">J1321+I1321</f>
        <v>46242</v>
      </c>
      <c r="L1321" s="60" t="n">
        <f aca="false">K1321-C1321</f>
        <v>0</v>
      </c>
    </row>
    <row r="1322" customFormat="false" ht="15.65" hidden="false" customHeight="false" outlineLevel="0" collapsed="false">
      <c r="A1322" s="8" t="n">
        <v>205443790</v>
      </c>
      <c r="B1322" s="9" t="s">
        <v>14193</v>
      </c>
      <c r="C1322" s="10" t="n">
        <v>46242</v>
      </c>
      <c r="D1322" s="0" t="n">
        <v>205443790</v>
      </c>
      <c r="E1322" s="0" t="n">
        <v>12</v>
      </c>
      <c r="F1322" s="0" t="s">
        <v>10041</v>
      </c>
      <c r="G1322" s="0" t="n">
        <v>45990</v>
      </c>
      <c r="H1322" s="0" t="n">
        <v>0</v>
      </c>
      <c r="I1322" s="0" t="n">
        <f aca="false">21*E1322</f>
        <v>252</v>
      </c>
      <c r="J1322" s="0" t="n">
        <f aca="false">G1322+H1322</f>
        <v>45990</v>
      </c>
      <c r="K1322" s="0" t="n">
        <f aca="false">J1322+I1322</f>
        <v>46242</v>
      </c>
      <c r="L1322" s="60" t="n">
        <f aca="false">K1322-C1322</f>
        <v>0</v>
      </c>
    </row>
    <row r="1323" customFormat="false" ht="15.65" hidden="false" customHeight="false" outlineLevel="0" collapsed="false">
      <c r="A1323" s="8" t="n">
        <v>205443794</v>
      </c>
      <c r="B1323" s="9" t="s">
        <v>14251</v>
      </c>
      <c r="C1323" s="10" t="n">
        <v>23121</v>
      </c>
      <c r="D1323" s="0" t="n">
        <v>205443794</v>
      </c>
      <c r="E1323" s="0" t="n">
        <v>6</v>
      </c>
      <c r="F1323" s="0" t="s">
        <v>10223</v>
      </c>
      <c r="G1323" s="0" t="n">
        <v>22995</v>
      </c>
      <c r="H1323" s="0" t="n">
        <v>0</v>
      </c>
      <c r="I1323" s="0" t="n">
        <f aca="false">21*E1323</f>
        <v>126</v>
      </c>
      <c r="J1323" s="0" t="n">
        <f aca="false">G1323+H1323</f>
        <v>22995</v>
      </c>
      <c r="K1323" s="0" t="n">
        <f aca="false">J1323+I1323</f>
        <v>23121</v>
      </c>
      <c r="L1323" s="60" t="n">
        <f aca="false">K1323-C1323</f>
        <v>0</v>
      </c>
    </row>
    <row r="1324" customFormat="false" ht="15.65" hidden="false" customHeight="false" outlineLevel="0" collapsed="false">
      <c r="A1324" s="8" t="n">
        <v>205443794</v>
      </c>
      <c r="B1324" s="9" t="s">
        <v>14252</v>
      </c>
      <c r="C1324" s="10" t="n">
        <v>23121</v>
      </c>
      <c r="D1324" s="0" t="n">
        <v>205443794</v>
      </c>
      <c r="E1324" s="0" t="n">
        <v>6</v>
      </c>
      <c r="F1324" s="0" t="s">
        <v>10226</v>
      </c>
      <c r="G1324" s="0" t="n">
        <v>22995</v>
      </c>
      <c r="H1324" s="0" t="n">
        <v>0</v>
      </c>
      <c r="I1324" s="0" t="n">
        <f aca="false">21*E1324</f>
        <v>126</v>
      </c>
      <c r="J1324" s="0" t="n">
        <f aca="false">G1324+H1324</f>
        <v>22995</v>
      </c>
      <c r="K1324" s="0" t="n">
        <f aca="false">J1324+I1324</f>
        <v>23121</v>
      </c>
      <c r="L1324" s="60" t="n">
        <f aca="false">K1324-C1324</f>
        <v>0</v>
      </c>
    </row>
    <row r="1325" customFormat="false" ht="15.65" hidden="false" customHeight="false" outlineLevel="0" collapsed="false">
      <c r="A1325" s="0" t="n">
        <v>205443810</v>
      </c>
      <c r="B1325" s="6" t="s">
        <v>14183</v>
      </c>
      <c r="C1325" s="7" t="n">
        <v>23121</v>
      </c>
      <c r="D1325" s="0" t="n">
        <v>205443810</v>
      </c>
      <c r="E1325" s="0" t="n">
        <v>6</v>
      </c>
      <c r="F1325" s="0" t="s">
        <v>10005</v>
      </c>
      <c r="G1325" s="0" t="n">
        <v>22995</v>
      </c>
      <c r="H1325" s="0" t="n">
        <v>0</v>
      </c>
      <c r="I1325" s="0" t="n">
        <f aca="false">21*E1325</f>
        <v>126</v>
      </c>
      <c r="J1325" s="0" t="n">
        <f aca="false">G1325+H1325</f>
        <v>22995</v>
      </c>
      <c r="K1325" s="0" t="n">
        <f aca="false">J1325+I1325</f>
        <v>23121</v>
      </c>
      <c r="L1325" s="60" t="n">
        <f aca="false">K1325-C1325</f>
        <v>0</v>
      </c>
    </row>
    <row r="1326" customFormat="false" ht="15.65" hidden="false" customHeight="false" outlineLevel="0" collapsed="false">
      <c r="A1326" s="0" t="n">
        <v>205443815</v>
      </c>
      <c r="B1326" s="6" t="s">
        <v>14093</v>
      </c>
      <c r="C1326" s="7" t="n">
        <v>3853.5</v>
      </c>
      <c r="D1326" s="0" t="n">
        <v>205443815</v>
      </c>
      <c r="E1326" s="0" t="n">
        <v>1</v>
      </c>
      <c r="F1326" s="0" t="s">
        <v>9710</v>
      </c>
      <c r="G1326" s="0" t="n">
        <v>3832.5</v>
      </c>
      <c r="H1326" s="0" t="n">
        <v>0</v>
      </c>
      <c r="I1326" s="0" t="n">
        <f aca="false">21*E1326</f>
        <v>21</v>
      </c>
      <c r="J1326" s="0" t="n">
        <f aca="false">G1326+H1326</f>
        <v>3832.5</v>
      </c>
      <c r="K1326" s="0" t="n">
        <f aca="false">J1326+I1326</f>
        <v>3853.5</v>
      </c>
      <c r="L1326" s="60" t="n">
        <f aca="false">K1326-C1326</f>
        <v>0</v>
      </c>
    </row>
    <row r="1327" customFormat="false" ht="15.65" hidden="false" customHeight="false" outlineLevel="0" collapsed="false">
      <c r="A1327" s="16" t="n">
        <v>205443822</v>
      </c>
      <c r="B1327" s="17" t="s">
        <v>14517</v>
      </c>
      <c r="C1327" s="18" t="n">
        <v>45947.2</v>
      </c>
      <c r="D1327" s="0" t="n">
        <v>205443822</v>
      </c>
      <c r="E1327" s="0" t="n">
        <v>8</v>
      </c>
      <c r="F1327" s="0" t="s">
        <v>11125</v>
      </c>
      <c r="G1327" s="0" t="n">
        <v>30520.2</v>
      </c>
      <c r="H1327" s="0" t="n">
        <v>15259</v>
      </c>
      <c r="I1327" s="0" t="n">
        <f aca="false">21*E1327</f>
        <v>168</v>
      </c>
      <c r="J1327" s="0" t="n">
        <f aca="false">G1327+H1327</f>
        <v>45779.2</v>
      </c>
      <c r="K1327" s="0" t="n">
        <f aca="false">J1327+I1327</f>
        <v>45947.2</v>
      </c>
      <c r="L1327" s="60" t="n">
        <f aca="false">K1327-C1327</f>
        <v>0</v>
      </c>
    </row>
    <row r="1328" customFormat="false" ht="29.85" hidden="false" customHeight="false" outlineLevel="0" collapsed="false">
      <c r="A1328" s="0" t="n">
        <v>205443864</v>
      </c>
      <c r="B1328" s="6" t="s">
        <v>14270</v>
      </c>
      <c r="C1328" s="7" t="n">
        <v>3853.5</v>
      </c>
      <c r="D1328" s="0" t="n">
        <v>205443864</v>
      </c>
      <c r="E1328" s="0" t="n">
        <v>1</v>
      </c>
      <c r="F1328" s="0" t="s">
        <v>10284</v>
      </c>
      <c r="G1328" s="0" t="n">
        <v>3832.5</v>
      </c>
      <c r="H1328" s="0" t="n">
        <v>0</v>
      </c>
      <c r="I1328" s="0" t="n">
        <f aca="false">21*E1328</f>
        <v>21</v>
      </c>
      <c r="J1328" s="0" t="n">
        <f aca="false">G1328+H1328</f>
        <v>3832.5</v>
      </c>
      <c r="K1328" s="0" t="n">
        <f aca="false">J1328+I1328</f>
        <v>3853.5</v>
      </c>
      <c r="L1328" s="60" t="n">
        <f aca="false">K1328-C1328</f>
        <v>0</v>
      </c>
    </row>
    <row r="1329" customFormat="false" ht="29.85" hidden="false" customHeight="false" outlineLevel="0" collapsed="false">
      <c r="A1329" s="16" t="n">
        <v>205443889</v>
      </c>
      <c r="B1329" s="17" t="s">
        <v>14081</v>
      </c>
      <c r="C1329" s="18" t="n">
        <v>28717</v>
      </c>
      <c r="D1329" s="0" t="n">
        <v>205443889</v>
      </c>
      <c r="E1329" s="0" t="n">
        <v>5</v>
      </c>
      <c r="F1329" s="0" t="s">
        <v>9667</v>
      </c>
      <c r="G1329" s="0" t="n">
        <v>28612</v>
      </c>
      <c r="H1329" s="0" t="n">
        <v>0</v>
      </c>
      <c r="I1329" s="0" t="n">
        <f aca="false">21*E1329</f>
        <v>105</v>
      </c>
      <c r="J1329" s="0" t="n">
        <f aca="false">G1329+H1329</f>
        <v>28612</v>
      </c>
      <c r="K1329" s="0" t="n">
        <f aca="false">J1329+I1329</f>
        <v>28717</v>
      </c>
      <c r="L1329" s="60" t="n">
        <f aca="false">K1329-C1329</f>
        <v>0</v>
      </c>
    </row>
    <row r="1330" customFormat="false" ht="29.85" hidden="false" customHeight="false" outlineLevel="0" collapsed="false">
      <c r="A1330" s="0" t="n">
        <v>205443946</v>
      </c>
      <c r="B1330" s="6" t="s">
        <v>14314</v>
      </c>
      <c r="C1330" s="7" t="n">
        <v>34681.5</v>
      </c>
      <c r="D1330" s="0" t="n">
        <v>205443946</v>
      </c>
      <c r="E1330" s="0" t="n">
        <v>9</v>
      </c>
      <c r="F1330" s="0" t="s">
        <v>10433</v>
      </c>
      <c r="G1330" s="0" t="n">
        <v>34492.5</v>
      </c>
      <c r="H1330" s="0" t="n">
        <v>0</v>
      </c>
      <c r="I1330" s="0" t="n">
        <f aca="false">21*E1330</f>
        <v>189</v>
      </c>
      <c r="J1330" s="0" t="n">
        <f aca="false">G1330+H1330</f>
        <v>34492.5</v>
      </c>
      <c r="K1330" s="0" t="n">
        <f aca="false">J1330+I1330</f>
        <v>34681.5</v>
      </c>
      <c r="L1330" s="60" t="n">
        <f aca="false">K1330-C1330</f>
        <v>0</v>
      </c>
    </row>
    <row r="1331" customFormat="false" ht="29.85" hidden="false" customHeight="false" outlineLevel="0" collapsed="false">
      <c r="A1331" s="0" t="n">
        <v>205444003</v>
      </c>
      <c r="B1331" s="6" t="s">
        <v>14288</v>
      </c>
      <c r="C1331" s="7" t="n">
        <v>46242</v>
      </c>
      <c r="D1331" s="0" t="n">
        <v>205444003</v>
      </c>
      <c r="E1331" s="0" t="n">
        <v>12</v>
      </c>
      <c r="F1331" s="0" t="s">
        <v>10344</v>
      </c>
      <c r="G1331" s="0" t="n">
        <v>45990</v>
      </c>
      <c r="H1331" s="0" t="n">
        <v>0</v>
      </c>
      <c r="I1331" s="0" t="n">
        <f aca="false">21*E1331</f>
        <v>252</v>
      </c>
      <c r="J1331" s="0" t="n">
        <f aca="false">G1331+H1331</f>
        <v>45990</v>
      </c>
      <c r="K1331" s="0" t="n">
        <f aca="false">J1331+I1331</f>
        <v>46242</v>
      </c>
      <c r="L1331" s="60" t="n">
        <f aca="false">K1331-C1331</f>
        <v>0</v>
      </c>
    </row>
    <row r="1332" customFormat="false" ht="15.65" hidden="false" customHeight="false" outlineLevel="0" collapsed="false">
      <c r="A1332" s="0" t="n">
        <v>205444013</v>
      </c>
      <c r="B1332" s="6" t="s">
        <v>14737</v>
      </c>
      <c r="C1332" s="7" t="n">
        <v>26974.5</v>
      </c>
      <c r="D1332" s="0" t="n">
        <v>205444013</v>
      </c>
      <c r="E1332" s="0" t="n">
        <v>7</v>
      </c>
      <c r="F1332" s="0" t="s">
        <v>11891</v>
      </c>
      <c r="G1332" s="0" t="n">
        <v>26827.5</v>
      </c>
      <c r="H1332" s="0" t="n">
        <v>0</v>
      </c>
      <c r="I1332" s="0" t="n">
        <f aca="false">21*E1332</f>
        <v>147</v>
      </c>
      <c r="J1332" s="0" t="n">
        <f aca="false">G1332+H1332</f>
        <v>26827.5</v>
      </c>
      <c r="K1332" s="0" t="n">
        <f aca="false">J1332+I1332</f>
        <v>26974.5</v>
      </c>
      <c r="L1332" s="60" t="n">
        <f aca="false">K1332-C1332</f>
        <v>0</v>
      </c>
    </row>
    <row r="1333" customFormat="false" ht="15.65" hidden="false" customHeight="false" outlineLevel="0" collapsed="false">
      <c r="A1333" s="0" t="n">
        <v>205444016</v>
      </c>
      <c r="B1333" s="6" t="s">
        <v>14417</v>
      </c>
      <c r="C1333" s="7" t="n">
        <v>34681.5</v>
      </c>
      <c r="D1333" s="0" t="n">
        <v>205444016</v>
      </c>
      <c r="E1333" s="0" t="n">
        <v>9</v>
      </c>
      <c r="F1333" s="0" t="s">
        <v>10767</v>
      </c>
      <c r="G1333" s="0" t="n">
        <v>34492.5</v>
      </c>
      <c r="H1333" s="0" t="n">
        <v>0</v>
      </c>
      <c r="I1333" s="0" t="n">
        <f aca="false">21*E1333</f>
        <v>189</v>
      </c>
      <c r="J1333" s="0" t="n">
        <f aca="false">G1333+H1333</f>
        <v>34492.5</v>
      </c>
      <c r="K1333" s="0" t="n">
        <f aca="false">J1333+I1333</f>
        <v>34681.5</v>
      </c>
      <c r="L1333" s="60" t="n">
        <f aca="false">K1333-C1333</f>
        <v>0</v>
      </c>
    </row>
    <row r="1334" customFormat="false" ht="15.65" hidden="false" customHeight="false" outlineLevel="0" collapsed="false">
      <c r="A1334" s="0" t="n">
        <v>205444018</v>
      </c>
      <c r="B1334" s="6" t="s">
        <v>14840</v>
      </c>
      <c r="C1334" s="7" t="n">
        <v>3853.5</v>
      </c>
      <c r="D1334" s="0" t="n">
        <v>205444018</v>
      </c>
      <c r="E1334" s="0" t="n">
        <v>1</v>
      </c>
      <c r="F1334" s="0" t="s">
        <v>12351</v>
      </c>
      <c r="G1334" s="0" t="n">
        <v>3832.5</v>
      </c>
      <c r="H1334" s="0" t="n">
        <v>0</v>
      </c>
      <c r="I1334" s="0" t="n">
        <f aca="false">21*E1334</f>
        <v>21</v>
      </c>
      <c r="J1334" s="0" t="n">
        <f aca="false">G1334+H1334</f>
        <v>3832.5</v>
      </c>
      <c r="K1334" s="0" t="n">
        <f aca="false">J1334+I1334</f>
        <v>3853.5</v>
      </c>
      <c r="L1334" s="60" t="n">
        <f aca="false">K1334-C1334</f>
        <v>0</v>
      </c>
    </row>
    <row r="1335" customFormat="false" ht="29.85" hidden="false" customHeight="false" outlineLevel="0" collapsed="false">
      <c r="A1335" s="0" t="n">
        <v>205444020</v>
      </c>
      <c r="B1335" s="6" t="s">
        <v>14409</v>
      </c>
      <c r="C1335" s="7" t="n">
        <v>19267.5</v>
      </c>
      <c r="D1335" s="0" t="n">
        <v>205444020</v>
      </c>
      <c r="E1335" s="0" t="n">
        <v>5</v>
      </c>
      <c r="F1335" s="0" t="s">
        <v>10745</v>
      </c>
      <c r="G1335" s="0" t="n">
        <v>19162.5</v>
      </c>
      <c r="H1335" s="0" t="n">
        <v>0</v>
      </c>
      <c r="I1335" s="0" t="n">
        <f aca="false">21*E1335</f>
        <v>105</v>
      </c>
      <c r="J1335" s="0" t="n">
        <f aca="false">G1335+H1335</f>
        <v>19162.5</v>
      </c>
      <c r="K1335" s="0" t="n">
        <f aca="false">J1335+I1335</f>
        <v>19267.5</v>
      </c>
      <c r="L1335" s="60" t="n">
        <f aca="false">K1335-C1335</f>
        <v>0</v>
      </c>
    </row>
    <row r="1336" customFormat="false" ht="29.85" hidden="false" customHeight="false" outlineLevel="0" collapsed="false">
      <c r="A1336" s="0" t="n">
        <v>205444025</v>
      </c>
      <c r="B1336" s="6" t="s">
        <v>14298</v>
      </c>
      <c r="C1336" s="7" t="n">
        <v>26974.5</v>
      </c>
      <c r="D1336" s="0" t="n">
        <v>205444025</v>
      </c>
      <c r="E1336" s="0" t="n">
        <v>7</v>
      </c>
      <c r="F1336" s="0" t="s">
        <v>10380</v>
      </c>
      <c r="G1336" s="0" t="n">
        <v>26827.5</v>
      </c>
      <c r="H1336" s="0" t="n">
        <v>0</v>
      </c>
      <c r="I1336" s="0" t="n">
        <f aca="false">21*E1336</f>
        <v>147</v>
      </c>
      <c r="J1336" s="0" t="n">
        <f aca="false">G1336+H1336</f>
        <v>26827.5</v>
      </c>
      <c r="K1336" s="0" t="n">
        <f aca="false">J1336+I1336</f>
        <v>26974.5</v>
      </c>
      <c r="L1336" s="60" t="n">
        <f aca="false">K1336-C1336</f>
        <v>0</v>
      </c>
    </row>
    <row r="1337" customFormat="false" ht="15.65" hidden="false" customHeight="false" outlineLevel="0" collapsed="false">
      <c r="A1337" s="0" t="n">
        <v>205444070</v>
      </c>
      <c r="B1337" s="6" t="s">
        <v>14127</v>
      </c>
      <c r="C1337" s="7" t="n">
        <v>15414</v>
      </c>
      <c r="D1337" s="0" t="n">
        <v>205444070</v>
      </c>
      <c r="E1337" s="0" t="n">
        <v>4</v>
      </c>
      <c r="F1337" s="0" t="s">
        <v>9818</v>
      </c>
      <c r="G1337" s="0" t="n">
        <v>15330</v>
      </c>
      <c r="H1337" s="0" t="n">
        <v>0</v>
      </c>
      <c r="I1337" s="0" t="n">
        <f aca="false">21*E1337</f>
        <v>84</v>
      </c>
      <c r="J1337" s="0" t="n">
        <f aca="false">G1337+H1337</f>
        <v>15330</v>
      </c>
      <c r="K1337" s="0" t="n">
        <f aca="false">J1337+I1337</f>
        <v>15414</v>
      </c>
      <c r="L1337" s="60" t="n">
        <f aca="false">K1337-C1337</f>
        <v>0</v>
      </c>
    </row>
    <row r="1338" customFormat="false" ht="15.65" hidden="false" customHeight="false" outlineLevel="0" collapsed="false">
      <c r="A1338" s="0" t="n">
        <v>205444096</v>
      </c>
      <c r="B1338" s="6" t="s">
        <v>14505</v>
      </c>
      <c r="C1338" s="7" t="n">
        <v>26974.5</v>
      </c>
      <c r="D1338" s="0" t="n">
        <v>205444096</v>
      </c>
      <c r="E1338" s="0" t="n">
        <v>7</v>
      </c>
      <c r="F1338" s="0" t="s">
        <v>11085</v>
      </c>
      <c r="G1338" s="0" t="n">
        <v>26827.5</v>
      </c>
      <c r="H1338" s="0" t="n">
        <v>0</v>
      </c>
      <c r="I1338" s="0" t="n">
        <f aca="false">21*E1338</f>
        <v>147</v>
      </c>
      <c r="J1338" s="0" t="n">
        <f aca="false">G1338+H1338</f>
        <v>26827.5</v>
      </c>
      <c r="K1338" s="0" t="n">
        <f aca="false">J1338+I1338</f>
        <v>26974.5</v>
      </c>
      <c r="L1338" s="60" t="n">
        <f aca="false">K1338-C1338</f>
        <v>0</v>
      </c>
    </row>
    <row r="1339" customFormat="false" ht="15.65" hidden="false" customHeight="false" outlineLevel="0" collapsed="false">
      <c r="A1339" s="0" t="n">
        <v>205444119</v>
      </c>
      <c r="B1339" s="6" t="s">
        <v>14212</v>
      </c>
      <c r="C1339" s="7" t="n">
        <v>18774</v>
      </c>
      <c r="D1339" s="0" t="n">
        <v>205444119</v>
      </c>
      <c r="E1339" s="0" t="n">
        <v>4</v>
      </c>
      <c r="F1339" s="0" t="s">
        <v>10097</v>
      </c>
      <c r="G1339" s="0" t="n">
        <v>18690</v>
      </c>
      <c r="H1339" s="0" t="n">
        <v>0</v>
      </c>
      <c r="I1339" s="0" t="n">
        <f aca="false">21*E1339</f>
        <v>84</v>
      </c>
      <c r="J1339" s="0" t="n">
        <f aca="false">G1339+H1339</f>
        <v>18690</v>
      </c>
      <c r="K1339" s="0" t="n">
        <f aca="false">J1339+I1339</f>
        <v>18774</v>
      </c>
      <c r="L1339" s="60" t="n">
        <f aca="false">K1339-C1339</f>
        <v>0</v>
      </c>
    </row>
    <row r="1340" customFormat="false" ht="15.65" hidden="false" customHeight="false" outlineLevel="0" collapsed="false">
      <c r="A1340" s="0" t="n">
        <v>205444129</v>
      </c>
      <c r="B1340" s="6" t="s">
        <v>14210</v>
      </c>
      <c r="C1340" s="7" t="n">
        <v>15414</v>
      </c>
      <c r="D1340" s="0" t="n">
        <v>205444129</v>
      </c>
      <c r="E1340" s="0" t="n">
        <v>4</v>
      </c>
      <c r="F1340" s="0" t="s">
        <v>10090</v>
      </c>
      <c r="G1340" s="0" t="n">
        <v>15330</v>
      </c>
      <c r="H1340" s="0" t="n">
        <v>0</v>
      </c>
      <c r="I1340" s="0" t="n">
        <f aca="false">21*E1340</f>
        <v>84</v>
      </c>
      <c r="J1340" s="0" t="n">
        <f aca="false">G1340+H1340</f>
        <v>15330</v>
      </c>
      <c r="K1340" s="0" t="n">
        <f aca="false">J1340+I1340</f>
        <v>15414</v>
      </c>
      <c r="L1340" s="60" t="n">
        <f aca="false">K1340-C1340</f>
        <v>0</v>
      </c>
    </row>
    <row r="1341" customFormat="false" ht="15.65" hidden="false" customHeight="false" outlineLevel="0" collapsed="false">
      <c r="A1341" s="0" t="n">
        <v>205444135</v>
      </c>
      <c r="B1341" s="6" t="s">
        <v>14391</v>
      </c>
      <c r="C1341" s="7" t="n">
        <v>9387</v>
      </c>
      <c r="D1341" s="0" t="n">
        <v>205444135</v>
      </c>
      <c r="E1341" s="0" t="n">
        <v>2</v>
      </c>
      <c r="F1341" s="0" t="s">
        <v>10693</v>
      </c>
      <c r="G1341" s="0" t="n">
        <v>9345</v>
      </c>
      <c r="H1341" s="0" t="n">
        <v>0</v>
      </c>
      <c r="I1341" s="0" t="n">
        <f aca="false">21*E1341</f>
        <v>42</v>
      </c>
      <c r="J1341" s="0" t="n">
        <f aca="false">G1341+H1341</f>
        <v>9345</v>
      </c>
      <c r="K1341" s="0" t="n">
        <f aca="false">J1341+I1341</f>
        <v>9387</v>
      </c>
      <c r="L1341" s="60" t="n">
        <f aca="false">K1341-C1341</f>
        <v>0</v>
      </c>
    </row>
    <row r="1342" customFormat="false" ht="15.65" hidden="false" customHeight="false" outlineLevel="0" collapsed="false">
      <c r="A1342" s="0" t="n">
        <v>205444143</v>
      </c>
      <c r="B1342" s="6" t="s">
        <v>14352</v>
      </c>
      <c r="C1342" s="7" t="n">
        <v>23121</v>
      </c>
      <c r="D1342" s="0" t="n">
        <v>205444143</v>
      </c>
      <c r="E1342" s="0" t="n">
        <v>6</v>
      </c>
      <c r="F1342" s="0" t="s">
        <v>10556</v>
      </c>
      <c r="G1342" s="0" t="n">
        <v>22995</v>
      </c>
      <c r="H1342" s="0" t="n">
        <v>0</v>
      </c>
      <c r="I1342" s="0" t="n">
        <f aca="false">21*E1342</f>
        <v>126</v>
      </c>
      <c r="J1342" s="0" t="n">
        <f aca="false">G1342+H1342</f>
        <v>22995</v>
      </c>
      <c r="K1342" s="0" t="n">
        <f aca="false">J1342+I1342</f>
        <v>23121</v>
      </c>
      <c r="L1342" s="60" t="n">
        <f aca="false">K1342-C1342</f>
        <v>0</v>
      </c>
    </row>
    <row r="1343" customFormat="false" ht="15.65" hidden="false" customHeight="false" outlineLevel="0" collapsed="false">
      <c r="A1343" s="0" t="n">
        <v>205444181</v>
      </c>
      <c r="B1343" s="6" t="s">
        <v>14220</v>
      </c>
      <c r="C1343" s="7" t="n">
        <v>50095.5</v>
      </c>
      <c r="D1343" s="0" t="n">
        <v>205444181</v>
      </c>
      <c r="E1343" s="0" t="n">
        <v>13</v>
      </c>
      <c r="F1343" s="0" t="s">
        <v>10125</v>
      </c>
      <c r="G1343" s="0" t="n">
        <v>49822.5</v>
      </c>
      <c r="H1343" s="0" t="n">
        <v>0</v>
      </c>
      <c r="I1343" s="0" t="n">
        <f aca="false">21*E1343</f>
        <v>273</v>
      </c>
      <c r="J1343" s="0" t="n">
        <f aca="false">G1343+H1343</f>
        <v>49822.5</v>
      </c>
      <c r="K1343" s="0" t="n">
        <f aca="false">J1343+I1343</f>
        <v>50095.5</v>
      </c>
      <c r="L1343" s="60" t="n">
        <f aca="false">K1343-C1343</f>
        <v>0</v>
      </c>
    </row>
    <row r="1344" customFormat="false" ht="15.65" hidden="false" customHeight="false" outlineLevel="0" collapsed="false">
      <c r="A1344" s="0" t="n">
        <v>205444184</v>
      </c>
      <c r="B1344" s="6" t="s">
        <v>14403</v>
      </c>
      <c r="C1344" s="7" t="n">
        <v>42388.5</v>
      </c>
      <c r="D1344" s="0" t="n">
        <v>205444184</v>
      </c>
      <c r="E1344" s="0" t="n">
        <v>11</v>
      </c>
      <c r="F1344" s="0" t="s">
        <v>10728</v>
      </c>
      <c r="G1344" s="0" t="n">
        <v>42157.5</v>
      </c>
      <c r="H1344" s="0" t="n">
        <v>0</v>
      </c>
      <c r="I1344" s="0" t="n">
        <f aca="false">21*E1344</f>
        <v>231</v>
      </c>
      <c r="J1344" s="0" t="n">
        <f aca="false">G1344+H1344</f>
        <v>42157.5</v>
      </c>
      <c r="K1344" s="0" t="n">
        <f aca="false">J1344+I1344</f>
        <v>42388.5</v>
      </c>
      <c r="L1344" s="60" t="n">
        <f aca="false">K1344-C1344</f>
        <v>0</v>
      </c>
    </row>
    <row r="1345" customFormat="false" ht="15.65" hidden="false" customHeight="false" outlineLevel="0" collapsed="false">
      <c r="A1345" s="0" t="n">
        <v>205444236</v>
      </c>
      <c r="B1345" s="6" t="s">
        <v>14204</v>
      </c>
      <c r="C1345" s="7" t="n">
        <v>11560.5</v>
      </c>
      <c r="D1345" s="0" t="n">
        <v>205444236</v>
      </c>
      <c r="E1345" s="0" t="n">
        <v>3</v>
      </c>
      <c r="F1345" s="0" t="s">
        <v>10075</v>
      </c>
      <c r="G1345" s="0" t="n">
        <v>11497.5</v>
      </c>
      <c r="H1345" s="0" t="n">
        <v>0</v>
      </c>
      <c r="I1345" s="0" t="n">
        <f aca="false">21*E1345</f>
        <v>63</v>
      </c>
      <c r="J1345" s="0" t="n">
        <f aca="false">G1345+H1345</f>
        <v>11497.5</v>
      </c>
      <c r="K1345" s="0" t="n">
        <f aca="false">J1345+I1345</f>
        <v>11560.5</v>
      </c>
      <c r="L1345" s="60" t="n">
        <f aca="false">K1345-C1345</f>
        <v>0</v>
      </c>
    </row>
    <row r="1346" customFormat="false" ht="15.65" hidden="false" customHeight="false" outlineLevel="0" collapsed="false">
      <c r="A1346" s="0" t="n">
        <v>205444255</v>
      </c>
      <c r="B1346" s="6" t="s">
        <v>14283</v>
      </c>
      <c r="C1346" s="7" t="n">
        <v>11560.5</v>
      </c>
      <c r="D1346" s="0" t="n">
        <v>205444255</v>
      </c>
      <c r="E1346" s="0" t="n">
        <v>3</v>
      </c>
      <c r="F1346" s="0" t="s">
        <v>10322</v>
      </c>
      <c r="G1346" s="0" t="n">
        <v>11497.5</v>
      </c>
      <c r="H1346" s="0" t="n">
        <v>0</v>
      </c>
      <c r="I1346" s="0" t="n">
        <f aca="false">21*E1346</f>
        <v>63</v>
      </c>
      <c r="J1346" s="0" t="n">
        <f aca="false">G1346+H1346</f>
        <v>11497.5</v>
      </c>
      <c r="K1346" s="0" t="n">
        <f aca="false">J1346+I1346</f>
        <v>11560.5</v>
      </c>
      <c r="L1346" s="60" t="n">
        <f aca="false">K1346-C1346</f>
        <v>0</v>
      </c>
    </row>
    <row r="1347" customFormat="false" ht="15.65" hidden="false" customHeight="false" outlineLevel="0" collapsed="false">
      <c r="A1347" s="0" t="n">
        <v>205444358</v>
      </c>
      <c r="B1347" s="6" t="s">
        <v>14418</v>
      </c>
      <c r="C1347" s="7" t="n">
        <v>34681.5</v>
      </c>
      <c r="D1347" s="0" t="n">
        <v>205444358</v>
      </c>
      <c r="E1347" s="0" t="n">
        <v>9</v>
      </c>
      <c r="F1347" s="0" t="s">
        <v>10772</v>
      </c>
      <c r="G1347" s="0" t="n">
        <v>34492.5</v>
      </c>
      <c r="H1347" s="0" t="n">
        <v>0</v>
      </c>
      <c r="I1347" s="0" t="n">
        <f aca="false">21*E1347</f>
        <v>189</v>
      </c>
      <c r="J1347" s="0" t="n">
        <f aca="false">G1347+H1347</f>
        <v>34492.5</v>
      </c>
      <c r="K1347" s="0" t="n">
        <f aca="false">J1347+I1347</f>
        <v>34681.5</v>
      </c>
      <c r="L1347" s="60" t="n">
        <f aca="false">K1347-C1347</f>
        <v>0</v>
      </c>
    </row>
    <row r="1348" customFormat="false" ht="15.65" hidden="false" customHeight="false" outlineLevel="0" collapsed="false">
      <c r="A1348" s="0" t="n">
        <v>205444363</v>
      </c>
      <c r="B1348" s="6" t="s">
        <v>14155</v>
      </c>
      <c r="C1348" s="7" t="n">
        <v>11560.5</v>
      </c>
      <c r="D1348" s="0" t="n">
        <v>205444363</v>
      </c>
      <c r="E1348" s="0" t="n">
        <v>3</v>
      </c>
      <c r="F1348" s="0" t="s">
        <v>9908</v>
      </c>
      <c r="G1348" s="0" t="n">
        <v>11497.5</v>
      </c>
      <c r="H1348" s="0" t="n">
        <v>0</v>
      </c>
      <c r="I1348" s="0" t="n">
        <f aca="false">21*E1348</f>
        <v>63</v>
      </c>
      <c r="J1348" s="0" t="n">
        <f aca="false">G1348+H1348</f>
        <v>11497.5</v>
      </c>
      <c r="K1348" s="0" t="n">
        <f aca="false">J1348+I1348</f>
        <v>11560.5</v>
      </c>
      <c r="L1348" s="60" t="n">
        <f aca="false">K1348-C1348</f>
        <v>0</v>
      </c>
    </row>
    <row r="1349" customFormat="false" ht="15.65" hidden="false" customHeight="false" outlineLevel="0" collapsed="false">
      <c r="A1349" s="16" t="n">
        <v>205444394</v>
      </c>
      <c r="B1349" s="17" t="s">
        <v>14148</v>
      </c>
      <c r="C1349" s="18" t="n">
        <v>28717</v>
      </c>
      <c r="D1349" s="0" t="n">
        <v>205444394</v>
      </c>
      <c r="E1349" s="0" t="n">
        <v>5</v>
      </c>
      <c r="F1349" s="0" t="s">
        <v>9881</v>
      </c>
      <c r="G1349" s="0" t="n">
        <v>18525</v>
      </c>
      <c r="H1349" s="0" t="n">
        <v>10087</v>
      </c>
      <c r="I1349" s="0" t="n">
        <f aca="false">21*E1349</f>
        <v>105</v>
      </c>
      <c r="J1349" s="0" t="n">
        <f aca="false">G1349+H1349</f>
        <v>28612</v>
      </c>
      <c r="K1349" s="0" t="n">
        <f aca="false">J1349+I1349</f>
        <v>28717</v>
      </c>
      <c r="L1349" s="60" t="n">
        <f aca="false">K1349-C1349</f>
        <v>0</v>
      </c>
    </row>
    <row r="1350" customFormat="false" ht="15.65" hidden="false" customHeight="false" outlineLevel="0" collapsed="false">
      <c r="A1350" s="0" t="n">
        <v>205444399</v>
      </c>
      <c r="B1350" s="6" t="s">
        <v>14570</v>
      </c>
      <c r="C1350" s="7" t="n">
        <v>3853.5</v>
      </c>
      <c r="D1350" s="0" t="n">
        <v>205444399</v>
      </c>
      <c r="E1350" s="0" t="n">
        <v>1</v>
      </c>
      <c r="F1350" s="0" t="s">
        <v>11307</v>
      </c>
      <c r="G1350" s="0" t="n">
        <v>3832.5</v>
      </c>
      <c r="H1350" s="0" t="n">
        <v>0</v>
      </c>
      <c r="I1350" s="0" t="n">
        <f aca="false">21*E1350</f>
        <v>21</v>
      </c>
      <c r="J1350" s="0" t="n">
        <f aca="false">G1350+H1350</f>
        <v>3832.5</v>
      </c>
      <c r="K1350" s="0" t="n">
        <f aca="false">J1350+I1350</f>
        <v>3853.5</v>
      </c>
      <c r="L1350" s="60" t="n">
        <f aca="false">K1350-C1350</f>
        <v>0</v>
      </c>
    </row>
    <row r="1351" customFormat="false" ht="15.65" hidden="false" customHeight="false" outlineLevel="0" collapsed="false">
      <c r="A1351" s="0" t="n">
        <v>205444401</v>
      </c>
      <c r="B1351" s="6" t="s">
        <v>14639</v>
      </c>
      <c r="C1351" s="7" t="n">
        <v>7707</v>
      </c>
      <c r="D1351" s="0" t="n">
        <v>205444401</v>
      </c>
      <c r="E1351" s="0" t="n">
        <v>2</v>
      </c>
      <c r="F1351" s="0" t="s">
        <v>11472</v>
      </c>
      <c r="G1351" s="0" t="n">
        <v>7665</v>
      </c>
      <c r="H1351" s="0" t="n">
        <v>0</v>
      </c>
      <c r="I1351" s="0" t="n">
        <f aca="false">21*E1351</f>
        <v>42</v>
      </c>
      <c r="J1351" s="0" t="n">
        <f aca="false">G1351+H1351</f>
        <v>7665</v>
      </c>
      <c r="K1351" s="0" t="n">
        <f aca="false">J1351+I1351</f>
        <v>7707</v>
      </c>
      <c r="L1351" s="60" t="n">
        <f aca="false">K1351-C1351</f>
        <v>0</v>
      </c>
    </row>
    <row r="1352" customFormat="false" ht="15.65" hidden="false" customHeight="false" outlineLevel="0" collapsed="false">
      <c r="A1352" s="0" t="n">
        <v>205444433</v>
      </c>
      <c r="B1352" s="6" t="s">
        <v>14130</v>
      </c>
      <c r="C1352" s="7" t="n">
        <v>15414</v>
      </c>
      <c r="D1352" s="0" t="n">
        <v>205444433</v>
      </c>
      <c r="E1352" s="0" t="n">
        <v>4</v>
      </c>
      <c r="F1352" s="0" t="s">
        <v>9830</v>
      </c>
      <c r="G1352" s="0" t="n">
        <v>15330</v>
      </c>
      <c r="H1352" s="0" t="n">
        <v>0</v>
      </c>
      <c r="I1352" s="0" t="n">
        <f aca="false">21*E1352</f>
        <v>84</v>
      </c>
      <c r="J1352" s="0" t="n">
        <f aca="false">G1352+H1352</f>
        <v>15330</v>
      </c>
      <c r="K1352" s="0" t="n">
        <f aca="false">J1352+I1352</f>
        <v>15414</v>
      </c>
      <c r="L1352" s="60" t="n">
        <f aca="false">K1352-C1352</f>
        <v>0</v>
      </c>
    </row>
    <row r="1353" customFormat="false" ht="29.85" hidden="false" customHeight="false" outlineLevel="0" collapsed="false">
      <c r="A1353" s="0" t="n">
        <v>205444438</v>
      </c>
      <c r="B1353" s="6" t="s">
        <v>14281</v>
      </c>
      <c r="C1353" s="7" t="n">
        <v>7707</v>
      </c>
      <c r="D1353" s="0" t="n">
        <v>205444438</v>
      </c>
      <c r="E1353" s="0" t="n">
        <v>2</v>
      </c>
      <c r="F1353" s="0" t="s">
        <v>10313</v>
      </c>
      <c r="G1353" s="0" t="n">
        <v>7665</v>
      </c>
      <c r="H1353" s="0" t="n">
        <v>0</v>
      </c>
      <c r="I1353" s="0" t="n">
        <f aca="false">21*E1353</f>
        <v>42</v>
      </c>
      <c r="J1353" s="0" t="n">
        <f aca="false">G1353+H1353</f>
        <v>7665</v>
      </c>
      <c r="K1353" s="0" t="n">
        <f aca="false">J1353+I1353</f>
        <v>7707</v>
      </c>
      <c r="L1353" s="60" t="n">
        <f aca="false">K1353-C1353</f>
        <v>0</v>
      </c>
    </row>
    <row r="1354" customFormat="false" ht="15.65" hidden="false" customHeight="false" outlineLevel="0" collapsed="false">
      <c r="A1354" s="0" t="n">
        <v>205444458</v>
      </c>
      <c r="B1354" s="6" t="s">
        <v>14383</v>
      </c>
      <c r="C1354" s="7" t="n">
        <v>34681.5</v>
      </c>
      <c r="D1354" s="0" t="n">
        <v>205444458</v>
      </c>
      <c r="E1354" s="0" t="n">
        <v>9</v>
      </c>
      <c r="F1354" s="0" t="s">
        <v>10658</v>
      </c>
      <c r="G1354" s="0" t="n">
        <v>34492.5</v>
      </c>
      <c r="H1354" s="0" t="n">
        <v>0</v>
      </c>
      <c r="I1354" s="0" t="n">
        <f aca="false">21*E1354</f>
        <v>189</v>
      </c>
      <c r="J1354" s="0" t="n">
        <f aca="false">G1354+H1354</f>
        <v>34492.5</v>
      </c>
      <c r="K1354" s="0" t="n">
        <f aca="false">J1354+I1354</f>
        <v>34681.5</v>
      </c>
      <c r="L1354" s="60" t="n">
        <f aca="false">K1354-C1354</f>
        <v>0</v>
      </c>
    </row>
    <row r="1355" customFormat="false" ht="15.85" hidden="false" customHeight="false" outlineLevel="0" collapsed="false">
      <c r="A1355" s="8" t="n">
        <v>205444540</v>
      </c>
      <c r="B1355" s="9" t="s">
        <v>14207</v>
      </c>
      <c r="C1355" s="10" t="n">
        <v>11560.5</v>
      </c>
      <c r="D1355" s="0" t="n">
        <v>205444540</v>
      </c>
      <c r="E1355" s="0" t="n">
        <v>3</v>
      </c>
      <c r="F1355" s="0" t="s">
        <v>10081</v>
      </c>
      <c r="G1355" s="0" t="n">
        <v>11497.5</v>
      </c>
      <c r="H1355" s="0" t="n">
        <v>0</v>
      </c>
      <c r="I1355" s="0" t="n">
        <f aca="false">21*E1355</f>
        <v>63</v>
      </c>
      <c r="J1355" s="0" t="n">
        <f aca="false">G1355+H1355</f>
        <v>11497.5</v>
      </c>
      <c r="K1355" s="0" t="n">
        <f aca="false">J1355+I1355</f>
        <v>11560.5</v>
      </c>
      <c r="L1355" s="60" t="n">
        <f aca="false">K1355-C1355</f>
        <v>0</v>
      </c>
    </row>
    <row r="1356" customFormat="false" ht="15.65" hidden="false" customHeight="false" outlineLevel="0" collapsed="false">
      <c r="A1356" s="8" t="n">
        <v>205444540</v>
      </c>
      <c r="B1356" s="9" t="s">
        <v>14208</v>
      </c>
      <c r="C1356" s="10" t="n">
        <v>11560.5</v>
      </c>
      <c r="D1356" s="0" t="n">
        <v>205444540</v>
      </c>
      <c r="E1356" s="0" t="n">
        <v>3</v>
      </c>
      <c r="F1356" s="0" t="s">
        <v>7638</v>
      </c>
      <c r="G1356" s="0" t="n">
        <v>11497.5</v>
      </c>
      <c r="H1356" s="0" t="n">
        <v>0</v>
      </c>
      <c r="I1356" s="0" t="n">
        <f aca="false">21*E1356</f>
        <v>63</v>
      </c>
      <c r="J1356" s="0" t="n">
        <f aca="false">G1356+H1356</f>
        <v>11497.5</v>
      </c>
      <c r="K1356" s="0" t="n">
        <f aca="false">J1356+I1356</f>
        <v>11560.5</v>
      </c>
      <c r="L1356" s="60" t="n">
        <f aca="false">K1356-C1356</f>
        <v>0</v>
      </c>
    </row>
    <row r="1357" customFormat="false" ht="15.65" hidden="false" customHeight="false" outlineLevel="0" collapsed="false">
      <c r="A1357" s="0" t="n">
        <v>205444550</v>
      </c>
      <c r="B1357" s="6" t="s">
        <v>14147</v>
      </c>
      <c r="C1357" s="7" t="n">
        <v>19267.5</v>
      </c>
      <c r="D1357" s="0" t="n">
        <v>205444550</v>
      </c>
      <c r="E1357" s="0" t="n">
        <v>5</v>
      </c>
      <c r="F1357" s="0" t="s">
        <v>9878</v>
      </c>
      <c r="G1357" s="0" t="n">
        <v>19162.5</v>
      </c>
      <c r="H1357" s="0" t="n">
        <v>0</v>
      </c>
      <c r="I1357" s="0" t="n">
        <f aca="false">21*E1357</f>
        <v>105</v>
      </c>
      <c r="J1357" s="0" t="n">
        <f aca="false">G1357+H1357</f>
        <v>19162.5</v>
      </c>
      <c r="K1357" s="0" t="n">
        <f aca="false">J1357+I1357</f>
        <v>19267.5</v>
      </c>
      <c r="L1357" s="60" t="n">
        <f aca="false">K1357-C1357</f>
        <v>0</v>
      </c>
    </row>
    <row r="1358" customFormat="false" ht="15.65" hidden="false" customHeight="false" outlineLevel="0" collapsed="false">
      <c r="A1358" s="0" t="n">
        <v>205444555</v>
      </c>
      <c r="B1358" s="6" t="s">
        <v>14129</v>
      </c>
      <c r="C1358" s="7" t="n">
        <v>15414</v>
      </c>
      <c r="D1358" s="0" t="n">
        <v>205444555</v>
      </c>
      <c r="E1358" s="0" t="n">
        <v>4</v>
      </c>
      <c r="F1358" s="0" t="s">
        <v>9826</v>
      </c>
      <c r="G1358" s="0" t="n">
        <v>15330</v>
      </c>
      <c r="H1358" s="0" t="n">
        <v>0</v>
      </c>
      <c r="I1358" s="0" t="n">
        <f aca="false">21*E1358</f>
        <v>84</v>
      </c>
      <c r="J1358" s="0" t="n">
        <f aca="false">G1358+H1358</f>
        <v>15330</v>
      </c>
      <c r="K1358" s="0" t="n">
        <f aca="false">J1358+I1358</f>
        <v>15414</v>
      </c>
      <c r="L1358" s="60" t="n">
        <f aca="false">K1358-C1358</f>
        <v>0</v>
      </c>
    </row>
    <row r="1359" customFormat="false" ht="15.65" hidden="false" customHeight="false" outlineLevel="0" collapsed="false">
      <c r="A1359" s="0" t="n">
        <v>205444586</v>
      </c>
      <c r="B1359" s="6" t="s">
        <v>14668</v>
      </c>
      <c r="C1359" s="7" t="n">
        <v>7707</v>
      </c>
      <c r="D1359" s="0" t="n">
        <v>205444586</v>
      </c>
      <c r="E1359" s="0" t="n">
        <v>2</v>
      </c>
      <c r="F1359" s="0" t="s">
        <v>11625</v>
      </c>
      <c r="G1359" s="0" t="n">
        <v>7665</v>
      </c>
      <c r="H1359" s="0" t="n">
        <v>0</v>
      </c>
      <c r="I1359" s="0" t="n">
        <f aca="false">21*E1359</f>
        <v>42</v>
      </c>
      <c r="J1359" s="0" t="n">
        <f aca="false">G1359+H1359</f>
        <v>7665</v>
      </c>
      <c r="K1359" s="0" t="n">
        <f aca="false">J1359+I1359</f>
        <v>7707</v>
      </c>
      <c r="L1359" s="60" t="n">
        <f aca="false">K1359-C1359</f>
        <v>0</v>
      </c>
    </row>
    <row r="1360" customFormat="false" ht="29.85" hidden="false" customHeight="false" outlineLevel="0" collapsed="false">
      <c r="A1360" s="0" t="n">
        <v>205444663</v>
      </c>
      <c r="B1360" s="6" t="s">
        <v>14227</v>
      </c>
      <c r="C1360" s="7" t="n">
        <v>26974.5</v>
      </c>
      <c r="D1360" s="0" t="n">
        <v>205444663</v>
      </c>
      <c r="E1360" s="0" t="n">
        <v>7</v>
      </c>
      <c r="F1360" s="0" t="s">
        <v>10147</v>
      </c>
      <c r="G1360" s="0" t="n">
        <v>26827.5</v>
      </c>
      <c r="H1360" s="0" t="n">
        <v>0</v>
      </c>
      <c r="I1360" s="0" t="n">
        <f aca="false">21*E1360</f>
        <v>147</v>
      </c>
      <c r="J1360" s="0" t="n">
        <f aca="false">G1360+H1360</f>
        <v>26827.5</v>
      </c>
      <c r="K1360" s="0" t="n">
        <f aca="false">J1360+I1360</f>
        <v>26974.5</v>
      </c>
      <c r="L1360" s="60" t="n">
        <f aca="false">K1360-C1360</f>
        <v>0</v>
      </c>
    </row>
    <row r="1361" customFormat="false" ht="15.65" hidden="false" customHeight="false" outlineLevel="0" collapsed="false">
      <c r="A1361" s="8" t="n">
        <v>205444713</v>
      </c>
      <c r="B1361" s="9" t="s">
        <v>14440</v>
      </c>
      <c r="C1361" s="10" t="n">
        <v>7707</v>
      </c>
      <c r="D1361" s="0" t="n">
        <v>205444713</v>
      </c>
      <c r="E1361" s="0" t="n">
        <v>2</v>
      </c>
      <c r="F1361" s="0" t="s">
        <v>10855</v>
      </c>
      <c r="G1361" s="0" t="n">
        <v>7665</v>
      </c>
      <c r="H1361" s="0" t="n">
        <v>0</v>
      </c>
      <c r="I1361" s="0" t="n">
        <f aca="false">21*E1361</f>
        <v>42</v>
      </c>
      <c r="J1361" s="0" t="n">
        <f aca="false">G1361+H1361</f>
        <v>7665</v>
      </c>
      <c r="K1361" s="0" t="n">
        <f aca="false">J1361+I1361</f>
        <v>7707</v>
      </c>
      <c r="L1361" s="60" t="n">
        <f aca="false">K1361-C1361</f>
        <v>0</v>
      </c>
    </row>
    <row r="1362" customFormat="false" ht="15.65" hidden="false" customHeight="false" outlineLevel="0" collapsed="false">
      <c r="A1362" s="8" t="n">
        <v>205444713</v>
      </c>
      <c r="B1362" s="9" t="s">
        <v>14441</v>
      </c>
      <c r="C1362" s="10" t="n">
        <v>7707</v>
      </c>
      <c r="D1362" s="0" t="n">
        <v>205444713</v>
      </c>
      <c r="E1362" s="0" t="n">
        <v>2</v>
      </c>
      <c r="F1362" s="0" t="s">
        <v>10851</v>
      </c>
      <c r="G1362" s="0" t="n">
        <v>7665</v>
      </c>
      <c r="H1362" s="0" t="n">
        <v>0</v>
      </c>
      <c r="I1362" s="0" t="n">
        <f aca="false">21*E1362</f>
        <v>42</v>
      </c>
      <c r="J1362" s="0" t="n">
        <f aca="false">G1362+H1362</f>
        <v>7665</v>
      </c>
      <c r="K1362" s="0" t="n">
        <f aca="false">J1362+I1362</f>
        <v>7707</v>
      </c>
      <c r="L1362" s="60" t="n">
        <f aca="false">K1362-C1362</f>
        <v>0</v>
      </c>
    </row>
    <row r="1363" customFormat="false" ht="15.65" hidden="false" customHeight="false" outlineLevel="0" collapsed="false">
      <c r="A1363" s="8" t="n">
        <v>205444713</v>
      </c>
      <c r="B1363" s="9" t="s">
        <v>14442</v>
      </c>
      <c r="C1363" s="10" t="n">
        <v>7707</v>
      </c>
      <c r="D1363" s="0" t="n">
        <v>205444713</v>
      </c>
      <c r="E1363" s="0" t="n">
        <v>2</v>
      </c>
      <c r="F1363" s="0" t="s">
        <v>10852</v>
      </c>
      <c r="G1363" s="0" t="n">
        <v>7665</v>
      </c>
      <c r="H1363" s="0" t="n">
        <v>0</v>
      </c>
      <c r="I1363" s="0" t="n">
        <f aca="false">21*E1363</f>
        <v>42</v>
      </c>
      <c r="J1363" s="0" t="n">
        <f aca="false">G1363+H1363</f>
        <v>7665</v>
      </c>
      <c r="K1363" s="0" t="n">
        <f aca="false">J1363+I1363</f>
        <v>7707</v>
      </c>
      <c r="L1363" s="60" t="n">
        <f aca="false">K1363-C1363</f>
        <v>0</v>
      </c>
    </row>
    <row r="1364" customFormat="false" ht="15.65" hidden="false" customHeight="false" outlineLevel="0" collapsed="false">
      <c r="A1364" s="0" t="n">
        <v>205444746</v>
      </c>
      <c r="B1364" s="6" t="s">
        <v>14320</v>
      </c>
      <c r="C1364" s="7" t="n">
        <v>7707</v>
      </c>
      <c r="D1364" s="0" t="n">
        <v>205444746</v>
      </c>
      <c r="E1364" s="0" t="n">
        <v>2</v>
      </c>
      <c r="F1364" s="0" t="s">
        <v>10449</v>
      </c>
      <c r="G1364" s="0" t="n">
        <v>7665</v>
      </c>
      <c r="H1364" s="0" t="n">
        <v>0</v>
      </c>
      <c r="I1364" s="0" t="n">
        <f aca="false">21*E1364</f>
        <v>42</v>
      </c>
      <c r="J1364" s="0" t="n">
        <f aca="false">G1364+H1364</f>
        <v>7665</v>
      </c>
      <c r="K1364" s="0" t="n">
        <f aca="false">J1364+I1364</f>
        <v>7707</v>
      </c>
      <c r="L1364" s="60" t="n">
        <f aca="false">K1364-C1364</f>
        <v>0</v>
      </c>
    </row>
    <row r="1365" customFormat="false" ht="15.65" hidden="false" customHeight="false" outlineLevel="0" collapsed="false">
      <c r="A1365" s="0" t="n">
        <v>205444750</v>
      </c>
      <c r="B1365" s="6" t="s">
        <v>14309</v>
      </c>
      <c r="C1365" s="7" t="n">
        <v>15414</v>
      </c>
      <c r="D1365" s="0" t="n">
        <v>205444750</v>
      </c>
      <c r="E1365" s="0" t="n">
        <v>4</v>
      </c>
      <c r="F1365" s="0" t="s">
        <v>1360</v>
      </c>
      <c r="G1365" s="0" t="n">
        <v>15330</v>
      </c>
      <c r="H1365" s="0" t="n">
        <v>0</v>
      </c>
      <c r="I1365" s="0" t="n">
        <f aca="false">21*E1365</f>
        <v>84</v>
      </c>
      <c r="J1365" s="0" t="n">
        <f aca="false">G1365+H1365</f>
        <v>15330</v>
      </c>
      <c r="K1365" s="0" t="n">
        <f aca="false">J1365+I1365</f>
        <v>15414</v>
      </c>
      <c r="L1365" s="60" t="n">
        <f aca="false">K1365-C1365</f>
        <v>0</v>
      </c>
    </row>
    <row r="1366" customFormat="false" ht="15.65" hidden="false" customHeight="false" outlineLevel="0" collapsed="false">
      <c r="A1366" s="0" t="n">
        <v>205444767</v>
      </c>
      <c r="B1366" s="6" t="s">
        <v>14230</v>
      </c>
      <c r="C1366" s="7" t="n">
        <v>32854.5</v>
      </c>
      <c r="D1366" s="0" t="n">
        <v>205444767</v>
      </c>
      <c r="E1366" s="0" t="n">
        <v>7</v>
      </c>
      <c r="F1366" s="0" t="s">
        <v>3418</v>
      </c>
      <c r="G1366" s="0" t="n">
        <v>32707.5</v>
      </c>
      <c r="H1366" s="0" t="n">
        <v>0</v>
      </c>
      <c r="I1366" s="0" t="n">
        <f aca="false">21*E1366</f>
        <v>147</v>
      </c>
      <c r="J1366" s="0" t="n">
        <f aca="false">G1366+H1366</f>
        <v>32707.5</v>
      </c>
      <c r="K1366" s="0" t="n">
        <f aca="false">J1366+I1366</f>
        <v>32854.5</v>
      </c>
      <c r="L1366" s="60" t="n">
        <f aca="false">K1366-C1366</f>
        <v>0</v>
      </c>
    </row>
    <row r="1367" customFormat="false" ht="15.65" hidden="false" customHeight="false" outlineLevel="0" collapsed="false">
      <c r="A1367" s="0" t="n">
        <v>205444841</v>
      </c>
      <c r="B1367" s="6" t="s">
        <v>14175</v>
      </c>
      <c r="C1367" s="7" t="n">
        <v>7707</v>
      </c>
      <c r="D1367" s="0" t="n">
        <v>205444841</v>
      </c>
      <c r="E1367" s="0" t="n">
        <v>2</v>
      </c>
      <c r="F1367" s="0" t="s">
        <v>9977</v>
      </c>
      <c r="G1367" s="0" t="n">
        <v>7665</v>
      </c>
      <c r="H1367" s="0" t="n">
        <v>0</v>
      </c>
      <c r="I1367" s="0" t="n">
        <f aca="false">21*E1367</f>
        <v>42</v>
      </c>
      <c r="J1367" s="0" t="n">
        <f aca="false">G1367+H1367</f>
        <v>7665</v>
      </c>
      <c r="K1367" s="0" t="n">
        <f aca="false">J1367+I1367</f>
        <v>7707</v>
      </c>
      <c r="L1367" s="60" t="n">
        <f aca="false">K1367-C1367</f>
        <v>0</v>
      </c>
    </row>
    <row r="1368" customFormat="false" ht="15.65" hidden="false" customHeight="false" outlineLevel="0" collapsed="false">
      <c r="A1368" s="0" t="n">
        <v>205444872</v>
      </c>
      <c r="B1368" s="6" t="s">
        <v>14202</v>
      </c>
      <c r="C1368" s="7" t="n">
        <v>14080.5</v>
      </c>
      <c r="D1368" s="0" t="n">
        <v>205444872</v>
      </c>
      <c r="E1368" s="0" t="n">
        <v>3</v>
      </c>
      <c r="F1368" s="0" t="s">
        <v>10068</v>
      </c>
      <c r="G1368" s="0" t="n">
        <v>14017.5</v>
      </c>
      <c r="H1368" s="0" t="n">
        <v>0</v>
      </c>
      <c r="I1368" s="0" t="n">
        <f aca="false">21*E1368</f>
        <v>63</v>
      </c>
      <c r="J1368" s="0" t="n">
        <f aca="false">G1368+H1368</f>
        <v>14017.5</v>
      </c>
      <c r="K1368" s="0" t="n">
        <f aca="false">J1368+I1368</f>
        <v>14080.5</v>
      </c>
      <c r="L1368" s="60" t="n">
        <f aca="false">K1368-C1368</f>
        <v>0</v>
      </c>
    </row>
    <row r="1369" customFormat="false" ht="15.65" hidden="false" customHeight="false" outlineLevel="0" collapsed="false">
      <c r="A1369" s="0" t="n">
        <v>205444926</v>
      </c>
      <c r="B1369" s="6" t="s">
        <v>14146</v>
      </c>
      <c r="C1369" s="7" t="n">
        <v>19267.5</v>
      </c>
      <c r="D1369" s="0" t="n">
        <v>205444926</v>
      </c>
      <c r="E1369" s="0" t="n">
        <v>5</v>
      </c>
      <c r="F1369" s="0" t="s">
        <v>9875</v>
      </c>
      <c r="G1369" s="0" t="n">
        <v>19162.5</v>
      </c>
      <c r="H1369" s="0" t="n">
        <v>0</v>
      </c>
      <c r="I1369" s="0" t="n">
        <f aca="false">21*E1369</f>
        <v>105</v>
      </c>
      <c r="J1369" s="0" t="n">
        <f aca="false">G1369+H1369</f>
        <v>19162.5</v>
      </c>
      <c r="K1369" s="0" t="n">
        <f aca="false">J1369+I1369</f>
        <v>19267.5</v>
      </c>
      <c r="L1369" s="60" t="n">
        <f aca="false">K1369-C1369</f>
        <v>0</v>
      </c>
    </row>
    <row r="1370" customFormat="false" ht="15.65" hidden="false" customHeight="false" outlineLevel="0" collapsed="false">
      <c r="A1370" s="0" t="n">
        <v>205444927</v>
      </c>
      <c r="B1370" s="6" t="s">
        <v>14678</v>
      </c>
      <c r="C1370" s="7" t="n">
        <v>26974.5</v>
      </c>
      <c r="D1370" s="0" t="n">
        <v>205444927</v>
      </c>
      <c r="E1370" s="0" t="n">
        <v>7</v>
      </c>
      <c r="F1370" s="0" t="s">
        <v>11660</v>
      </c>
      <c r="G1370" s="0" t="n">
        <v>26827.5</v>
      </c>
      <c r="H1370" s="0" t="n">
        <v>0</v>
      </c>
      <c r="I1370" s="0" t="n">
        <f aca="false">21*E1370</f>
        <v>147</v>
      </c>
      <c r="J1370" s="0" t="n">
        <f aca="false">G1370+H1370</f>
        <v>26827.5</v>
      </c>
      <c r="K1370" s="0" t="n">
        <f aca="false">J1370+I1370</f>
        <v>26974.5</v>
      </c>
      <c r="L1370" s="60" t="n">
        <f aca="false">K1370-C1370</f>
        <v>0</v>
      </c>
    </row>
    <row r="1371" customFormat="false" ht="15.65" hidden="false" customHeight="false" outlineLevel="0" collapsed="false">
      <c r="A1371" s="0" t="n">
        <v>205444942</v>
      </c>
      <c r="B1371" s="6" t="s">
        <v>14511</v>
      </c>
      <c r="C1371" s="7" t="n">
        <v>7707</v>
      </c>
      <c r="D1371" s="0" t="n">
        <v>205444942</v>
      </c>
      <c r="E1371" s="0" t="n">
        <v>2</v>
      </c>
      <c r="F1371" s="0" t="s">
        <v>8334</v>
      </c>
      <c r="G1371" s="0" t="n">
        <v>7665</v>
      </c>
      <c r="H1371" s="0" t="n">
        <v>0</v>
      </c>
      <c r="I1371" s="0" t="n">
        <f aca="false">21*E1371</f>
        <v>42</v>
      </c>
      <c r="J1371" s="0" t="n">
        <f aca="false">G1371+H1371</f>
        <v>7665</v>
      </c>
      <c r="K1371" s="0" t="n">
        <f aca="false">J1371+I1371</f>
        <v>7707</v>
      </c>
      <c r="L1371" s="60" t="n">
        <f aca="false">K1371-C1371</f>
        <v>0</v>
      </c>
    </row>
    <row r="1372" customFormat="false" ht="15.65" hidden="false" customHeight="false" outlineLevel="0" collapsed="false">
      <c r="A1372" s="0" t="n">
        <v>205444943</v>
      </c>
      <c r="B1372" s="6" t="s">
        <v>14682</v>
      </c>
      <c r="C1372" s="7" t="n">
        <v>7707</v>
      </c>
      <c r="D1372" s="0" t="n">
        <v>205444943</v>
      </c>
      <c r="E1372" s="0" t="n">
        <v>2</v>
      </c>
      <c r="F1372" s="0" t="s">
        <v>11685</v>
      </c>
      <c r="G1372" s="0" t="n">
        <v>7665</v>
      </c>
      <c r="H1372" s="0" t="n">
        <v>0</v>
      </c>
      <c r="I1372" s="0" t="n">
        <f aca="false">21*E1372</f>
        <v>42</v>
      </c>
      <c r="J1372" s="0" t="n">
        <f aca="false">G1372+H1372</f>
        <v>7665</v>
      </c>
      <c r="K1372" s="0" t="n">
        <f aca="false">J1372+I1372</f>
        <v>7707</v>
      </c>
      <c r="L1372" s="60" t="n">
        <f aca="false">K1372-C1372</f>
        <v>0</v>
      </c>
    </row>
    <row r="1373" customFormat="false" ht="15.65" hidden="false" customHeight="false" outlineLevel="0" collapsed="false">
      <c r="A1373" s="16" t="n">
        <v>205445097</v>
      </c>
      <c r="B1373" s="17" t="s">
        <v>14273</v>
      </c>
      <c r="C1373" s="18" t="n">
        <v>11486.8</v>
      </c>
      <c r="D1373" s="0" t="n">
        <v>205445097</v>
      </c>
      <c r="E1373" s="0" t="n">
        <v>2</v>
      </c>
      <c r="F1373" s="0" t="s">
        <v>10289</v>
      </c>
      <c r="G1373" s="0" t="n">
        <v>11444.8</v>
      </c>
      <c r="H1373" s="0" t="n">
        <v>0</v>
      </c>
      <c r="I1373" s="0" t="n">
        <f aca="false">21*E1373</f>
        <v>42</v>
      </c>
      <c r="J1373" s="0" t="n">
        <f aca="false">G1373+H1373</f>
        <v>11444.8</v>
      </c>
      <c r="K1373" s="0" t="n">
        <f aca="false">J1373+I1373</f>
        <v>11486.8</v>
      </c>
      <c r="L1373" s="60" t="n">
        <f aca="false">K1373-C1373</f>
        <v>0</v>
      </c>
    </row>
    <row r="1374" customFormat="false" ht="29.85" hidden="false" customHeight="false" outlineLevel="0" collapsed="false">
      <c r="A1374" s="0" t="n">
        <v>205445103</v>
      </c>
      <c r="B1374" s="6" t="s">
        <v>14221</v>
      </c>
      <c r="C1374" s="7" t="n">
        <v>7707</v>
      </c>
      <c r="D1374" s="0" t="n">
        <v>205445103</v>
      </c>
      <c r="E1374" s="0" t="n">
        <v>2</v>
      </c>
      <c r="F1374" s="0" t="s">
        <v>10129</v>
      </c>
      <c r="G1374" s="0" t="n">
        <v>7665</v>
      </c>
      <c r="H1374" s="0" t="n">
        <v>0</v>
      </c>
      <c r="I1374" s="0" t="n">
        <f aca="false">21*E1374</f>
        <v>42</v>
      </c>
      <c r="J1374" s="0" t="n">
        <f aca="false">G1374+H1374</f>
        <v>7665</v>
      </c>
      <c r="K1374" s="0" t="n">
        <f aca="false">J1374+I1374</f>
        <v>7707</v>
      </c>
      <c r="L1374" s="60" t="n">
        <f aca="false">K1374-C1374</f>
        <v>0</v>
      </c>
    </row>
    <row r="1375" customFormat="false" ht="15.65" hidden="false" customHeight="false" outlineLevel="0" collapsed="false">
      <c r="A1375" s="0" t="n">
        <v>205445267</v>
      </c>
      <c r="B1375" s="6" t="s">
        <v>14793</v>
      </c>
      <c r="C1375" s="7" t="n">
        <v>23121</v>
      </c>
      <c r="D1375" s="0" t="n">
        <v>205445267</v>
      </c>
      <c r="E1375" s="0" t="n">
        <v>6</v>
      </c>
      <c r="F1375" s="0" t="s">
        <v>12098</v>
      </c>
      <c r="G1375" s="0" t="n">
        <v>22995</v>
      </c>
      <c r="H1375" s="0" t="n">
        <v>0</v>
      </c>
      <c r="I1375" s="0" t="n">
        <f aca="false">21*E1375</f>
        <v>126</v>
      </c>
      <c r="J1375" s="0" t="n">
        <f aca="false">G1375+H1375</f>
        <v>22995</v>
      </c>
      <c r="K1375" s="0" t="n">
        <f aca="false">J1375+I1375</f>
        <v>23121</v>
      </c>
      <c r="L1375" s="60" t="n">
        <f aca="false">K1375-C1375</f>
        <v>0</v>
      </c>
    </row>
    <row r="1376" customFormat="false" ht="15.65" hidden="false" customHeight="false" outlineLevel="0" collapsed="false">
      <c r="A1376" s="0" t="n">
        <v>205445268</v>
      </c>
      <c r="B1376" s="6" t="s">
        <v>14453</v>
      </c>
      <c r="C1376" s="7" t="n">
        <v>38535</v>
      </c>
      <c r="D1376" s="0" t="n">
        <v>205445268</v>
      </c>
      <c r="E1376" s="0" t="n">
        <v>10</v>
      </c>
      <c r="F1376" s="0" t="s">
        <v>10890</v>
      </c>
      <c r="G1376" s="0" t="n">
        <v>38325</v>
      </c>
      <c r="H1376" s="0" t="n">
        <v>0</v>
      </c>
      <c r="I1376" s="0" t="n">
        <f aca="false">21*E1376</f>
        <v>210</v>
      </c>
      <c r="J1376" s="0" t="n">
        <f aca="false">G1376+H1376</f>
        <v>38325</v>
      </c>
      <c r="K1376" s="0" t="n">
        <f aca="false">J1376+I1376</f>
        <v>38535</v>
      </c>
      <c r="L1376" s="60" t="n">
        <f aca="false">K1376-C1376</f>
        <v>0</v>
      </c>
    </row>
    <row r="1377" customFormat="false" ht="15.65" hidden="false" customHeight="false" outlineLevel="0" collapsed="false">
      <c r="A1377" s="0" t="n">
        <v>205445287</v>
      </c>
      <c r="B1377" s="6" t="s">
        <v>14636</v>
      </c>
      <c r="C1377" s="7" t="n">
        <v>34681.5</v>
      </c>
      <c r="D1377" s="0" t="n">
        <v>205445287</v>
      </c>
      <c r="E1377" s="0" t="n">
        <v>9</v>
      </c>
      <c r="F1377" s="0" t="s">
        <v>11460</v>
      </c>
      <c r="G1377" s="0" t="n">
        <v>34492.5</v>
      </c>
      <c r="H1377" s="0" t="n">
        <v>0</v>
      </c>
      <c r="I1377" s="0" t="n">
        <f aca="false">21*E1377</f>
        <v>189</v>
      </c>
      <c r="J1377" s="0" t="n">
        <f aca="false">G1377+H1377</f>
        <v>34492.5</v>
      </c>
      <c r="K1377" s="0" t="n">
        <f aca="false">J1377+I1377</f>
        <v>34681.5</v>
      </c>
      <c r="L1377" s="60" t="n">
        <f aca="false">K1377-C1377</f>
        <v>0</v>
      </c>
    </row>
    <row r="1378" customFormat="false" ht="15.65" hidden="false" customHeight="false" outlineLevel="0" collapsed="false">
      <c r="A1378" s="0" t="n">
        <v>205445312</v>
      </c>
      <c r="B1378" s="6" t="s">
        <v>14553</v>
      </c>
      <c r="C1378" s="7" t="n">
        <v>34681.5</v>
      </c>
      <c r="D1378" s="0" t="n">
        <v>205445312</v>
      </c>
      <c r="E1378" s="0" t="n">
        <v>9</v>
      </c>
      <c r="F1378" s="0" t="s">
        <v>11243</v>
      </c>
      <c r="G1378" s="0" t="n">
        <v>34492.5</v>
      </c>
      <c r="H1378" s="0" t="n">
        <v>0</v>
      </c>
      <c r="I1378" s="0" t="n">
        <f aca="false">21*E1378</f>
        <v>189</v>
      </c>
      <c r="J1378" s="0" t="n">
        <f aca="false">G1378+H1378</f>
        <v>34492.5</v>
      </c>
      <c r="K1378" s="0" t="n">
        <f aca="false">J1378+I1378</f>
        <v>34681.5</v>
      </c>
      <c r="L1378" s="60" t="n">
        <f aca="false">K1378-C1378</f>
        <v>0</v>
      </c>
    </row>
    <row r="1379" customFormat="false" ht="15.65" hidden="false" customHeight="false" outlineLevel="0" collapsed="false">
      <c r="A1379" s="0" t="n">
        <v>205445337</v>
      </c>
      <c r="B1379" s="6" t="s">
        <v>14448</v>
      </c>
      <c r="C1379" s="7" t="n">
        <v>19267.5</v>
      </c>
      <c r="D1379" s="0" t="n">
        <v>205445337</v>
      </c>
      <c r="E1379" s="0" t="n">
        <v>5</v>
      </c>
      <c r="F1379" s="0" t="s">
        <v>10874</v>
      </c>
      <c r="G1379" s="0" t="n">
        <v>19162.5</v>
      </c>
      <c r="H1379" s="0" t="n">
        <v>0</v>
      </c>
      <c r="I1379" s="0" t="n">
        <f aca="false">21*E1379</f>
        <v>105</v>
      </c>
      <c r="J1379" s="0" t="n">
        <f aca="false">G1379+H1379</f>
        <v>19162.5</v>
      </c>
      <c r="K1379" s="0" t="n">
        <f aca="false">J1379+I1379</f>
        <v>19267.5</v>
      </c>
      <c r="L1379" s="60" t="n">
        <f aca="false">K1379-C1379</f>
        <v>0</v>
      </c>
    </row>
    <row r="1380" customFormat="false" ht="15.65" hidden="false" customHeight="false" outlineLevel="0" collapsed="false">
      <c r="A1380" s="16" t="n">
        <v>205445361</v>
      </c>
      <c r="B1380" s="17" t="s">
        <v>14282</v>
      </c>
      <c r="C1380" s="18" t="n">
        <v>17230.2</v>
      </c>
      <c r="D1380" s="0" t="n">
        <v>205445361</v>
      </c>
      <c r="E1380" s="0" t="n">
        <v>3</v>
      </c>
      <c r="F1380" s="0" t="s">
        <v>10318</v>
      </c>
      <c r="G1380" s="0" t="n">
        <v>11444.8</v>
      </c>
      <c r="H1380" s="0" t="n">
        <v>5722.4</v>
      </c>
      <c r="I1380" s="0" t="n">
        <f aca="false">21*E1380</f>
        <v>63</v>
      </c>
      <c r="J1380" s="0" t="n">
        <f aca="false">G1380+H1380</f>
        <v>17167.2</v>
      </c>
      <c r="K1380" s="0" t="n">
        <f aca="false">J1380+I1380</f>
        <v>17230.2</v>
      </c>
      <c r="L1380" s="60" t="n">
        <f aca="false">K1380-C1380</f>
        <v>0</v>
      </c>
    </row>
    <row r="1381" customFormat="false" ht="15.65" hidden="false" customHeight="false" outlineLevel="0" collapsed="false">
      <c r="A1381" s="0" t="n">
        <v>205445472</v>
      </c>
      <c r="B1381" s="6" t="s">
        <v>14541</v>
      </c>
      <c r="C1381" s="7" t="n">
        <v>11560.5</v>
      </c>
      <c r="D1381" s="0" t="n">
        <v>205445472</v>
      </c>
      <c r="E1381" s="0" t="n">
        <v>3</v>
      </c>
      <c r="F1381" s="0" t="s">
        <v>11201</v>
      </c>
      <c r="G1381" s="0" t="n">
        <v>11497.5</v>
      </c>
      <c r="H1381" s="0" t="n">
        <v>0</v>
      </c>
      <c r="I1381" s="0" t="n">
        <f aca="false">21*E1381</f>
        <v>63</v>
      </c>
      <c r="J1381" s="0" t="n">
        <f aca="false">G1381+H1381</f>
        <v>11497.5</v>
      </c>
      <c r="K1381" s="0" t="n">
        <f aca="false">J1381+I1381</f>
        <v>11560.5</v>
      </c>
      <c r="L1381" s="60" t="n">
        <f aca="false">K1381-C1381</f>
        <v>0</v>
      </c>
    </row>
    <row r="1382" customFormat="false" ht="15.65" hidden="false" customHeight="false" outlineLevel="0" collapsed="false">
      <c r="A1382" s="0" t="n">
        <v>205445527</v>
      </c>
      <c r="B1382" s="6" t="s">
        <v>14390</v>
      </c>
      <c r="C1382" s="7" t="n">
        <v>9387</v>
      </c>
      <c r="D1382" s="0" t="n">
        <v>205445527</v>
      </c>
      <c r="E1382" s="0" t="n">
        <v>2</v>
      </c>
      <c r="F1382" s="0" t="s">
        <v>10689</v>
      </c>
      <c r="G1382" s="0" t="n">
        <v>9345</v>
      </c>
      <c r="H1382" s="0" t="n">
        <v>0</v>
      </c>
      <c r="I1382" s="0" t="n">
        <f aca="false">21*E1382</f>
        <v>42</v>
      </c>
      <c r="J1382" s="0" t="n">
        <f aca="false">G1382+H1382</f>
        <v>9345</v>
      </c>
      <c r="K1382" s="0" t="n">
        <f aca="false">J1382+I1382</f>
        <v>9387</v>
      </c>
      <c r="L1382" s="60" t="n">
        <f aca="false">K1382-C1382</f>
        <v>0</v>
      </c>
    </row>
    <row r="1383" customFormat="false" ht="15.65" hidden="false" customHeight="false" outlineLevel="0" collapsed="false">
      <c r="A1383" s="0" t="n">
        <v>205445632</v>
      </c>
      <c r="B1383" s="6" t="s">
        <v>14795</v>
      </c>
      <c r="C1383" s="7" t="n">
        <v>23121</v>
      </c>
      <c r="D1383" s="0" t="n">
        <v>205445632</v>
      </c>
      <c r="E1383" s="0" t="n">
        <v>6</v>
      </c>
      <c r="F1383" s="0" t="s">
        <v>12104</v>
      </c>
      <c r="G1383" s="0" t="n">
        <v>22995</v>
      </c>
      <c r="H1383" s="0" t="n">
        <v>0</v>
      </c>
      <c r="I1383" s="0" t="n">
        <f aca="false">21*E1383</f>
        <v>126</v>
      </c>
      <c r="J1383" s="0" t="n">
        <f aca="false">G1383+H1383</f>
        <v>22995</v>
      </c>
      <c r="K1383" s="0" t="n">
        <f aca="false">J1383+I1383</f>
        <v>23121</v>
      </c>
      <c r="L1383" s="60" t="n">
        <f aca="false">K1383-C1383</f>
        <v>0</v>
      </c>
    </row>
    <row r="1384" customFormat="false" ht="15.65" hidden="false" customHeight="false" outlineLevel="0" collapsed="false">
      <c r="A1384" s="0" t="n">
        <v>205445636</v>
      </c>
      <c r="B1384" s="6" t="s">
        <v>14248</v>
      </c>
      <c r="C1384" s="7" t="n">
        <v>23121</v>
      </c>
      <c r="D1384" s="0" t="n">
        <v>205445636</v>
      </c>
      <c r="E1384" s="0" t="n">
        <v>6</v>
      </c>
      <c r="F1384" s="0" t="s">
        <v>10213</v>
      </c>
      <c r="G1384" s="0" t="n">
        <v>22995</v>
      </c>
      <c r="H1384" s="0" t="n">
        <v>0</v>
      </c>
      <c r="I1384" s="0" t="n">
        <f aca="false">21*E1384</f>
        <v>126</v>
      </c>
      <c r="J1384" s="0" t="n">
        <f aca="false">G1384+H1384</f>
        <v>22995</v>
      </c>
      <c r="K1384" s="0" t="n">
        <f aca="false">J1384+I1384</f>
        <v>23121</v>
      </c>
      <c r="L1384" s="60" t="n">
        <f aca="false">K1384-C1384</f>
        <v>0</v>
      </c>
    </row>
    <row r="1385" customFormat="false" ht="15.65" hidden="false" customHeight="false" outlineLevel="0" collapsed="false">
      <c r="A1385" s="16" t="n">
        <v>205445696</v>
      </c>
      <c r="B1385" s="17" t="s">
        <v>14346</v>
      </c>
      <c r="C1385" s="18" t="n">
        <v>17230.2</v>
      </c>
      <c r="D1385" s="0" t="n">
        <v>205445696</v>
      </c>
      <c r="E1385" s="0" t="n">
        <v>3</v>
      </c>
      <c r="F1385" s="0" t="s">
        <v>10536</v>
      </c>
      <c r="G1385" s="0" t="n">
        <v>11114.8</v>
      </c>
      <c r="H1385" s="0" t="n">
        <v>6052.4</v>
      </c>
      <c r="I1385" s="0" t="n">
        <f aca="false">21*E1385</f>
        <v>63</v>
      </c>
      <c r="J1385" s="0" t="n">
        <f aca="false">G1385+H1385</f>
        <v>17167.2</v>
      </c>
      <c r="K1385" s="0" t="n">
        <f aca="false">J1385+I1385</f>
        <v>17230.2</v>
      </c>
      <c r="L1385" s="60" t="n">
        <f aca="false">K1385-C1385</f>
        <v>0</v>
      </c>
    </row>
    <row r="1386" customFormat="false" ht="15.65" hidden="false" customHeight="false" outlineLevel="0" collapsed="false">
      <c r="A1386" s="16" t="n">
        <v>205445711</v>
      </c>
      <c r="B1386" s="17" t="s">
        <v>14206</v>
      </c>
      <c r="C1386" s="18" t="n">
        <v>17230.2</v>
      </c>
      <c r="D1386" s="0" t="n">
        <v>205445711</v>
      </c>
      <c r="E1386" s="0" t="n">
        <v>3</v>
      </c>
      <c r="F1386" s="0" t="s">
        <v>10079</v>
      </c>
      <c r="G1386" s="0" t="n">
        <v>17167.2</v>
      </c>
      <c r="H1386" s="0" t="n">
        <v>0</v>
      </c>
      <c r="I1386" s="0" t="n">
        <f aca="false">21*E1386</f>
        <v>63</v>
      </c>
      <c r="J1386" s="0" t="n">
        <f aca="false">G1386+H1386</f>
        <v>17167.2</v>
      </c>
      <c r="K1386" s="0" t="n">
        <f aca="false">J1386+I1386</f>
        <v>17230.2</v>
      </c>
      <c r="L1386" s="60" t="n">
        <f aca="false">K1386-C1386</f>
        <v>0</v>
      </c>
    </row>
    <row r="1387" customFormat="false" ht="15.65" hidden="false" customHeight="false" outlineLevel="0" collapsed="false">
      <c r="A1387" s="0" t="n">
        <v>205445722</v>
      </c>
      <c r="B1387" s="6" t="s">
        <v>14853</v>
      </c>
      <c r="C1387" s="7" t="n">
        <v>9387</v>
      </c>
      <c r="D1387" s="0" t="n">
        <v>205445722</v>
      </c>
      <c r="E1387" s="0" t="n">
        <v>2</v>
      </c>
      <c r="F1387" s="0" t="s">
        <v>12465</v>
      </c>
      <c r="G1387" s="0" t="n">
        <v>9345</v>
      </c>
      <c r="H1387" s="0" t="n">
        <v>0</v>
      </c>
      <c r="I1387" s="0" t="n">
        <f aca="false">21*E1387</f>
        <v>42</v>
      </c>
      <c r="J1387" s="0" t="n">
        <f aca="false">G1387+H1387</f>
        <v>9345</v>
      </c>
      <c r="K1387" s="0" t="n">
        <f aca="false">J1387+I1387</f>
        <v>9387</v>
      </c>
      <c r="L1387" s="60" t="n">
        <f aca="false">K1387-C1387</f>
        <v>0</v>
      </c>
    </row>
    <row r="1388" customFormat="false" ht="15.65" hidden="false" customHeight="false" outlineLevel="0" collapsed="false">
      <c r="A1388" s="8" t="n">
        <v>205445758</v>
      </c>
      <c r="B1388" s="9" t="s">
        <v>14665</v>
      </c>
      <c r="C1388" s="10" t="n">
        <v>26974.5</v>
      </c>
      <c r="D1388" s="0" t="n">
        <v>205445758</v>
      </c>
      <c r="E1388" s="0" t="n">
        <v>7</v>
      </c>
      <c r="F1388" s="0" t="s">
        <v>11585</v>
      </c>
      <c r="G1388" s="0" t="n">
        <v>26827.5</v>
      </c>
      <c r="H1388" s="0" t="n">
        <v>0</v>
      </c>
      <c r="I1388" s="0" t="n">
        <f aca="false">21*E1388</f>
        <v>147</v>
      </c>
      <c r="J1388" s="0" t="n">
        <f aca="false">G1388+H1388</f>
        <v>26827.5</v>
      </c>
      <c r="K1388" s="0" t="n">
        <f aca="false">J1388+I1388</f>
        <v>26974.5</v>
      </c>
      <c r="L1388" s="60" t="n">
        <f aca="false">K1388-C1388</f>
        <v>0</v>
      </c>
    </row>
    <row r="1389" customFormat="false" ht="15.65" hidden="false" customHeight="false" outlineLevel="0" collapsed="false">
      <c r="A1389" s="8" t="n">
        <v>205445758</v>
      </c>
      <c r="B1389" s="9" t="s">
        <v>14666</v>
      </c>
      <c r="C1389" s="10" t="n">
        <v>26974.5</v>
      </c>
      <c r="D1389" s="0" t="n">
        <v>205445758</v>
      </c>
      <c r="E1389" s="0" t="n">
        <v>7</v>
      </c>
      <c r="F1389" s="0" t="s">
        <v>11590</v>
      </c>
      <c r="G1389" s="0" t="n">
        <v>26827.5</v>
      </c>
      <c r="H1389" s="0" t="n">
        <v>0</v>
      </c>
      <c r="I1389" s="0" t="n">
        <f aca="false">21*E1389</f>
        <v>147</v>
      </c>
      <c r="J1389" s="0" t="n">
        <f aca="false">G1389+H1389</f>
        <v>26827.5</v>
      </c>
      <c r="K1389" s="0" t="n">
        <f aca="false">J1389+I1389</f>
        <v>26974.5</v>
      </c>
      <c r="L1389" s="60" t="n">
        <f aca="false">K1389-C1389</f>
        <v>0</v>
      </c>
    </row>
    <row r="1390" customFormat="false" ht="15.65" hidden="false" customHeight="false" outlineLevel="0" collapsed="false">
      <c r="A1390" s="0" t="n">
        <v>205445813</v>
      </c>
      <c r="B1390" s="6" t="s">
        <v>14661</v>
      </c>
      <c r="C1390" s="7" t="n">
        <v>34681.5</v>
      </c>
      <c r="D1390" s="0" t="n">
        <v>205445813</v>
      </c>
      <c r="E1390" s="0" t="n">
        <v>9</v>
      </c>
      <c r="F1390" s="0" t="s">
        <v>11569</v>
      </c>
      <c r="G1390" s="0" t="n">
        <v>34492.5</v>
      </c>
      <c r="H1390" s="0" t="n">
        <v>0</v>
      </c>
      <c r="I1390" s="0" t="n">
        <f aca="false">21*E1390</f>
        <v>189</v>
      </c>
      <c r="J1390" s="0" t="n">
        <f aca="false">G1390+H1390</f>
        <v>34492.5</v>
      </c>
      <c r="K1390" s="0" t="n">
        <f aca="false">J1390+I1390</f>
        <v>34681.5</v>
      </c>
      <c r="L1390" s="60" t="n">
        <f aca="false">K1390-C1390</f>
        <v>0</v>
      </c>
    </row>
    <row r="1391" customFormat="false" ht="15.65" hidden="false" customHeight="false" outlineLevel="0" collapsed="false">
      <c r="A1391" s="0" t="n">
        <v>205445815</v>
      </c>
      <c r="B1391" s="6" t="s">
        <v>14291</v>
      </c>
      <c r="C1391" s="7" t="n">
        <v>3853.5</v>
      </c>
      <c r="D1391" s="0" t="n">
        <v>205445815</v>
      </c>
      <c r="E1391" s="0" t="n">
        <v>1</v>
      </c>
      <c r="F1391" s="0" t="s">
        <v>10356</v>
      </c>
      <c r="G1391" s="0" t="n">
        <v>3832.5</v>
      </c>
      <c r="H1391" s="0" t="n">
        <v>0</v>
      </c>
      <c r="I1391" s="0" t="n">
        <f aca="false">21*E1391</f>
        <v>21</v>
      </c>
      <c r="J1391" s="0" t="n">
        <f aca="false">G1391+H1391</f>
        <v>3832.5</v>
      </c>
      <c r="K1391" s="0" t="n">
        <f aca="false">J1391+I1391</f>
        <v>3853.5</v>
      </c>
      <c r="L1391" s="60" t="n">
        <f aca="false">K1391-C1391</f>
        <v>0</v>
      </c>
    </row>
    <row r="1392" customFormat="false" ht="15.65" hidden="false" customHeight="false" outlineLevel="0" collapsed="false">
      <c r="A1392" s="0" t="n">
        <v>205445901</v>
      </c>
      <c r="B1392" s="6" t="s">
        <v>14562</v>
      </c>
      <c r="C1392" s="7" t="n">
        <v>23121</v>
      </c>
      <c r="D1392" s="0" t="n">
        <v>205445901</v>
      </c>
      <c r="E1392" s="0" t="n">
        <v>6</v>
      </c>
      <c r="F1392" s="0" t="s">
        <v>11272</v>
      </c>
      <c r="G1392" s="0" t="n">
        <v>22995</v>
      </c>
      <c r="H1392" s="0" t="n">
        <v>0</v>
      </c>
      <c r="I1392" s="0" t="n">
        <f aca="false">21*E1392</f>
        <v>126</v>
      </c>
      <c r="J1392" s="0" t="n">
        <f aca="false">G1392+H1392</f>
        <v>22995</v>
      </c>
      <c r="K1392" s="0" t="n">
        <f aca="false">J1392+I1392</f>
        <v>23121</v>
      </c>
      <c r="L1392" s="60" t="n">
        <f aca="false">K1392-C1392</f>
        <v>0</v>
      </c>
    </row>
    <row r="1393" customFormat="false" ht="15.65" hidden="false" customHeight="false" outlineLevel="0" collapsed="false">
      <c r="A1393" s="0" t="n">
        <v>205445946</v>
      </c>
      <c r="B1393" s="6" t="s">
        <v>14751</v>
      </c>
      <c r="C1393" s="7" t="n">
        <v>19267.5</v>
      </c>
      <c r="D1393" s="0" t="n">
        <v>205445946</v>
      </c>
      <c r="E1393" s="0" t="n">
        <v>5</v>
      </c>
      <c r="F1393" s="0" t="s">
        <v>11935</v>
      </c>
      <c r="G1393" s="0" t="n">
        <v>19162.5</v>
      </c>
      <c r="H1393" s="0" t="n">
        <v>0</v>
      </c>
      <c r="I1393" s="0" t="n">
        <f aca="false">21*E1393</f>
        <v>105</v>
      </c>
      <c r="J1393" s="0" t="n">
        <f aca="false">G1393+H1393</f>
        <v>19162.5</v>
      </c>
      <c r="K1393" s="0" t="n">
        <f aca="false">J1393+I1393</f>
        <v>19267.5</v>
      </c>
      <c r="L1393" s="60" t="n">
        <f aca="false">K1393-C1393</f>
        <v>0</v>
      </c>
    </row>
    <row r="1394" customFormat="false" ht="15.65" hidden="false" customHeight="false" outlineLevel="0" collapsed="false">
      <c r="A1394" s="8" t="n">
        <v>205445999</v>
      </c>
      <c r="B1394" s="9" t="s">
        <v>14648</v>
      </c>
      <c r="C1394" s="10" t="n">
        <v>23121</v>
      </c>
      <c r="D1394" s="0" t="n">
        <v>205445999</v>
      </c>
      <c r="E1394" s="0" t="n">
        <v>6</v>
      </c>
      <c r="F1394" s="0" t="s">
        <v>2326</v>
      </c>
      <c r="G1394" s="0" t="n">
        <v>22995</v>
      </c>
      <c r="H1394" s="0" t="n">
        <v>0</v>
      </c>
      <c r="I1394" s="0" t="n">
        <f aca="false">21*E1394</f>
        <v>126</v>
      </c>
      <c r="J1394" s="0" t="n">
        <f aca="false">G1394+H1394</f>
        <v>22995</v>
      </c>
      <c r="K1394" s="0" t="n">
        <f aca="false">J1394+I1394</f>
        <v>23121</v>
      </c>
      <c r="L1394" s="60" t="n">
        <f aca="false">K1394-C1394</f>
        <v>0</v>
      </c>
    </row>
    <row r="1395" customFormat="false" ht="15.65" hidden="false" customHeight="false" outlineLevel="0" collapsed="false">
      <c r="A1395" s="8" t="n">
        <v>205445999</v>
      </c>
      <c r="B1395" s="9" t="s">
        <v>14649</v>
      </c>
      <c r="C1395" s="10" t="n">
        <v>23121</v>
      </c>
      <c r="D1395" s="0" t="n">
        <v>205445999</v>
      </c>
      <c r="E1395" s="0" t="n">
        <v>6</v>
      </c>
      <c r="F1395" s="0" t="s">
        <v>11527</v>
      </c>
      <c r="G1395" s="0" t="n">
        <v>22995</v>
      </c>
      <c r="H1395" s="0" t="n">
        <v>0</v>
      </c>
      <c r="I1395" s="0" t="n">
        <f aca="false">21*E1395</f>
        <v>126</v>
      </c>
      <c r="J1395" s="0" t="n">
        <f aca="false">G1395+H1395</f>
        <v>22995</v>
      </c>
      <c r="K1395" s="0" t="n">
        <f aca="false">J1395+I1395</f>
        <v>23121</v>
      </c>
      <c r="L1395" s="60" t="n">
        <f aca="false">K1395-C1395</f>
        <v>0</v>
      </c>
    </row>
    <row r="1396" customFormat="false" ht="15.65" hidden="false" customHeight="false" outlineLevel="0" collapsed="false">
      <c r="A1396" s="0" t="n">
        <v>205446093</v>
      </c>
      <c r="B1396" s="6" t="s">
        <v>14624</v>
      </c>
      <c r="C1396" s="7" t="n">
        <v>26974.5</v>
      </c>
      <c r="D1396" s="0" t="n">
        <v>205446093</v>
      </c>
      <c r="E1396" s="0" t="n">
        <v>7</v>
      </c>
      <c r="F1396" s="0" t="s">
        <v>11406</v>
      </c>
      <c r="G1396" s="0" t="n">
        <v>26827.5</v>
      </c>
      <c r="H1396" s="0" t="n">
        <v>0</v>
      </c>
      <c r="I1396" s="0" t="n">
        <f aca="false">21*E1396</f>
        <v>147</v>
      </c>
      <c r="J1396" s="0" t="n">
        <f aca="false">G1396+H1396</f>
        <v>26827.5</v>
      </c>
      <c r="K1396" s="0" t="n">
        <f aca="false">J1396+I1396</f>
        <v>26974.5</v>
      </c>
      <c r="L1396" s="60" t="n">
        <f aca="false">K1396-C1396</f>
        <v>0</v>
      </c>
    </row>
    <row r="1397" customFormat="false" ht="29.85" hidden="false" customHeight="false" outlineLevel="0" collapsed="false">
      <c r="A1397" s="0" t="n">
        <v>205446126</v>
      </c>
      <c r="B1397" s="6" t="s">
        <v>14640</v>
      </c>
      <c r="C1397" s="7" t="n">
        <v>7707</v>
      </c>
      <c r="D1397" s="0" t="n">
        <v>205446126</v>
      </c>
      <c r="E1397" s="0" t="n">
        <v>2</v>
      </c>
      <c r="F1397" s="0" t="s">
        <v>11475</v>
      </c>
      <c r="G1397" s="0" t="n">
        <v>7665</v>
      </c>
      <c r="H1397" s="0" t="n">
        <v>0</v>
      </c>
      <c r="I1397" s="0" t="n">
        <f aca="false">21*E1397</f>
        <v>42</v>
      </c>
      <c r="J1397" s="0" t="n">
        <f aca="false">G1397+H1397</f>
        <v>7665</v>
      </c>
      <c r="K1397" s="0" t="n">
        <f aca="false">J1397+I1397</f>
        <v>7707</v>
      </c>
      <c r="L1397" s="60" t="n">
        <f aca="false">K1397-C1397</f>
        <v>0</v>
      </c>
    </row>
    <row r="1398" customFormat="false" ht="15.65" hidden="false" customHeight="false" outlineLevel="0" collapsed="false">
      <c r="A1398" s="0" t="n">
        <v>205446141</v>
      </c>
      <c r="B1398" s="6" t="s">
        <v>14475</v>
      </c>
      <c r="C1398" s="7" t="n">
        <v>38535</v>
      </c>
      <c r="D1398" s="0" t="n">
        <v>205446141</v>
      </c>
      <c r="E1398" s="0" t="n">
        <v>10</v>
      </c>
      <c r="F1398" s="0" t="s">
        <v>10975</v>
      </c>
      <c r="G1398" s="0" t="n">
        <v>38325</v>
      </c>
      <c r="H1398" s="0" t="n">
        <v>0</v>
      </c>
      <c r="I1398" s="0" t="n">
        <f aca="false">21*E1398</f>
        <v>210</v>
      </c>
      <c r="J1398" s="0" t="n">
        <f aca="false">G1398+H1398</f>
        <v>38325</v>
      </c>
      <c r="K1398" s="0" t="n">
        <f aca="false">J1398+I1398</f>
        <v>38535</v>
      </c>
      <c r="L1398" s="60" t="n">
        <f aca="false">K1398-C1398</f>
        <v>0</v>
      </c>
    </row>
    <row r="1399" customFormat="false" ht="15.65" hidden="false" customHeight="false" outlineLevel="0" collapsed="false">
      <c r="A1399" s="16" t="n">
        <v>205446374</v>
      </c>
      <c r="B1399" s="17" t="s">
        <v>14046</v>
      </c>
      <c r="C1399" s="18" t="n">
        <v>11486.8</v>
      </c>
      <c r="D1399" s="0" t="n">
        <v>205446374</v>
      </c>
      <c r="E1399" s="0" t="n">
        <v>2</v>
      </c>
      <c r="F1399" s="0" t="s">
        <v>9553</v>
      </c>
      <c r="G1399" s="0" t="n">
        <v>7263.2</v>
      </c>
      <c r="H1399" s="0" t="n">
        <v>4181.6</v>
      </c>
      <c r="I1399" s="0" t="n">
        <f aca="false">21*E1399</f>
        <v>42</v>
      </c>
      <c r="J1399" s="0" t="n">
        <f aca="false">G1399+H1399</f>
        <v>11444.8</v>
      </c>
      <c r="K1399" s="0" t="n">
        <f aca="false">J1399+I1399</f>
        <v>11486.8</v>
      </c>
      <c r="L1399" s="60" t="n">
        <f aca="false">K1399-C1399</f>
        <v>0</v>
      </c>
    </row>
    <row r="1400" customFormat="false" ht="15.65" hidden="false" customHeight="false" outlineLevel="0" collapsed="false">
      <c r="A1400" s="0" t="n">
        <v>205446378</v>
      </c>
      <c r="B1400" s="6" t="s">
        <v>14498</v>
      </c>
      <c r="C1400" s="7" t="n">
        <v>15414</v>
      </c>
      <c r="D1400" s="0" t="n">
        <v>205446378</v>
      </c>
      <c r="E1400" s="0" t="n">
        <v>4</v>
      </c>
      <c r="F1400" s="0" t="s">
        <v>11061</v>
      </c>
      <c r="G1400" s="0" t="n">
        <v>15330</v>
      </c>
      <c r="H1400" s="0" t="n">
        <v>0</v>
      </c>
      <c r="I1400" s="0" t="n">
        <f aca="false">21*E1400</f>
        <v>84</v>
      </c>
      <c r="J1400" s="0" t="n">
        <f aca="false">G1400+H1400</f>
        <v>15330</v>
      </c>
      <c r="K1400" s="0" t="n">
        <f aca="false">J1400+I1400</f>
        <v>15414</v>
      </c>
      <c r="L1400" s="60" t="n">
        <f aca="false">K1400-C1400</f>
        <v>0</v>
      </c>
    </row>
    <row r="1401" customFormat="false" ht="15.65" hidden="false" customHeight="false" outlineLevel="0" collapsed="false">
      <c r="A1401" s="0" t="n">
        <v>205446383</v>
      </c>
      <c r="B1401" s="6" t="s">
        <v>14664</v>
      </c>
      <c r="C1401" s="7" t="n">
        <v>32854.5</v>
      </c>
      <c r="D1401" s="0" t="n">
        <v>205446383</v>
      </c>
      <c r="E1401" s="0" t="n">
        <v>7</v>
      </c>
      <c r="F1401" s="0" t="s">
        <v>11580</v>
      </c>
      <c r="G1401" s="0" t="n">
        <v>32707.5</v>
      </c>
      <c r="H1401" s="0" t="n">
        <v>0</v>
      </c>
      <c r="I1401" s="0" t="n">
        <f aca="false">21*E1401</f>
        <v>147</v>
      </c>
      <c r="J1401" s="0" t="n">
        <f aca="false">G1401+H1401</f>
        <v>32707.5</v>
      </c>
      <c r="K1401" s="0" t="n">
        <f aca="false">J1401+I1401</f>
        <v>32854.5</v>
      </c>
      <c r="L1401" s="60" t="n">
        <f aca="false">K1401-C1401</f>
        <v>0</v>
      </c>
    </row>
    <row r="1402" customFormat="false" ht="15.65" hidden="false" customHeight="false" outlineLevel="0" collapsed="false">
      <c r="A1402" s="0" t="n">
        <v>205446482</v>
      </c>
      <c r="B1402" s="6" t="s">
        <v>14507</v>
      </c>
      <c r="C1402" s="7" t="n">
        <v>26974.5</v>
      </c>
      <c r="D1402" s="0" t="n">
        <v>205446482</v>
      </c>
      <c r="E1402" s="0" t="n">
        <v>7</v>
      </c>
      <c r="F1402" s="0" t="s">
        <v>11091</v>
      </c>
      <c r="G1402" s="0" t="n">
        <v>26827.5</v>
      </c>
      <c r="H1402" s="0" t="n">
        <v>0</v>
      </c>
      <c r="I1402" s="0" t="n">
        <f aca="false">21*E1402</f>
        <v>147</v>
      </c>
      <c r="J1402" s="0" t="n">
        <f aca="false">G1402+H1402</f>
        <v>26827.5</v>
      </c>
      <c r="K1402" s="0" t="n">
        <f aca="false">J1402+I1402</f>
        <v>26974.5</v>
      </c>
      <c r="L1402" s="60" t="n">
        <f aca="false">K1402-C1402</f>
        <v>0</v>
      </c>
    </row>
    <row r="1403" customFormat="false" ht="15.65" hidden="false" customHeight="false" outlineLevel="0" collapsed="false">
      <c r="A1403" s="0" t="n">
        <v>205446545</v>
      </c>
      <c r="B1403" s="6" t="s">
        <v>14149</v>
      </c>
      <c r="C1403" s="7" t="n">
        <v>9387</v>
      </c>
      <c r="D1403" s="0" t="n">
        <v>205446545</v>
      </c>
      <c r="E1403" s="0" t="n">
        <v>2</v>
      </c>
      <c r="F1403" s="0" t="s">
        <v>9886</v>
      </c>
      <c r="G1403" s="0" t="n">
        <v>9345</v>
      </c>
      <c r="H1403" s="0" t="n">
        <v>0</v>
      </c>
      <c r="I1403" s="0" t="n">
        <f aca="false">21*E1403</f>
        <v>42</v>
      </c>
      <c r="J1403" s="0" t="n">
        <f aca="false">G1403+H1403</f>
        <v>9345</v>
      </c>
      <c r="K1403" s="0" t="n">
        <f aca="false">J1403+I1403</f>
        <v>9387</v>
      </c>
      <c r="L1403" s="60" t="n">
        <f aca="false">K1403-C1403</f>
        <v>0</v>
      </c>
    </row>
    <row r="1404" customFormat="false" ht="15.65" hidden="false" customHeight="false" outlineLevel="0" collapsed="false">
      <c r="A1404" s="0" t="n">
        <v>205446562</v>
      </c>
      <c r="B1404" s="6" t="s">
        <v>14471</v>
      </c>
      <c r="C1404" s="7" t="n">
        <v>19267.5</v>
      </c>
      <c r="D1404" s="0" t="n">
        <v>205446562</v>
      </c>
      <c r="E1404" s="0" t="n">
        <v>5</v>
      </c>
      <c r="F1404" s="0" t="s">
        <v>10959</v>
      </c>
      <c r="G1404" s="0" t="n">
        <v>19162.5</v>
      </c>
      <c r="H1404" s="0" t="n">
        <v>0</v>
      </c>
      <c r="I1404" s="0" t="n">
        <f aca="false">21*E1404</f>
        <v>105</v>
      </c>
      <c r="J1404" s="0" t="n">
        <f aca="false">G1404+H1404</f>
        <v>19162.5</v>
      </c>
      <c r="K1404" s="0" t="n">
        <f aca="false">J1404+I1404</f>
        <v>19267.5</v>
      </c>
      <c r="L1404" s="60" t="n">
        <f aca="false">K1404-C1404</f>
        <v>0</v>
      </c>
    </row>
    <row r="1405" customFormat="false" ht="15.65" hidden="false" customHeight="false" outlineLevel="0" collapsed="false">
      <c r="A1405" s="0" t="n">
        <v>205446647</v>
      </c>
      <c r="B1405" s="6" t="s">
        <v>14495</v>
      </c>
      <c r="C1405" s="7" t="n">
        <v>34681.5</v>
      </c>
      <c r="D1405" s="0" t="n">
        <v>205446647</v>
      </c>
      <c r="E1405" s="0" t="n">
        <v>9</v>
      </c>
      <c r="F1405" s="0" t="s">
        <v>11040</v>
      </c>
      <c r="G1405" s="0" t="n">
        <v>34492.5</v>
      </c>
      <c r="H1405" s="0" t="n">
        <v>0</v>
      </c>
      <c r="I1405" s="0" t="n">
        <f aca="false">21*E1405</f>
        <v>189</v>
      </c>
      <c r="J1405" s="0" t="n">
        <f aca="false">G1405+H1405</f>
        <v>34492.5</v>
      </c>
      <c r="K1405" s="0" t="n">
        <f aca="false">J1405+I1405</f>
        <v>34681.5</v>
      </c>
      <c r="L1405" s="60" t="n">
        <f aca="false">K1405-C1405</f>
        <v>0</v>
      </c>
    </row>
    <row r="1406" customFormat="false" ht="15.65" hidden="false" customHeight="false" outlineLevel="0" collapsed="false">
      <c r="A1406" s="8" t="n">
        <v>205446671</v>
      </c>
      <c r="B1406" s="9" t="s">
        <v>14543</v>
      </c>
      <c r="C1406" s="10" t="n">
        <v>11560.5</v>
      </c>
      <c r="D1406" s="0" t="n">
        <v>205446671</v>
      </c>
      <c r="E1406" s="0" t="n">
        <v>3</v>
      </c>
      <c r="F1406" s="0" t="s">
        <v>11209</v>
      </c>
      <c r="G1406" s="0" t="n">
        <v>11497.5</v>
      </c>
      <c r="H1406" s="0" t="n">
        <v>0</v>
      </c>
      <c r="I1406" s="0" t="n">
        <f aca="false">21*E1406</f>
        <v>63</v>
      </c>
      <c r="J1406" s="0" t="n">
        <f aca="false">G1406+H1406</f>
        <v>11497.5</v>
      </c>
      <c r="K1406" s="0" t="n">
        <f aca="false">J1406+I1406</f>
        <v>11560.5</v>
      </c>
      <c r="L1406" s="60" t="n">
        <f aca="false">K1406-C1406</f>
        <v>0</v>
      </c>
    </row>
    <row r="1407" customFormat="false" ht="15.65" hidden="false" customHeight="false" outlineLevel="0" collapsed="false">
      <c r="A1407" s="8" t="n">
        <v>205446671</v>
      </c>
      <c r="B1407" s="9" t="s">
        <v>14544</v>
      </c>
      <c r="C1407" s="10" t="n">
        <v>11560.5</v>
      </c>
      <c r="D1407" s="0" t="n">
        <v>205446671</v>
      </c>
      <c r="E1407" s="0" t="n">
        <v>3</v>
      </c>
      <c r="F1407" s="0" t="s">
        <v>11211</v>
      </c>
      <c r="G1407" s="0" t="n">
        <v>11497.5</v>
      </c>
      <c r="H1407" s="0" t="n">
        <v>0</v>
      </c>
      <c r="I1407" s="0" t="n">
        <f aca="false">21*E1407</f>
        <v>63</v>
      </c>
      <c r="J1407" s="0" t="n">
        <f aca="false">G1407+H1407</f>
        <v>11497.5</v>
      </c>
      <c r="K1407" s="0" t="n">
        <f aca="false">J1407+I1407</f>
        <v>11560.5</v>
      </c>
      <c r="L1407" s="60" t="n">
        <f aca="false">K1407-C1407</f>
        <v>0</v>
      </c>
    </row>
    <row r="1408" customFormat="false" ht="15.65" hidden="false" customHeight="false" outlineLevel="0" collapsed="false">
      <c r="A1408" s="0" t="n">
        <v>205446696</v>
      </c>
      <c r="B1408" s="6" t="s">
        <v>14428</v>
      </c>
      <c r="C1408" s="7" t="n">
        <v>30828</v>
      </c>
      <c r="D1408" s="0" t="n">
        <v>205446696</v>
      </c>
      <c r="E1408" s="0" t="n">
        <v>8</v>
      </c>
      <c r="F1408" s="0" t="s">
        <v>10814</v>
      </c>
      <c r="G1408" s="0" t="n">
        <v>30660</v>
      </c>
      <c r="H1408" s="0" t="n">
        <v>0</v>
      </c>
      <c r="I1408" s="0" t="n">
        <f aca="false">21*E1408</f>
        <v>168</v>
      </c>
      <c r="J1408" s="0" t="n">
        <f aca="false">G1408+H1408</f>
        <v>30660</v>
      </c>
      <c r="K1408" s="0" t="n">
        <f aca="false">J1408+I1408</f>
        <v>30828</v>
      </c>
      <c r="L1408" s="60" t="n">
        <f aca="false">K1408-C1408</f>
        <v>0</v>
      </c>
    </row>
    <row r="1409" customFormat="false" ht="15.65" hidden="false" customHeight="false" outlineLevel="0" collapsed="false">
      <c r="A1409" s="0" t="n">
        <v>205446879</v>
      </c>
      <c r="B1409" s="6" t="s">
        <v>14463</v>
      </c>
      <c r="C1409" s="7" t="n">
        <v>7707</v>
      </c>
      <c r="D1409" s="0" t="n">
        <v>205446879</v>
      </c>
      <c r="E1409" s="0" t="n">
        <v>2</v>
      </c>
      <c r="F1409" s="0" t="s">
        <v>10931</v>
      </c>
      <c r="G1409" s="0" t="n">
        <v>7665</v>
      </c>
      <c r="H1409" s="0" t="n">
        <v>0</v>
      </c>
      <c r="I1409" s="0" t="n">
        <f aca="false">21*E1409</f>
        <v>42</v>
      </c>
      <c r="J1409" s="0" t="n">
        <f aca="false">G1409+H1409</f>
        <v>7665</v>
      </c>
      <c r="K1409" s="0" t="n">
        <f aca="false">J1409+I1409</f>
        <v>7707</v>
      </c>
      <c r="L1409" s="60" t="n">
        <f aca="false">K1409-C1409</f>
        <v>0</v>
      </c>
    </row>
    <row r="1410" customFormat="false" ht="15.65" hidden="false" customHeight="false" outlineLevel="0" collapsed="false">
      <c r="A1410" s="0" t="n">
        <v>205446898</v>
      </c>
      <c r="B1410" s="6" t="s">
        <v>14729</v>
      </c>
      <c r="C1410" s="7" t="n">
        <v>7707</v>
      </c>
      <c r="D1410" s="0" t="n">
        <v>205446898</v>
      </c>
      <c r="E1410" s="0" t="n">
        <v>2</v>
      </c>
      <c r="F1410" s="0" t="s">
        <v>11862</v>
      </c>
      <c r="G1410" s="0" t="n">
        <v>7665</v>
      </c>
      <c r="H1410" s="0" t="n">
        <v>0</v>
      </c>
      <c r="I1410" s="0" t="n">
        <f aca="false">21*E1410</f>
        <v>42</v>
      </c>
      <c r="J1410" s="0" t="n">
        <f aca="false">G1410+H1410</f>
        <v>7665</v>
      </c>
      <c r="K1410" s="0" t="n">
        <f aca="false">J1410+I1410</f>
        <v>7707</v>
      </c>
      <c r="L1410" s="60" t="n">
        <f aca="false">K1410-C1410</f>
        <v>0</v>
      </c>
    </row>
    <row r="1411" customFormat="false" ht="15.65" hidden="false" customHeight="false" outlineLevel="0" collapsed="false">
      <c r="A1411" s="0" t="n">
        <v>205446906</v>
      </c>
      <c r="B1411" s="6" t="s">
        <v>14426</v>
      </c>
      <c r="C1411" s="7" t="n">
        <v>15414</v>
      </c>
      <c r="D1411" s="0" t="n">
        <v>205446906</v>
      </c>
      <c r="E1411" s="0" t="n">
        <v>4</v>
      </c>
      <c r="F1411" s="0" t="s">
        <v>5350</v>
      </c>
      <c r="G1411" s="0" t="n">
        <v>15330</v>
      </c>
      <c r="H1411" s="0" t="n">
        <v>0</v>
      </c>
      <c r="I1411" s="0" t="n">
        <f aca="false">21*E1411</f>
        <v>84</v>
      </c>
      <c r="J1411" s="0" t="n">
        <f aca="false">G1411+H1411</f>
        <v>15330</v>
      </c>
      <c r="K1411" s="0" t="n">
        <f aca="false">J1411+I1411</f>
        <v>15414</v>
      </c>
      <c r="L1411" s="60" t="n">
        <f aca="false">K1411-C1411</f>
        <v>0</v>
      </c>
    </row>
    <row r="1412" customFormat="false" ht="15.85" hidden="false" customHeight="false" outlineLevel="0" collapsed="false">
      <c r="A1412" s="16" t="n">
        <v>205447018</v>
      </c>
      <c r="B1412" s="17" t="s">
        <v>14153</v>
      </c>
      <c r="C1412" s="18" t="n">
        <v>11486.8</v>
      </c>
      <c r="D1412" s="0" t="n">
        <v>205447018</v>
      </c>
      <c r="E1412" s="0" t="n">
        <v>2</v>
      </c>
      <c r="F1412" s="0" t="s">
        <v>9900</v>
      </c>
      <c r="G1412" s="0" t="n">
        <v>11444.8</v>
      </c>
      <c r="H1412" s="0" t="n">
        <v>0</v>
      </c>
      <c r="I1412" s="0" t="n">
        <f aca="false">21*E1412</f>
        <v>42</v>
      </c>
      <c r="J1412" s="0" t="n">
        <f aca="false">G1412+H1412</f>
        <v>11444.8</v>
      </c>
      <c r="K1412" s="0" t="n">
        <f aca="false">J1412+I1412</f>
        <v>11486.8</v>
      </c>
      <c r="L1412" s="60" t="n">
        <f aca="false">K1412-C1412</f>
        <v>0</v>
      </c>
    </row>
    <row r="1413" customFormat="false" ht="15.65" hidden="false" customHeight="false" outlineLevel="0" collapsed="false">
      <c r="A1413" s="0" t="n">
        <v>205447044</v>
      </c>
      <c r="B1413" s="6" t="s">
        <v>14728</v>
      </c>
      <c r="C1413" s="7" t="n">
        <v>7707</v>
      </c>
      <c r="D1413" s="0" t="n">
        <v>205447044</v>
      </c>
      <c r="E1413" s="0" t="n">
        <v>2</v>
      </c>
      <c r="F1413" s="0" t="s">
        <v>11859</v>
      </c>
      <c r="G1413" s="0" t="n">
        <v>7665</v>
      </c>
      <c r="H1413" s="0" t="n">
        <v>0</v>
      </c>
      <c r="I1413" s="0" t="n">
        <f aca="false">21*E1413</f>
        <v>42</v>
      </c>
      <c r="J1413" s="0" t="n">
        <f aca="false">G1413+H1413</f>
        <v>7665</v>
      </c>
      <c r="K1413" s="0" t="n">
        <f aca="false">J1413+I1413</f>
        <v>7707</v>
      </c>
      <c r="L1413" s="60" t="n">
        <f aca="false">K1413-C1413</f>
        <v>0</v>
      </c>
    </row>
    <row r="1414" customFormat="false" ht="15.65" hidden="false" customHeight="false" outlineLevel="0" collapsed="false">
      <c r="A1414" s="0" t="n">
        <v>205447047</v>
      </c>
      <c r="B1414" s="6" t="s">
        <v>14411</v>
      </c>
      <c r="C1414" s="7" t="n">
        <v>7707</v>
      </c>
      <c r="D1414" s="0" t="n">
        <v>205447047</v>
      </c>
      <c r="E1414" s="0" t="n">
        <v>2</v>
      </c>
      <c r="F1414" s="0" t="s">
        <v>10751</v>
      </c>
      <c r="G1414" s="0" t="n">
        <v>7665</v>
      </c>
      <c r="H1414" s="0" t="n">
        <v>0</v>
      </c>
      <c r="I1414" s="0" t="n">
        <f aca="false">21*E1414</f>
        <v>42</v>
      </c>
      <c r="J1414" s="0" t="n">
        <f aca="false">G1414+H1414</f>
        <v>7665</v>
      </c>
      <c r="K1414" s="0" t="n">
        <f aca="false">J1414+I1414</f>
        <v>7707</v>
      </c>
      <c r="L1414" s="60" t="n">
        <f aca="false">K1414-C1414</f>
        <v>0</v>
      </c>
    </row>
    <row r="1415" customFormat="false" ht="15.65" hidden="false" customHeight="false" outlineLevel="0" collapsed="false">
      <c r="A1415" s="0" t="n">
        <v>205447069</v>
      </c>
      <c r="B1415" s="6" t="s">
        <v>14727</v>
      </c>
      <c r="C1415" s="7" t="n">
        <v>7707</v>
      </c>
      <c r="D1415" s="0" t="n">
        <v>205447069</v>
      </c>
      <c r="E1415" s="0" t="n">
        <v>2</v>
      </c>
      <c r="F1415" s="0" t="s">
        <v>11855</v>
      </c>
      <c r="G1415" s="0" t="n">
        <v>7665</v>
      </c>
      <c r="H1415" s="0" t="n">
        <v>0</v>
      </c>
      <c r="I1415" s="0" t="n">
        <f aca="false">21*E1415</f>
        <v>42</v>
      </c>
      <c r="J1415" s="0" t="n">
        <f aca="false">G1415+H1415</f>
        <v>7665</v>
      </c>
      <c r="K1415" s="0" t="n">
        <f aca="false">J1415+I1415</f>
        <v>7707</v>
      </c>
      <c r="L1415" s="60" t="n">
        <f aca="false">K1415-C1415</f>
        <v>0</v>
      </c>
    </row>
    <row r="1416" customFormat="false" ht="15.65" hidden="false" customHeight="false" outlineLevel="0" collapsed="false">
      <c r="A1416" s="0" t="n">
        <v>205447090</v>
      </c>
      <c r="B1416" s="6" t="s">
        <v>14142</v>
      </c>
      <c r="C1416" s="7" t="n">
        <v>4693.5</v>
      </c>
      <c r="D1416" s="0" t="n">
        <v>205447090</v>
      </c>
      <c r="E1416" s="0" t="n">
        <v>1</v>
      </c>
      <c r="F1416" s="0" t="s">
        <v>9859</v>
      </c>
      <c r="G1416" s="0" t="n">
        <v>4672.5</v>
      </c>
      <c r="H1416" s="0" t="n">
        <v>0</v>
      </c>
      <c r="I1416" s="0" t="n">
        <f aca="false">21*E1416</f>
        <v>21</v>
      </c>
      <c r="J1416" s="0" t="n">
        <f aca="false">G1416+H1416</f>
        <v>4672.5</v>
      </c>
      <c r="K1416" s="0" t="n">
        <f aca="false">J1416+I1416</f>
        <v>4693.5</v>
      </c>
      <c r="L1416" s="60" t="n">
        <f aca="false">K1416-C1416</f>
        <v>0</v>
      </c>
    </row>
    <row r="1417" customFormat="false" ht="15.65" hidden="false" customHeight="false" outlineLevel="0" collapsed="false">
      <c r="A1417" s="0" t="n">
        <v>205447130</v>
      </c>
      <c r="B1417" s="6" t="s">
        <v>14643</v>
      </c>
      <c r="C1417" s="7" t="n">
        <v>26974.5</v>
      </c>
      <c r="D1417" s="0" t="n">
        <v>205447130</v>
      </c>
      <c r="E1417" s="0" t="n">
        <v>7</v>
      </c>
      <c r="F1417" s="0" t="s">
        <v>11487</v>
      </c>
      <c r="G1417" s="0" t="n">
        <v>26827.5</v>
      </c>
      <c r="H1417" s="0" t="n">
        <v>0</v>
      </c>
      <c r="I1417" s="0" t="n">
        <f aca="false">21*E1417</f>
        <v>147</v>
      </c>
      <c r="J1417" s="0" t="n">
        <f aca="false">G1417+H1417</f>
        <v>26827.5</v>
      </c>
      <c r="K1417" s="0" t="n">
        <f aca="false">J1417+I1417</f>
        <v>26974.5</v>
      </c>
      <c r="L1417" s="60" t="n">
        <f aca="false">K1417-C1417</f>
        <v>0</v>
      </c>
    </row>
    <row r="1418" customFormat="false" ht="15.65" hidden="false" customHeight="false" outlineLevel="0" collapsed="false">
      <c r="A1418" s="8" t="n">
        <v>205447156</v>
      </c>
      <c r="B1418" s="9" t="s">
        <v>14387</v>
      </c>
      <c r="C1418" s="10" t="n">
        <v>34681.5</v>
      </c>
      <c r="D1418" s="0" t="n">
        <v>205447156</v>
      </c>
      <c r="E1418" s="0" t="n">
        <v>9</v>
      </c>
      <c r="F1418" s="0" t="s">
        <v>10672</v>
      </c>
      <c r="G1418" s="0" t="n">
        <v>34492.5</v>
      </c>
      <c r="H1418" s="0" t="n">
        <v>0</v>
      </c>
      <c r="I1418" s="0" t="n">
        <f aca="false">21*E1418</f>
        <v>189</v>
      </c>
      <c r="J1418" s="0" t="n">
        <f aca="false">G1418+H1418</f>
        <v>34492.5</v>
      </c>
      <c r="K1418" s="0" t="n">
        <f aca="false">J1418+I1418</f>
        <v>34681.5</v>
      </c>
      <c r="L1418" s="60" t="n">
        <f aca="false">K1418-C1418</f>
        <v>0</v>
      </c>
    </row>
    <row r="1419" customFormat="false" ht="15.65" hidden="false" customHeight="false" outlineLevel="0" collapsed="false">
      <c r="A1419" s="8" t="n">
        <v>205447156</v>
      </c>
      <c r="B1419" s="9" t="s">
        <v>14388</v>
      </c>
      <c r="C1419" s="10" t="n">
        <v>19267.5</v>
      </c>
      <c r="D1419" s="0" t="n">
        <v>205447156</v>
      </c>
      <c r="E1419" s="0" t="n">
        <v>5</v>
      </c>
      <c r="F1419" s="0" t="s">
        <v>10674</v>
      </c>
      <c r="G1419" s="0" t="n">
        <v>19162.5</v>
      </c>
      <c r="H1419" s="0" t="n">
        <v>0</v>
      </c>
      <c r="I1419" s="0" t="n">
        <f aca="false">21*E1419</f>
        <v>105</v>
      </c>
      <c r="J1419" s="0" t="n">
        <f aca="false">G1419+H1419</f>
        <v>19162.5</v>
      </c>
      <c r="K1419" s="0" t="n">
        <f aca="false">J1419+I1419</f>
        <v>19267.5</v>
      </c>
      <c r="L1419" s="60" t="n">
        <f aca="false">K1419-C1419</f>
        <v>0</v>
      </c>
    </row>
    <row r="1420" customFormat="false" ht="15.65" hidden="false" customHeight="false" outlineLevel="0" collapsed="false">
      <c r="A1420" s="0" t="n">
        <v>205447297</v>
      </c>
      <c r="B1420" s="6" t="s">
        <v>14139</v>
      </c>
      <c r="C1420" s="7" t="n">
        <v>4693.5</v>
      </c>
      <c r="D1420" s="0" t="n">
        <v>205447297</v>
      </c>
      <c r="E1420" s="0" t="n">
        <v>1</v>
      </c>
      <c r="F1420" s="0" t="s">
        <v>9854</v>
      </c>
      <c r="G1420" s="0" t="n">
        <v>4672.5</v>
      </c>
      <c r="H1420" s="0" t="n">
        <v>0</v>
      </c>
      <c r="I1420" s="0" t="n">
        <f aca="false">21*E1420</f>
        <v>21</v>
      </c>
      <c r="J1420" s="0" t="n">
        <f aca="false">G1420+H1420</f>
        <v>4672.5</v>
      </c>
      <c r="K1420" s="0" t="n">
        <f aca="false">J1420+I1420</f>
        <v>4693.5</v>
      </c>
      <c r="L1420" s="60" t="n">
        <f aca="false">K1420-C1420</f>
        <v>0</v>
      </c>
    </row>
    <row r="1421" customFormat="false" ht="15.65" hidden="false" customHeight="false" outlineLevel="0" collapsed="false">
      <c r="A1421" s="0" t="n">
        <v>205447352</v>
      </c>
      <c r="B1421" s="6" t="s">
        <v>14470</v>
      </c>
      <c r="C1421" s="7" t="n">
        <v>19267.5</v>
      </c>
      <c r="D1421" s="0" t="n">
        <v>205447352</v>
      </c>
      <c r="E1421" s="0" t="n">
        <v>5</v>
      </c>
      <c r="F1421" s="0" t="s">
        <v>10956</v>
      </c>
      <c r="G1421" s="0" t="n">
        <v>19162.5</v>
      </c>
      <c r="H1421" s="0" t="n">
        <v>0</v>
      </c>
      <c r="I1421" s="0" t="n">
        <f aca="false">21*E1421</f>
        <v>105</v>
      </c>
      <c r="J1421" s="0" t="n">
        <f aca="false">G1421+H1421</f>
        <v>19162.5</v>
      </c>
      <c r="K1421" s="0" t="n">
        <f aca="false">J1421+I1421</f>
        <v>19267.5</v>
      </c>
      <c r="L1421" s="60" t="n">
        <f aca="false">K1421-C1421</f>
        <v>0</v>
      </c>
    </row>
    <row r="1422" customFormat="false" ht="29.85" hidden="false" customHeight="false" outlineLevel="0" collapsed="false">
      <c r="A1422" s="16" t="n">
        <v>205447374</v>
      </c>
      <c r="B1422" s="17" t="s">
        <v>14657</v>
      </c>
      <c r="C1422" s="18" t="n">
        <v>22973.6</v>
      </c>
      <c r="D1422" s="0" t="n">
        <v>205447374</v>
      </c>
      <c r="E1422" s="0" t="n">
        <v>4</v>
      </c>
      <c r="F1422" s="0" t="s">
        <v>11554</v>
      </c>
      <c r="G1422" s="0" t="n">
        <v>22889.6</v>
      </c>
      <c r="H1422" s="0" t="n">
        <v>0</v>
      </c>
      <c r="I1422" s="0" t="n">
        <f aca="false">21*E1422</f>
        <v>84</v>
      </c>
      <c r="J1422" s="0" t="n">
        <f aca="false">G1422+H1422</f>
        <v>22889.6</v>
      </c>
      <c r="K1422" s="0" t="n">
        <f aca="false">J1422+I1422</f>
        <v>22973.6</v>
      </c>
      <c r="L1422" s="60" t="n">
        <f aca="false">K1422-C1422</f>
        <v>0</v>
      </c>
    </row>
    <row r="1423" customFormat="false" ht="15.65" hidden="false" customHeight="false" outlineLevel="0" collapsed="false">
      <c r="A1423" s="0" t="n">
        <v>205447547</v>
      </c>
      <c r="B1423" s="6" t="s">
        <v>14397</v>
      </c>
      <c r="C1423" s="7" t="n">
        <v>23121</v>
      </c>
      <c r="D1423" s="0" t="n">
        <v>205447547</v>
      </c>
      <c r="E1423" s="0" t="n">
        <v>6</v>
      </c>
      <c r="F1423" s="0" t="s">
        <v>10712</v>
      </c>
      <c r="G1423" s="0" t="n">
        <v>22995</v>
      </c>
      <c r="H1423" s="0" t="n">
        <v>0</v>
      </c>
      <c r="I1423" s="0" t="n">
        <f aca="false">21*E1423</f>
        <v>126</v>
      </c>
      <c r="J1423" s="0" t="n">
        <f aca="false">G1423+H1423</f>
        <v>22995</v>
      </c>
      <c r="K1423" s="0" t="n">
        <f aca="false">J1423+I1423</f>
        <v>23121</v>
      </c>
      <c r="L1423" s="60" t="n">
        <f aca="false">K1423-C1423</f>
        <v>0</v>
      </c>
    </row>
    <row r="1424" customFormat="false" ht="15.65" hidden="false" customHeight="false" outlineLevel="0" collapsed="false">
      <c r="A1424" s="0" t="n">
        <v>205447553</v>
      </c>
      <c r="B1424" s="6" t="s">
        <v>14473</v>
      </c>
      <c r="C1424" s="7" t="n">
        <v>26974.5</v>
      </c>
      <c r="D1424" s="0" t="n">
        <v>205447553</v>
      </c>
      <c r="E1424" s="0" t="n">
        <v>7</v>
      </c>
      <c r="F1424" s="0" t="s">
        <v>10966</v>
      </c>
      <c r="G1424" s="0" t="n">
        <v>26827.5</v>
      </c>
      <c r="H1424" s="0" t="n">
        <v>0</v>
      </c>
      <c r="I1424" s="0" t="n">
        <f aca="false">21*E1424</f>
        <v>147</v>
      </c>
      <c r="J1424" s="0" t="n">
        <f aca="false">G1424+H1424</f>
        <v>26827.5</v>
      </c>
      <c r="K1424" s="0" t="n">
        <f aca="false">J1424+I1424</f>
        <v>26974.5</v>
      </c>
      <c r="L1424" s="60" t="n">
        <f aca="false">K1424-C1424</f>
        <v>0</v>
      </c>
    </row>
    <row r="1425" customFormat="false" ht="15.65" hidden="false" customHeight="false" outlineLevel="0" collapsed="false">
      <c r="A1425" s="0" t="n">
        <v>205447656</v>
      </c>
      <c r="B1425" s="6" t="s">
        <v>14156</v>
      </c>
      <c r="C1425" s="7" t="n">
        <v>14080.5</v>
      </c>
      <c r="D1425" s="0" t="n">
        <v>205447656</v>
      </c>
      <c r="E1425" s="0" t="n">
        <v>3</v>
      </c>
      <c r="F1425" s="0" t="s">
        <v>9911</v>
      </c>
      <c r="G1425" s="0" t="n">
        <v>14017.5</v>
      </c>
      <c r="H1425" s="0" t="n">
        <v>0</v>
      </c>
      <c r="I1425" s="0" t="n">
        <f aca="false">21*E1425</f>
        <v>63</v>
      </c>
      <c r="J1425" s="0" t="n">
        <f aca="false">G1425+H1425</f>
        <v>14017.5</v>
      </c>
      <c r="K1425" s="0" t="n">
        <f aca="false">J1425+I1425</f>
        <v>14080.5</v>
      </c>
      <c r="L1425" s="60" t="n">
        <f aca="false">K1425-C1425</f>
        <v>0</v>
      </c>
    </row>
    <row r="1426" customFormat="false" ht="15.65" hidden="false" customHeight="false" outlineLevel="0" collapsed="false">
      <c r="A1426" s="8" t="n">
        <v>205447792</v>
      </c>
      <c r="B1426" s="9" t="s">
        <v>14477</v>
      </c>
      <c r="C1426" s="10" t="n">
        <v>4693.5</v>
      </c>
      <c r="D1426" s="0" t="n">
        <v>205447792</v>
      </c>
      <c r="E1426" s="0" t="n">
        <v>1</v>
      </c>
      <c r="F1426" s="0" t="s">
        <v>10984</v>
      </c>
      <c r="G1426" s="0" t="n">
        <v>4672.5</v>
      </c>
      <c r="H1426" s="0" t="n">
        <v>0</v>
      </c>
      <c r="I1426" s="0" t="n">
        <f aca="false">21*E1426</f>
        <v>21</v>
      </c>
      <c r="J1426" s="0" t="n">
        <f aca="false">G1426+H1426</f>
        <v>4672.5</v>
      </c>
      <c r="K1426" s="0" t="n">
        <f aca="false">J1426+I1426</f>
        <v>4693.5</v>
      </c>
      <c r="L1426" s="60" t="n">
        <f aca="false">K1426-C1426</f>
        <v>0</v>
      </c>
    </row>
    <row r="1427" customFormat="false" ht="15.65" hidden="false" customHeight="false" outlineLevel="0" collapsed="false">
      <c r="A1427" s="8" t="n">
        <v>205447792</v>
      </c>
      <c r="B1427" s="9" t="s">
        <v>14478</v>
      </c>
      <c r="C1427" s="10" t="n">
        <v>4693.5</v>
      </c>
      <c r="D1427" s="0" t="n">
        <v>205447792</v>
      </c>
      <c r="E1427" s="0" t="n">
        <v>1</v>
      </c>
      <c r="F1427" s="0" t="s">
        <v>1097</v>
      </c>
      <c r="G1427" s="0" t="n">
        <v>4672.5</v>
      </c>
      <c r="H1427" s="0" t="n">
        <v>0</v>
      </c>
      <c r="I1427" s="0" t="n">
        <f aca="false">21*E1427</f>
        <v>21</v>
      </c>
      <c r="J1427" s="0" t="n">
        <f aca="false">G1427+H1427</f>
        <v>4672.5</v>
      </c>
      <c r="K1427" s="0" t="n">
        <f aca="false">J1427+I1427</f>
        <v>4693.5</v>
      </c>
      <c r="L1427" s="60" t="n">
        <f aca="false">K1427-C1427</f>
        <v>0</v>
      </c>
    </row>
    <row r="1428" customFormat="false" ht="15.65" hidden="false" customHeight="false" outlineLevel="0" collapsed="false">
      <c r="A1428" s="8" t="n">
        <v>205447792</v>
      </c>
      <c r="B1428" s="9" t="s">
        <v>14479</v>
      </c>
      <c r="C1428" s="10" t="n">
        <v>4693.5</v>
      </c>
      <c r="D1428" s="0" t="n">
        <v>205447792</v>
      </c>
      <c r="E1428" s="0" t="n">
        <v>1</v>
      </c>
      <c r="F1428" s="0" t="s">
        <v>10988</v>
      </c>
      <c r="G1428" s="0" t="n">
        <v>4672.5</v>
      </c>
      <c r="H1428" s="0" t="n">
        <v>0</v>
      </c>
      <c r="I1428" s="0" t="n">
        <f aca="false">21*E1428</f>
        <v>21</v>
      </c>
      <c r="J1428" s="0" t="n">
        <f aca="false">G1428+H1428</f>
        <v>4672.5</v>
      </c>
      <c r="K1428" s="0" t="n">
        <f aca="false">J1428+I1428</f>
        <v>4693.5</v>
      </c>
      <c r="L1428" s="60" t="n">
        <f aca="false">K1428-C1428</f>
        <v>0</v>
      </c>
    </row>
    <row r="1429" customFormat="false" ht="29.85" hidden="false" customHeight="false" outlineLevel="0" collapsed="false">
      <c r="A1429" s="0" t="n">
        <v>205447819</v>
      </c>
      <c r="B1429" s="6" t="s">
        <v>14518</v>
      </c>
      <c r="C1429" s="7" t="n">
        <v>38535</v>
      </c>
      <c r="D1429" s="0" t="n">
        <v>205447819</v>
      </c>
      <c r="E1429" s="0" t="n">
        <v>10</v>
      </c>
      <c r="F1429" s="0" t="s">
        <v>11130</v>
      </c>
      <c r="G1429" s="0" t="n">
        <v>38325</v>
      </c>
      <c r="H1429" s="0" t="n">
        <v>0</v>
      </c>
      <c r="I1429" s="0" t="n">
        <f aca="false">21*E1429</f>
        <v>210</v>
      </c>
      <c r="J1429" s="0" t="n">
        <f aca="false">G1429+H1429</f>
        <v>38325</v>
      </c>
      <c r="K1429" s="0" t="n">
        <f aca="false">J1429+I1429</f>
        <v>38535</v>
      </c>
      <c r="L1429" s="60" t="n">
        <f aca="false">K1429-C1429</f>
        <v>0</v>
      </c>
    </row>
    <row r="1430" customFormat="false" ht="24.25" hidden="false" customHeight="true" outlineLevel="0" collapsed="false">
      <c r="A1430" s="0" t="n">
        <v>205447832</v>
      </c>
      <c r="B1430" s="6" t="s">
        <v>14519</v>
      </c>
      <c r="C1430" s="7" t="n">
        <v>38535</v>
      </c>
      <c r="D1430" s="0" t="n">
        <v>205447832</v>
      </c>
      <c r="E1430" s="0" t="n">
        <v>10</v>
      </c>
      <c r="F1430" s="0" t="s">
        <v>6346</v>
      </c>
      <c r="G1430" s="0" t="n">
        <v>38325</v>
      </c>
      <c r="H1430" s="0" t="n">
        <v>0</v>
      </c>
      <c r="I1430" s="0" t="n">
        <f aca="false">21*E1430</f>
        <v>210</v>
      </c>
      <c r="J1430" s="0" t="n">
        <f aca="false">G1430+H1430</f>
        <v>38325</v>
      </c>
      <c r="K1430" s="0" t="n">
        <f aca="false">J1430+I1430</f>
        <v>38535</v>
      </c>
      <c r="L1430" s="60" t="n">
        <f aca="false">K1430-C1430</f>
        <v>0</v>
      </c>
    </row>
    <row r="1431" customFormat="false" ht="15.65" hidden="false" customHeight="false" outlineLevel="0" collapsed="false">
      <c r="A1431" s="0" t="n">
        <v>205447864</v>
      </c>
      <c r="B1431" s="6" t="s">
        <v>14667</v>
      </c>
      <c r="C1431" s="7" t="n">
        <v>26974.5</v>
      </c>
      <c r="D1431" s="0" t="n">
        <v>205447864</v>
      </c>
      <c r="E1431" s="0" t="n">
        <v>7</v>
      </c>
      <c r="F1431" s="0" t="s">
        <v>11595</v>
      </c>
      <c r="G1431" s="0" t="n">
        <v>26827.5</v>
      </c>
      <c r="H1431" s="0" t="n">
        <v>0</v>
      </c>
      <c r="I1431" s="0" t="n">
        <f aca="false">21*E1431</f>
        <v>147</v>
      </c>
      <c r="J1431" s="0" t="n">
        <f aca="false">G1431+H1431</f>
        <v>26827.5</v>
      </c>
      <c r="K1431" s="0" t="n">
        <f aca="false">J1431+I1431</f>
        <v>26974.5</v>
      </c>
      <c r="L1431" s="60" t="n">
        <f aca="false">K1431-C1431</f>
        <v>0</v>
      </c>
    </row>
    <row r="1432" customFormat="false" ht="15.65" hidden="false" customHeight="false" outlineLevel="0" collapsed="false">
      <c r="A1432" s="0" t="n">
        <v>205447906</v>
      </c>
      <c r="B1432" s="6" t="s">
        <v>14491</v>
      </c>
      <c r="C1432" s="7" t="n">
        <v>23121</v>
      </c>
      <c r="D1432" s="0" t="n">
        <v>205447906</v>
      </c>
      <c r="E1432" s="0" t="n">
        <v>6</v>
      </c>
      <c r="F1432" s="0" t="s">
        <v>11026</v>
      </c>
      <c r="G1432" s="0" t="n">
        <v>22995</v>
      </c>
      <c r="H1432" s="0" t="n">
        <v>0</v>
      </c>
      <c r="I1432" s="0" t="n">
        <f aca="false">21*E1432</f>
        <v>126</v>
      </c>
      <c r="J1432" s="0" t="n">
        <f aca="false">G1432+H1432</f>
        <v>22995</v>
      </c>
      <c r="K1432" s="0" t="n">
        <f aca="false">J1432+I1432</f>
        <v>23121</v>
      </c>
      <c r="L1432" s="60" t="n">
        <f aca="false">K1432-C1432</f>
        <v>0</v>
      </c>
    </row>
    <row r="1433" customFormat="false" ht="15.65" hidden="false" customHeight="false" outlineLevel="0" collapsed="false">
      <c r="A1433" s="0" t="n">
        <v>205447937</v>
      </c>
      <c r="B1433" s="6" t="s">
        <v>14503</v>
      </c>
      <c r="C1433" s="7" t="n">
        <v>23121</v>
      </c>
      <c r="D1433" s="0" t="n">
        <v>205447937</v>
      </c>
      <c r="E1433" s="0" t="n">
        <v>6</v>
      </c>
      <c r="F1433" s="0" t="s">
        <v>2889</v>
      </c>
      <c r="G1433" s="0" t="n">
        <v>22995</v>
      </c>
      <c r="H1433" s="0" t="n">
        <v>0</v>
      </c>
      <c r="I1433" s="0" t="n">
        <f aca="false">21*E1433</f>
        <v>126</v>
      </c>
      <c r="J1433" s="0" t="n">
        <f aca="false">G1433+H1433</f>
        <v>22995</v>
      </c>
      <c r="K1433" s="0" t="n">
        <f aca="false">J1433+I1433</f>
        <v>23121</v>
      </c>
      <c r="L1433" s="60" t="n">
        <f aca="false">K1433-C1433</f>
        <v>0</v>
      </c>
    </row>
    <row r="1434" customFormat="false" ht="15.65" hidden="false" customHeight="false" outlineLevel="0" collapsed="false">
      <c r="A1434" s="0" t="n">
        <v>205448014</v>
      </c>
      <c r="B1434" s="6" t="s">
        <v>14898</v>
      </c>
      <c r="C1434" s="7" t="n">
        <v>3853.5</v>
      </c>
      <c r="D1434" s="0" t="n">
        <v>205448014</v>
      </c>
      <c r="E1434" s="0" t="n">
        <v>1</v>
      </c>
      <c r="F1434" s="0" t="s">
        <v>12819</v>
      </c>
      <c r="G1434" s="0" t="n">
        <v>3832.5</v>
      </c>
      <c r="H1434" s="0" t="n">
        <v>0</v>
      </c>
      <c r="I1434" s="0" t="n">
        <f aca="false">21*E1434</f>
        <v>21</v>
      </c>
      <c r="J1434" s="0" t="n">
        <f aca="false">G1434+H1434</f>
        <v>3832.5</v>
      </c>
      <c r="K1434" s="0" t="n">
        <f aca="false">J1434+I1434</f>
        <v>3853.5</v>
      </c>
      <c r="L1434" s="60" t="n">
        <f aca="false">K1434-C1434</f>
        <v>0</v>
      </c>
    </row>
    <row r="1435" customFormat="false" ht="15.65" hidden="false" customHeight="false" outlineLevel="0" collapsed="false">
      <c r="A1435" s="0" t="n">
        <v>205448080</v>
      </c>
      <c r="B1435" s="6" t="s">
        <v>14683</v>
      </c>
      <c r="C1435" s="7" t="n">
        <v>11560.5</v>
      </c>
      <c r="D1435" s="0" t="n">
        <v>205448080</v>
      </c>
      <c r="E1435" s="0" t="n">
        <v>3</v>
      </c>
      <c r="F1435" s="0" t="s">
        <v>9814</v>
      </c>
      <c r="G1435" s="0" t="n">
        <v>11497.5</v>
      </c>
      <c r="H1435" s="0" t="n">
        <v>0</v>
      </c>
      <c r="I1435" s="0" t="n">
        <f aca="false">21*E1435</f>
        <v>63</v>
      </c>
      <c r="J1435" s="0" t="n">
        <f aca="false">G1435+H1435</f>
        <v>11497.5</v>
      </c>
      <c r="K1435" s="0" t="n">
        <f aca="false">J1435+I1435</f>
        <v>11560.5</v>
      </c>
      <c r="L1435" s="60" t="n">
        <f aca="false">K1435-C1435</f>
        <v>0</v>
      </c>
    </row>
    <row r="1436" customFormat="false" ht="15.65" hidden="false" customHeight="false" outlineLevel="0" collapsed="false">
      <c r="A1436" s="0" t="n">
        <v>205448081</v>
      </c>
      <c r="B1436" s="6" t="s">
        <v>14506</v>
      </c>
      <c r="C1436" s="7" t="n">
        <v>26974.5</v>
      </c>
      <c r="D1436" s="0" t="n">
        <v>205448081</v>
      </c>
      <c r="E1436" s="0" t="n">
        <v>7</v>
      </c>
      <c r="F1436" s="0" t="s">
        <v>11088</v>
      </c>
      <c r="G1436" s="0" t="n">
        <v>26827.5</v>
      </c>
      <c r="H1436" s="0" t="n">
        <v>0</v>
      </c>
      <c r="I1436" s="0" t="n">
        <f aca="false">21*E1436</f>
        <v>147</v>
      </c>
      <c r="J1436" s="0" t="n">
        <f aca="false">G1436+H1436</f>
        <v>26827.5</v>
      </c>
      <c r="K1436" s="0" t="n">
        <f aca="false">J1436+I1436</f>
        <v>26974.5</v>
      </c>
      <c r="L1436" s="60" t="n">
        <f aca="false">K1436-C1436</f>
        <v>0</v>
      </c>
    </row>
    <row r="1437" customFormat="false" ht="15.65" hidden="false" customHeight="false" outlineLevel="0" collapsed="false">
      <c r="A1437" s="0" t="n">
        <v>205448095</v>
      </c>
      <c r="B1437" s="6" t="s">
        <v>14461</v>
      </c>
      <c r="C1437" s="7" t="n">
        <v>26974.5</v>
      </c>
      <c r="D1437" s="0" t="n">
        <v>205448095</v>
      </c>
      <c r="E1437" s="0" t="n">
        <v>7</v>
      </c>
      <c r="F1437" s="0" t="s">
        <v>10918</v>
      </c>
      <c r="G1437" s="0" t="n">
        <v>26827.5</v>
      </c>
      <c r="H1437" s="0" t="n">
        <v>0</v>
      </c>
      <c r="I1437" s="0" t="n">
        <f aca="false">21*E1437</f>
        <v>147</v>
      </c>
      <c r="J1437" s="0" t="n">
        <f aca="false">G1437+H1437</f>
        <v>26827.5</v>
      </c>
      <c r="K1437" s="0" t="n">
        <f aca="false">J1437+I1437</f>
        <v>26974.5</v>
      </c>
      <c r="L1437" s="60" t="n">
        <f aca="false">K1437-C1437</f>
        <v>0</v>
      </c>
    </row>
    <row r="1438" customFormat="false" ht="15.65" hidden="false" customHeight="false" outlineLevel="0" collapsed="false">
      <c r="A1438" s="16" t="n">
        <v>205448099</v>
      </c>
      <c r="B1438" s="17" t="s">
        <v>14637</v>
      </c>
      <c r="C1438" s="18" t="n">
        <v>57434</v>
      </c>
      <c r="D1438" s="0" t="n">
        <v>205448099</v>
      </c>
      <c r="E1438" s="0" t="n">
        <v>10</v>
      </c>
      <c r="F1438" s="0" t="s">
        <v>11464</v>
      </c>
      <c r="G1438" s="0" t="n">
        <v>57224</v>
      </c>
      <c r="H1438" s="0" t="n">
        <v>0</v>
      </c>
      <c r="I1438" s="0" t="n">
        <f aca="false">21*E1438</f>
        <v>210</v>
      </c>
      <c r="J1438" s="0" t="n">
        <f aca="false">G1438+H1438</f>
        <v>57224</v>
      </c>
      <c r="K1438" s="0" t="n">
        <f aca="false">J1438+I1438</f>
        <v>57434</v>
      </c>
      <c r="L1438" s="60" t="n">
        <f aca="false">K1438-C1438</f>
        <v>0</v>
      </c>
    </row>
    <row r="1439" customFormat="false" ht="15.65" hidden="false" customHeight="false" outlineLevel="0" collapsed="false">
      <c r="A1439" s="0" t="n">
        <v>205448120</v>
      </c>
      <c r="B1439" s="6" t="s">
        <v>14489</v>
      </c>
      <c r="C1439" s="7" t="n">
        <v>15414</v>
      </c>
      <c r="D1439" s="0" t="n">
        <v>205448120</v>
      </c>
      <c r="E1439" s="0" t="n">
        <v>4</v>
      </c>
      <c r="F1439" s="0" t="s">
        <v>11019</v>
      </c>
      <c r="G1439" s="0" t="n">
        <v>15330</v>
      </c>
      <c r="H1439" s="0" t="n">
        <v>0</v>
      </c>
      <c r="I1439" s="0" t="n">
        <f aca="false">21*E1439</f>
        <v>84</v>
      </c>
      <c r="J1439" s="0" t="n">
        <f aca="false">G1439+H1439</f>
        <v>15330</v>
      </c>
      <c r="K1439" s="0" t="n">
        <f aca="false">J1439+I1439</f>
        <v>15414</v>
      </c>
      <c r="L1439" s="60" t="n">
        <f aca="false">K1439-C1439</f>
        <v>0</v>
      </c>
    </row>
    <row r="1440" customFormat="false" ht="15.65" hidden="false" customHeight="false" outlineLevel="0" collapsed="false">
      <c r="A1440" s="0" t="n">
        <v>205448196</v>
      </c>
      <c r="B1440" s="6" t="s">
        <v>14782</v>
      </c>
      <c r="C1440" s="7" t="n">
        <v>3853.5</v>
      </c>
      <c r="D1440" s="0" t="n">
        <v>205448196</v>
      </c>
      <c r="E1440" s="0" t="n">
        <v>1</v>
      </c>
      <c r="F1440" s="0" t="s">
        <v>12065</v>
      </c>
      <c r="G1440" s="0" t="n">
        <v>3832.5</v>
      </c>
      <c r="H1440" s="0" t="n">
        <v>0</v>
      </c>
      <c r="I1440" s="0" t="n">
        <f aca="false">21*E1440</f>
        <v>21</v>
      </c>
      <c r="J1440" s="0" t="n">
        <f aca="false">G1440+H1440</f>
        <v>3832.5</v>
      </c>
      <c r="K1440" s="0" t="n">
        <f aca="false">J1440+I1440</f>
        <v>3853.5</v>
      </c>
      <c r="L1440" s="60" t="n">
        <f aca="false">K1440-C1440</f>
        <v>0</v>
      </c>
    </row>
    <row r="1441" customFormat="false" ht="29.85" hidden="false" customHeight="false" outlineLevel="0" collapsed="false">
      <c r="A1441" s="0" t="n">
        <v>205448223</v>
      </c>
      <c r="B1441" s="6" t="s">
        <v>14626</v>
      </c>
      <c r="C1441" s="7" t="n">
        <v>26974.5</v>
      </c>
      <c r="D1441" s="0" t="n">
        <v>205448223</v>
      </c>
      <c r="E1441" s="0" t="n">
        <v>7</v>
      </c>
      <c r="F1441" s="0" t="s">
        <v>11413</v>
      </c>
      <c r="G1441" s="0" t="n">
        <v>26827.5</v>
      </c>
      <c r="H1441" s="0" t="n">
        <v>0</v>
      </c>
      <c r="I1441" s="0" t="n">
        <f aca="false">21*E1441</f>
        <v>147</v>
      </c>
      <c r="J1441" s="0" t="n">
        <f aca="false">G1441+H1441</f>
        <v>26827.5</v>
      </c>
      <c r="K1441" s="0" t="n">
        <f aca="false">J1441+I1441</f>
        <v>26974.5</v>
      </c>
      <c r="L1441" s="60" t="n">
        <f aca="false">K1441-C1441</f>
        <v>0</v>
      </c>
    </row>
    <row r="1442" customFormat="false" ht="15.65" hidden="false" customHeight="false" outlineLevel="0" collapsed="false">
      <c r="A1442" s="0" t="n">
        <v>205448254</v>
      </c>
      <c r="B1442" s="6" t="s">
        <v>14513</v>
      </c>
      <c r="C1442" s="7" t="n">
        <v>15414</v>
      </c>
      <c r="D1442" s="0" t="n">
        <v>205448254</v>
      </c>
      <c r="E1442" s="0" t="n">
        <v>4</v>
      </c>
      <c r="F1442" s="0" t="s">
        <v>11113</v>
      </c>
      <c r="G1442" s="0" t="n">
        <v>15330</v>
      </c>
      <c r="H1442" s="0" t="n">
        <v>0</v>
      </c>
      <c r="I1442" s="0" t="n">
        <f aca="false">21*E1442</f>
        <v>84</v>
      </c>
      <c r="J1442" s="0" t="n">
        <f aca="false">G1442+H1442</f>
        <v>15330</v>
      </c>
      <c r="K1442" s="0" t="n">
        <f aca="false">J1442+I1442</f>
        <v>15414</v>
      </c>
      <c r="L1442" s="60" t="n">
        <f aca="false">K1442-C1442</f>
        <v>0</v>
      </c>
    </row>
    <row r="1443" customFormat="false" ht="15.65" hidden="false" customHeight="false" outlineLevel="0" collapsed="false">
      <c r="A1443" s="8" t="n">
        <v>205448264</v>
      </c>
      <c r="B1443" s="9" t="s">
        <v>14372</v>
      </c>
      <c r="C1443" s="10" t="n">
        <v>18774</v>
      </c>
      <c r="D1443" s="0" t="n">
        <v>205448264</v>
      </c>
      <c r="E1443" s="0" t="n">
        <v>4</v>
      </c>
      <c r="F1443" s="0" t="s">
        <v>10622</v>
      </c>
      <c r="G1443" s="0" t="n">
        <v>18690</v>
      </c>
      <c r="H1443" s="0" t="n">
        <v>0</v>
      </c>
      <c r="I1443" s="0" t="n">
        <f aca="false">21*E1443</f>
        <v>84</v>
      </c>
      <c r="J1443" s="0" t="n">
        <f aca="false">G1443+H1443</f>
        <v>18690</v>
      </c>
      <c r="K1443" s="0" t="n">
        <f aca="false">J1443+I1443</f>
        <v>18774</v>
      </c>
      <c r="L1443" s="60" t="n">
        <f aca="false">K1443-C1443</f>
        <v>0</v>
      </c>
    </row>
    <row r="1444" customFormat="false" ht="15.65" hidden="false" customHeight="false" outlineLevel="0" collapsed="false">
      <c r="A1444" s="8" t="n">
        <v>205448264</v>
      </c>
      <c r="B1444" s="9" t="s">
        <v>14373</v>
      </c>
      <c r="C1444" s="10" t="n">
        <v>18774</v>
      </c>
      <c r="D1444" s="0" t="n">
        <v>205448264</v>
      </c>
      <c r="E1444" s="0" t="n">
        <v>4</v>
      </c>
      <c r="F1444" s="0" t="s">
        <v>10626</v>
      </c>
      <c r="G1444" s="0" t="n">
        <v>18690</v>
      </c>
      <c r="H1444" s="0" t="n">
        <v>0</v>
      </c>
      <c r="I1444" s="0" t="n">
        <f aca="false">21*E1444</f>
        <v>84</v>
      </c>
      <c r="J1444" s="0" t="n">
        <f aca="false">G1444+H1444</f>
        <v>18690</v>
      </c>
      <c r="K1444" s="0" t="n">
        <f aca="false">J1444+I1444</f>
        <v>18774</v>
      </c>
      <c r="L1444" s="60" t="n">
        <f aca="false">K1444-C1444</f>
        <v>0</v>
      </c>
    </row>
    <row r="1445" customFormat="false" ht="15.65" hidden="false" customHeight="false" outlineLevel="0" collapsed="false">
      <c r="A1445" s="0" t="n">
        <v>205448293</v>
      </c>
      <c r="B1445" s="6" t="s">
        <v>14546</v>
      </c>
      <c r="C1445" s="7" t="n">
        <v>19267.5</v>
      </c>
      <c r="D1445" s="0" t="n">
        <v>205448293</v>
      </c>
      <c r="E1445" s="0" t="n">
        <v>5</v>
      </c>
      <c r="F1445" s="0" t="s">
        <v>4733</v>
      </c>
      <c r="G1445" s="0" t="n">
        <v>19162.5</v>
      </c>
      <c r="H1445" s="0" t="n">
        <v>0</v>
      </c>
      <c r="I1445" s="0" t="n">
        <f aca="false">21*E1445</f>
        <v>105</v>
      </c>
      <c r="J1445" s="0" t="n">
        <f aca="false">G1445+H1445</f>
        <v>19162.5</v>
      </c>
      <c r="K1445" s="0" t="n">
        <f aca="false">J1445+I1445</f>
        <v>19267.5</v>
      </c>
      <c r="L1445" s="60" t="n">
        <f aca="false">K1445-C1445</f>
        <v>0</v>
      </c>
    </row>
    <row r="1446" customFormat="false" ht="15.65" hidden="false" customHeight="false" outlineLevel="0" collapsed="false">
      <c r="A1446" s="0" t="n">
        <v>205448466</v>
      </c>
      <c r="B1446" s="6" t="s">
        <v>14514</v>
      </c>
      <c r="C1446" s="7" t="n">
        <v>15414</v>
      </c>
      <c r="D1446" s="0" t="n">
        <v>205448466</v>
      </c>
      <c r="E1446" s="0" t="n">
        <v>4</v>
      </c>
      <c r="F1446" s="0" t="s">
        <v>11116</v>
      </c>
      <c r="G1446" s="0" t="n">
        <v>15330</v>
      </c>
      <c r="H1446" s="0" t="n">
        <v>0</v>
      </c>
      <c r="I1446" s="0" t="n">
        <f aca="false">21*E1446</f>
        <v>84</v>
      </c>
      <c r="J1446" s="0" t="n">
        <f aca="false">G1446+H1446</f>
        <v>15330</v>
      </c>
      <c r="K1446" s="0" t="n">
        <f aca="false">J1446+I1446</f>
        <v>15414</v>
      </c>
      <c r="L1446" s="60" t="n">
        <f aca="false">K1446-C1446</f>
        <v>0</v>
      </c>
    </row>
    <row r="1447" customFormat="false" ht="29.85" hidden="false" customHeight="false" outlineLevel="0" collapsed="false">
      <c r="A1447" s="0" t="n">
        <v>205448662</v>
      </c>
      <c r="B1447" s="6" t="s">
        <v>14715</v>
      </c>
      <c r="C1447" s="7" t="n">
        <v>15414</v>
      </c>
      <c r="D1447" s="0" t="n">
        <v>205448662</v>
      </c>
      <c r="E1447" s="0" t="n">
        <v>4</v>
      </c>
      <c r="F1447" s="0" t="s">
        <v>11820</v>
      </c>
      <c r="G1447" s="0" t="n">
        <v>15330</v>
      </c>
      <c r="H1447" s="0" t="n">
        <v>0</v>
      </c>
      <c r="I1447" s="0" t="n">
        <f aca="false">21*E1447</f>
        <v>84</v>
      </c>
      <c r="J1447" s="0" t="n">
        <f aca="false">G1447+H1447</f>
        <v>15330</v>
      </c>
      <c r="K1447" s="0" t="n">
        <f aca="false">J1447+I1447</f>
        <v>15414</v>
      </c>
      <c r="L1447" s="60" t="n">
        <f aca="false">K1447-C1447</f>
        <v>0</v>
      </c>
    </row>
    <row r="1448" customFormat="false" ht="15.65" hidden="false" customHeight="false" outlineLevel="0" collapsed="false">
      <c r="A1448" s="16" t="n">
        <v>205448668</v>
      </c>
      <c r="B1448" s="17" t="s">
        <v>14561</v>
      </c>
      <c r="C1448" s="18" t="n">
        <v>34460.4</v>
      </c>
      <c r="D1448" s="0" t="n">
        <v>205448668</v>
      </c>
      <c r="E1448" s="0" t="n">
        <v>6</v>
      </c>
      <c r="F1448" s="0" t="s">
        <v>8292</v>
      </c>
      <c r="G1448" s="0" t="n">
        <v>34334.4</v>
      </c>
      <c r="H1448" s="0" t="n">
        <v>0</v>
      </c>
      <c r="I1448" s="0" t="n">
        <f aca="false">21*E1448</f>
        <v>126</v>
      </c>
      <c r="J1448" s="0" t="n">
        <f aca="false">G1448+H1448</f>
        <v>34334.4</v>
      </c>
      <c r="K1448" s="0" t="n">
        <f aca="false">J1448+I1448</f>
        <v>34460.4</v>
      </c>
      <c r="L1448" s="60" t="n">
        <f aca="false">K1448-C1448</f>
        <v>0</v>
      </c>
    </row>
    <row r="1449" customFormat="false" ht="15.65" hidden="false" customHeight="false" outlineLevel="0" collapsed="false">
      <c r="A1449" s="16" t="n">
        <v>205448704</v>
      </c>
      <c r="B1449" s="17" t="s">
        <v>14365</v>
      </c>
      <c r="C1449" s="18" t="n">
        <v>15414</v>
      </c>
      <c r="D1449" s="0" t="n">
        <v>205448704</v>
      </c>
      <c r="E1449" s="0" t="n">
        <v>4</v>
      </c>
      <c r="F1449" s="0" t="s">
        <v>3508</v>
      </c>
      <c r="G1449" s="0" t="n">
        <v>15330</v>
      </c>
      <c r="H1449" s="0" t="n">
        <v>0</v>
      </c>
      <c r="I1449" s="0" t="n">
        <f aca="false">21*E1449</f>
        <v>84</v>
      </c>
      <c r="J1449" s="0" t="n">
        <f aca="false">G1449+H1449</f>
        <v>15330</v>
      </c>
      <c r="K1449" s="0" t="n">
        <f aca="false">J1449+I1449</f>
        <v>15414</v>
      </c>
      <c r="L1449" s="60" t="n">
        <f aca="false">K1449-C1449</f>
        <v>0</v>
      </c>
    </row>
    <row r="1450" customFormat="false" ht="15.65" hidden="false" customHeight="false" outlineLevel="0" collapsed="false">
      <c r="A1450" s="0" t="n">
        <v>205448783</v>
      </c>
      <c r="B1450" s="6" t="s">
        <v>14851</v>
      </c>
      <c r="C1450" s="7" t="n">
        <v>15414</v>
      </c>
      <c r="D1450" s="0" t="n">
        <v>205448783</v>
      </c>
      <c r="E1450" s="0" t="n">
        <v>4</v>
      </c>
      <c r="F1450" s="0" t="s">
        <v>12459</v>
      </c>
      <c r="G1450" s="0" t="n">
        <v>15330</v>
      </c>
      <c r="H1450" s="0" t="n">
        <v>0</v>
      </c>
      <c r="I1450" s="0" t="n">
        <f aca="false">21*E1450</f>
        <v>84</v>
      </c>
      <c r="J1450" s="0" t="n">
        <f aca="false">G1450+H1450</f>
        <v>15330</v>
      </c>
      <c r="K1450" s="0" t="n">
        <f aca="false">J1450+I1450</f>
        <v>15414</v>
      </c>
      <c r="L1450" s="60" t="n">
        <f aca="false">K1450-C1450</f>
        <v>0</v>
      </c>
    </row>
    <row r="1451" customFormat="false" ht="15.85" hidden="false" customHeight="false" outlineLevel="0" collapsed="false">
      <c r="A1451" s="0" t="n">
        <v>205448831</v>
      </c>
      <c r="B1451" s="6" t="s">
        <v>14645</v>
      </c>
      <c r="C1451" s="7" t="n">
        <v>11560.5</v>
      </c>
      <c r="D1451" s="0" t="n">
        <v>205448831</v>
      </c>
      <c r="E1451" s="0" t="n">
        <v>3</v>
      </c>
      <c r="F1451" s="0" t="s">
        <v>11515</v>
      </c>
      <c r="G1451" s="0" t="n">
        <v>11497.5</v>
      </c>
      <c r="H1451" s="0" t="n">
        <v>0</v>
      </c>
      <c r="I1451" s="0" t="n">
        <f aca="false">21*E1451</f>
        <v>63</v>
      </c>
      <c r="J1451" s="0" t="n">
        <f aca="false">G1451+H1451</f>
        <v>11497.5</v>
      </c>
      <c r="K1451" s="0" t="n">
        <f aca="false">J1451+I1451</f>
        <v>11560.5</v>
      </c>
      <c r="L1451" s="60" t="n">
        <f aca="false">K1451-C1451</f>
        <v>0</v>
      </c>
    </row>
    <row r="1452" customFormat="false" ht="15.65" hidden="false" customHeight="false" outlineLevel="0" collapsed="false">
      <c r="A1452" s="0" t="n">
        <v>205448901</v>
      </c>
      <c r="B1452" s="6" t="s">
        <v>14834</v>
      </c>
      <c r="C1452" s="7" t="n">
        <v>11560.5</v>
      </c>
      <c r="D1452" s="0" t="n">
        <v>205448901</v>
      </c>
      <c r="E1452" s="0" t="n">
        <v>3</v>
      </c>
      <c r="F1452" s="0" t="s">
        <v>12309</v>
      </c>
      <c r="G1452" s="0" t="n">
        <v>11497.5</v>
      </c>
      <c r="H1452" s="0" t="n">
        <v>0</v>
      </c>
      <c r="I1452" s="0" t="n">
        <f aca="false">21*E1452</f>
        <v>63</v>
      </c>
      <c r="J1452" s="0" t="n">
        <f aca="false">G1452+H1452</f>
        <v>11497.5</v>
      </c>
      <c r="K1452" s="0" t="n">
        <f aca="false">J1452+I1452</f>
        <v>11560.5</v>
      </c>
      <c r="L1452" s="60" t="n">
        <f aca="false">K1452-C1452</f>
        <v>0</v>
      </c>
    </row>
    <row r="1453" customFormat="false" ht="15.65" hidden="false" customHeight="false" outlineLevel="0" collapsed="false">
      <c r="A1453" s="0" t="n">
        <v>205448910</v>
      </c>
      <c r="B1453" s="6" t="s">
        <v>14577</v>
      </c>
      <c r="C1453" s="7" t="n">
        <v>7707</v>
      </c>
      <c r="D1453" s="0" t="n">
        <v>205448910</v>
      </c>
      <c r="E1453" s="0" t="n">
        <v>2</v>
      </c>
      <c r="F1453" s="0" t="s">
        <v>11342</v>
      </c>
      <c r="G1453" s="0" t="n">
        <v>7665</v>
      </c>
      <c r="H1453" s="0" t="n">
        <v>0</v>
      </c>
      <c r="I1453" s="0" t="n">
        <f aca="false">21*E1453</f>
        <v>42</v>
      </c>
      <c r="J1453" s="0" t="n">
        <f aca="false">G1453+H1453</f>
        <v>7665</v>
      </c>
      <c r="K1453" s="0" t="n">
        <f aca="false">J1453+I1453</f>
        <v>7707</v>
      </c>
      <c r="L1453" s="60" t="n">
        <f aca="false">K1453-C1453</f>
        <v>0</v>
      </c>
    </row>
    <row r="1454" customFormat="false" ht="15.65" hidden="false" customHeight="false" outlineLevel="0" collapsed="false">
      <c r="A1454" s="0" t="n">
        <v>205448996</v>
      </c>
      <c r="B1454" s="6" t="s">
        <v>14542</v>
      </c>
      <c r="C1454" s="7" t="n">
        <v>11560.5</v>
      </c>
      <c r="D1454" s="0" t="n">
        <v>205448996</v>
      </c>
      <c r="E1454" s="0" t="n">
        <v>3</v>
      </c>
      <c r="F1454" s="0" t="s">
        <v>11204</v>
      </c>
      <c r="G1454" s="0" t="n">
        <v>11497.5</v>
      </c>
      <c r="H1454" s="0" t="n">
        <v>0</v>
      </c>
      <c r="I1454" s="0" t="n">
        <f aca="false">21*E1454</f>
        <v>63</v>
      </c>
      <c r="J1454" s="0" t="n">
        <f aca="false">G1454+H1454</f>
        <v>11497.5</v>
      </c>
      <c r="K1454" s="0" t="n">
        <f aca="false">J1454+I1454</f>
        <v>11560.5</v>
      </c>
      <c r="L1454" s="60" t="n">
        <f aca="false">K1454-C1454</f>
        <v>0</v>
      </c>
    </row>
    <row r="1455" customFormat="false" ht="15.65" hidden="false" customHeight="false" outlineLevel="0" collapsed="false">
      <c r="A1455" s="0" t="n">
        <v>205449010</v>
      </c>
      <c r="B1455" s="6" t="s">
        <v>14545</v>
      </c>
      <c r="C1455" s="7" t="n">
        <v>11560.5</v>
      </c>
      <c r="D1455" s="0" t="n">
        <v>205449010</v>
      </c>
      <c r="E1455" s="0" t="n">
        <v>3</v>
      </c>
      <c r="F1455" s="0" t="s">
        <v>11214</v>
      </c>
      <c r="G1455" s="0" t="n">
        <v>11497.5</v>
      </c>
      <c r="H1455" s="0" t="n">
        <v>0</v>
      </c>
      <c r="I1455" s="0" t="n">
        <f aca="false">21*E1455</f>
        <v>63</v>
      </c>
      <c r="J1455" s="0" t="n">
        <f aca="false">G1455+H1455</f>
        <v>11497.5</v>
      </c>
      <c r="K1455" s="0" t="n">
        <f aca="false">J1455+I1455</f>
        <v>11560.5</v>
      </c>
      <c r="L1455" s="60" t="n">
        <f aca="false">K1455-C1455</f>
        <v>0</v>
      </c>
    </row>
    <row r="1456" customFormat="false" ht="15.65" hidden="false" customHeight="false" outlineLevel="0" collapsed="false">
      <c r="A1456" s="0" t="n">
        <v>205449175</v>
      </c>
      <c r="B1456" s="6" t="s">
        <v>14547</v>
      </c>
      <c r="C1456" s="7" t="n">
        <v>19267.5</v>
      </c>
      <c r="D1456" s="0" t="n">
        <v>205449175</v>
      </c>
      <c r="E1456" s="0" t="n">
        <v>5</v>
      </c>
      <c r="F1456" s="0" t="s">
        <v>11219</v>
      </c>
      <c r="G1456" s="0" t="n">
        <v>19162.5</v>
      </c>
      <c r="H1456" s="0" t="n">
        <v>0</v>
      </c>
      <c r="I1456" s="0" t="n">
        <f aca="false">21*E1456</f>
        <v>105</v>
      </c>
      <c r="J1456" s="0" t="n">
        <f aca="false">G1456+H1456</f>
        <v>19162.5</v>
      </c>
      <c r="K1456" s="0" t="n">
        <f aca="false">J1456+I1456</f>
        <v>19267.5</v>
      </c>
      <c r="L1456" s="60" t="n">
        <f aca="false">K1456-C1456</f>
        <v>0</v>
      </c>
    </row>
    <row r="1457" customFormat="false" ht="15.65" hidden="false" customHeight="false" outlineLevel="0" collapsed="false">
      <c r="A1457" s="16" t="n">
        <v>205449586</v>
      </c>
      <c r="B1457" s="17" t="s">
        <v>14433</v>
      </c>
      <c r="C1457" s="18" t="n">
        <v>11486.8</v>
      </c>
      <c r="D1457" s="0" t="n">
        <v>205449586</v>
      </c>
      <c r="E1457" s="0" t="n">
        <v>2</v>
      </c>
      <c r="F1457" s="0" t="s">
        <v>10833</v>
      </c>
      <c r="G1457" s="0" t="n">
        <v>11444.8</v>
      </c>
      <c r="H1457" s="0" t="n">
        <v>0</v>
      </c>
      <c r="I1457" s="0" t="n">
        <f aca="false">21*E1457</f>
        <v>42</v>
      </c>
      <c r="J1457" s="0" t="n">
        <f aca="false">G1457+H1457</f>
        <v>11444.8</v>
      </c>
      <c r="K1457" s="0" t="n">
        <f aca="false">J1457+I1457</f>
        <v>11486.8</v>
      </c>
      <c r="L1457" s="60" t="n">
        <f aca="false">K1457-C1457</f>
        <v>0</v>
      </c>
    </row>
    <row r="1458" customFormat="false" ht="15.65" hidden="false" customHeight="false" outlineLevel="0" collapsed="false">
      <c r="A1458" s="0" t="n">
        <v>205449801</v>
      </c>
      <c r="B1458" s="6" t="s">
        <v>14510</v>
      </c>
      <c r="C1458" s="7" t="n">
        <v>7707</v>
      </c>
      <c r="D1458" s="0" t="n">
        <v>205449801</v>
      </c>
      <c r="E1458" s="0" t="n">
        <v>2</v>
      </c>
      <c r="F1458" s="0" t="s">
        <v>11103</v>
      </c>
      <c r="G1458" s="0" t="n">
        <v>7665</v>
      </c>
      <c r="H1458" s="0" t="n">
        <v>0</v>
      </c>
      <c r="I1458" s="0" t="n">
        <f aca="false">21*E1458</f>
        <v>42</v>
      </c>
      <c r="J1458" s="0" t="n">
        <f aca="false">G1458+H1458</f>
        <v>7665</v>
      </c>
      <c r="K1458" s="0" t="n">
        <f aca="false">J1458+I1458</f>
        <v>7707</v>
      </c>
      <c r="L1458" s="60" t="n">
        <f aca="false">K1458-C1458</f>
        <v>0</v>
      </c>
    </row>
    <row r="1459" customFormat="false" ht="29.85" hidden="false" customHeight="false" outlineLevel="0" collapsed="false">
      <c r="A1459" s="16" t="n">
        <v>205449950</v>
      </c>
      <c r="B1459" s="17" t="s">
        <v>14622</v>
      </c>
      <c r="C1459" s="18" t="n">
        <v>34460.4</v>
      </c>
      <c r="D1459" s="0" t="n">
        <v>205449950</v>
      </c>
      <c r="E1459" s="0" t="n">
        <v>6</v>
      </c>
      <c r="F1459" s="0" t="s">
        <v>11400</v>
      </c>
      <c r="G1459" s="0" t="n">
        <v>20614.6</v>
      </c>
      <c r="H1459" s="0" t="n">
        <v>13719.8</v>
      </c>
      <c r="I1459" s="0" t="n">
        <f aca="false">21*E1459</f>
        <v>126</v>
      </c>
      <c r="J1459" s="0" t="n">
        <f aca="false">G1459+H1459</f>
        <v>34334.4</v>
      </c>
      <c r="K1459" s="0" t="n">
        <f aca="false">J1459+I1459</f>
        <v>34460.4</v>
      </c>
      <c r="L1459" s="60" t="n">
        <f aca="false">K1459-C1459</f>
        <v>0</v>
      </c>
    </row>
    <row r="1460" customFormat="false" ht="15.65" hidden="false" customHeight="false" outlineLevel="0" collapsed="false">
      <c r="A1460" s="0" t="n">
        <v>755400451</v>
      </c>
      <c r="B1460" s="6" t="s">
        <v>14458</v>
      </c>
      <c r="C1460" s="7" t="n">
        <v>4693.5</v>
      </c>
      <c r="D1460" s="0" t="n">
        <v>755400451</v>
      </c>
      <c r="E1460" s="0" t="n">
        <v>1</v>
      </c>
      <c r="F1460" s="0" t="s">
        <v>10909</v>
      </c>
      <c r="G1460" s="0" t="n">
        <v>4672.5</v>
      </c>
      <c r="H1460" s="0" t="n">
        <v>0</v>
      </c>
      <c r="I1460" s="0" t="n">
        <f aca="false">21*E1460</f>
        <v>21</v>
      </c>
      <c r="J1460" s="0" t="n">
        <f aca="false">G1460+H1460</f>
        <v>4672.5</v>
      </c>
      <c r="K1460" s="0" t="n">
        <f aca="false">J1460+I1460</f>
        <v>4693.5</v>
      </c>
      <c r="L1460" s="60" t="n">
        <f aca="false">K1460-C1460</f>
        <v>0</v>
      </c>
    </row>
    <row r="1461" customFormat="false" ht="15.65" hidden="false" customHeight="false" outlineLevel="0" collapsed="false">
      <c r="A1461" s="0" t="n">
        <v>755400720</v>
      </c>
      <c r="B1461" s="6" t="s">
        <v>14499</v>
      </c>
      <c r="C1461" s="7" t="n">
        <v>3853.5</v>
      </c>
      <c r="D1461" s="0" t="n">
        <v>755400720</v>
      </c>
      <c r="E1461" s="0" t="n">
        <v>1</v>
      </c>
      <c r="F1461" s="0" t="s">
        <v>11064</v>
      </c>
      <c r="G1461" s="0" t="n">
        <v>3832.5</v>
      </c>
      <c r="H1461" s="0" t="n">
        <v>0</v>
      </c>
      <c r="I1461" s="0" t="n">
        <f aca="false">21*E1461</f>
        <v>21</v>
      </c>
      <c r="J1461" s="0" t="n">
        <f aca="false">G1461+H1461</f>
        <v>3832.5</v>
      </c>
      <c r="K1461" s="0" t="n">
        <f aca="false">J1461+I1461</f>
        <v>3853.5</v>
      </c>
      <c r="L1461" s="60" t="n">
        <f aca="false">K1461-C1461</f>
        <v>0</v>
      </c>
    </row>
    <row r="1462" customFormat="false" ht="15.65" hidden="false" customHeight="false" outlineLevel="0" collapsed="false">
      <c r="A1462" s="0" t="n">
        <v>755401734</v>
      </c>
      <c r="B1462" s="6" t="s">
        <v>14897</v>
      </c>
      <c r="C1462" s="7" t="n">
        <v>7707</v>
      </c>
      <c r="D1462" s="0" t="n">
        <v>755401734</v>
      </c>
      <c r="E1462" s="0" t="n">
        <v>2</v>
      </c>
      <c r="F1462" s="0" t="s">
        <v>12814</v>
      </c>
      <c r="G1462" s="0" t="n">
        <v>7665</v>
      </c>
      <c r="H1462" s="0" t="n">
        <v>0</v>
      </c>
      <c r="I1462" s="0" t="n">
        <f aca="false">21*E1462</f>
        <v>42</v>
      </c>
      <c r="J1462" s="0" t="n">
        <f aca="false">G1462+H1462</f>
        <v>7665</v>
      </c>
      <c r="K1462" s="0" t="n">
        <f aca="false">J1462+I1462</f>
        <v>7707</v>
      </c>
      <c r="L1462" s="60" t="n">
        <f aca="false">K1462-C1462</f>
        <v>0</v>
      </c>
    </row>
    <row r="1463" customFormat="false" ht="15.65" hidden="false" customHeight="false" outlineLevel="0" collapsed="false">
      <c r="A1463" s="0" t="n">
        <v>755402104</v>
      </c>
      <c r="B1463" s="6" t="s">
        <v>14439</v>
      </c>
      <c r="C1463" s="7" t="n">
        <v>7707</v>
      </c>
      <c r="D1463" s="0" t="n">
        <v>755402104</v>
      </c>
      <c r="E1463" s="0" t="n">
        <v>2</v>
      </c>
      <c r="F1463" s="0" t="s">
        <v>10207</v>
      </c>
      <c r="G1463" s="0" t="n">
        <v>7665</v>
      </c>
      <c r="H1463" s="0" t="n">
        <v>0</v>
      </c>
      <c r="I1463" s="0" t="n">
        <f aca="false">21*E1463</f>
        <v>42</v>
      </c>
      <c r="J1463" s="0" t="n">
        <f aca="false">G1463+H1463</f>
        <v>7665</v>
      </c>
      <c r="K1463" s="0" t="n">
        <f aca="false">J1463+I1463</f>
        <v>7707</v>
      </c>
      <c r="L1463" s="60" t="n">
        <f aca="false">K1463-C1463</f>
        <v>0</v>
      </c>
    </row>
    <row r="1464" customFormat="false" ht="15.65" hidden="false" customHeight="false" outlineLevel="0" collapsed="false">
      <c r="A1464" s="8" t="n">
        <v>755402171</v>
      </c>
      <c r="B1464" s="9" t="s">
        <v>14653</v>
      </c>
      <c r="C1464" s="10" t="n">
        <v>3853.5</v>
      </c>
      <c r="D1464" s="0" t="n">
        <v>755402171</v>
      </c>
      <c r="E1464" s="0" t="n">
        <v>1</v>
      </c>
      <c r="F1464" s="0" t="s">
        <v>11541</v>
      </c>
      <c r="G1464" s="0" t="n">
        <v>3832.5</v>
      </c>
      <c r="H1464" s="0" t="n">
        <v>0</v>
      </c>
      <c r="I1464" s="0" t="n">
        <f aca="false">21*E1464</f>
        <v>21</v>
      </c>
      <c r="J1464" s="0" t="n">
        <f aca="false">G1464+H1464</f>
        <v>3832.5</v>
      </c>
      <c r="K1464" s="0" t="n">
        <f aca="false">J1464+I1464</f>
        <v>3853.5</v>
      </c>
      <c r="L1464" s="60" t="n">
        <f aca="false">K1464-C1464</f>
        <v>0</v>
      </c>
    </row>
    <row r="1465" customFormat="false" ht="15.65" hidden="false" customHeight="false" outlineLevel="0" collapsed="false">
      <c r="A1465" s="8" t="n">
        <v>755402171</v>
      </c>
      <c r="B1465" s="9" t="s">
        <v>14654</v>
      </c>
      <c r="C1465" s="10" t="n">
        <v>3853.5</v>
      </c>
      <c r="D1465" s="0" t="n">
        <v>755402171</v>
      </c>
      <c r="E1465" s="0" t="n">
        <v>1</v>
      </c>
      <c r="F1465" s="0" t="s">
        <v>11542</v>
      </c>
      <c r="G1465" s="0" t="n">
        <v>3832.5</v>
      </c>
      <c r="H1465" s="0" t="n">
        <v>0</v>
      </c>
      <c r="I1465" s="0" t="n">
        <f aca="false">21*E1465</f>
        <v>21</v>
      </c>
      <c r="J1465" s="0" t="n">
        <f aca="false">G1465+H1465</f>
        <v>3832.5</v>
      </c>
      <c r="K1465" s="0" t="n">
        <f aca="false">J1465+I1465</f>
        <v>3853.5</v>
      </c>
      <c r="L1465" s="60" t="n">
        <f aca="false">K1465-C1465</f>
        <v>0</v>
      </c>
    </row>
    <row r="1466" customFormat="false" ht="15.65" hidden="false" customHeight="false" outlineLevel="0" collapsed="false">
      <c r="A1466" s="8" t="n">
        <v>755402171</v>
      </c>
      <c r="B1466" s="9" t="s">
        <v>14655</v>
      </c>
      <c r="C1466" s="10" t="n">
        <v>3853.5</v>
      </c>
      <c r="D1466" s="0" t="n">
        <v>755402171</v>
      </c>
      <c r="E1466" s="0" t="n">
        <v>1</v>
      </c>
      <c r="F1466" s="0" t="s">
        <v>11547</v>
      </c>
      <c r="G1466" s="0" t="n">
        <v>3832.5</v>
      </c>
      <c r="H1466" s="0" t="n">
        <v>0</v>
      </c>
      <c r="I1466" s="0" t="n">
        <f aca="false">21*E1466</f>
        <v>21</v>
      </c>
      <c r="J1466" s="0" t="n">
        <f aca="false">G1466+H1466</f>
        <v>3832.5</v>
      </c>
      <c r="K1466" s="0" t="n">
        <f aca="false">J1466+I1466</f>
        <v>3853.5</v>
      </c>
      <c r="L1466" s="60" t="n">
        <f aca="false">K1466-C1466</f>
        <v>0</v>
      </c>
    </row>
    <row r="1467" customFormat="false" ht="15.65" hidden="false" customHeight="false" outlineLevel="0" collapsed="false">
      <c r="A1467" s="0" t="n">
        <v>755402675</v>
      </c>
      <c r="B1467" s="6" t="s">
        <v>14427</v>
      </c>
      <c r="C1467" s="7" t="n">
        <v>15414</v>
      </c>
      <c r="D1467" s="0" t="n">
        <v>755402675</v>
      </c>
      <c r="E1467" s="0" t="n">
        <v>4</v>
      </c>
      <c r="F1467" s="0" t="s">
        <v>10811</v>
      </c>
      <c r="G1467" s="0" t="n">
        <v>15330</v>
      </c>
      <c r="H1467" s="0" t="n">
        <v>0</v>
      </c>
      <c r="I1467" s="0" t="n">
        <f aca="false">21*E1467</f>
        <v>84</v>
      </c>
      <c r="J1467" s="0" t="n">
        <f aca="false">G1467+H1467</f>
        <v>15330</v>
      </c>
      <c r="K1467" s="0" t="n">
        <f aca="false">J1467+I1467</f>
        <v>15414</v>
      </c>
      <c r="L1467" s="60" t="n">
        <f aca="false">K1467-C1467</f>
        <v>0</v>
      </c>
    </row>
    <row r="1468" customFormat="false" ht="15.65" hidden="false" customHeight="false" outlineLevel="0" collapsed="false">
      <c r="A1468" s="0" t="n">
        <v>755402727</v>
      </c>
      <c r="B1468" s="6" t="s">
        <v>14534</v>
      </c>
      <c r="C1468" s="7" t="n">
        <v>3853.5</v>
      </c>
      <c r="D1468" s="0" t="n">
        <v>755402727</v>
      </c>
      <c r="E1468" s="0" t="n">
        <v>1</v>
      </c>
      <c r="F1468" s="0" t="s">
        <v>11184</v>
      </c>
      <c r="G1468" s="0" t="n">
        <v>3832.5</v>
      </c>
      <c r="H1468" s="0" t="n">
        <v>0</v>
      </c>
      <c r="I1468" s="0" t="n">
        <f aca="false">21*E1468</f>
        <v>21</v>
      </c>
      <c r="J1468" s="0" t="n">
        <f aca="false">G1468+H1468</f>
        <v>3832.5</v>
      </c>
      <c r="K1468" s="0" t="n">
        <f aca="false">J1468+I1468</f>
        <v>3853.5</v>
      </c>
      <c r="L1468" s="60" t="n">
        <f aca="false">K1468-C1468</f>
        <v>0</v>
      </c>
    </row>
    <row r="1469" customFormat="false" ht="29.85" hidden="false" customHeight="false" outlineLevel="0" collapsed="false">
      <c r="A1469" s="0" t="n">
        <v>755403314</v>
      </c>
      <c r="B1469" s="6" t="s">
        <v>14791</v>
      </c>
      <c r="C1469" s="7" t="n">
        <v>23467.5</v>
      </c>
      <c r="D1469" s="0" t="n">
        <v>755403314</v>
      </c>
      <c r="E1469" s="0" t="n">
        <v>5</v>
      </c>
      <c r="F1469" s="0" t="s">
        <v>12088</v>
      </c>
      <c r="G1469" s="0" t="n">
        <v>23362.5</v>
      </c>
      <c r="H1469" s="0" t="n">
        <v>0</v>
      </c>
      <c r="I1469" s="0" t="n">
        <f aca="false">21*E1469</f>
        <v>105</v>
      </c>
      <c r="J1469" s="0" t="n">
        <f aca="false">G1469+H1469</f>
        <v>23362.5</v>
      </c>
      <c r="K1469" s="0" t="n">
        <f aca="false">J1469+I1469</f>
        <v>23467.5</v>
      </c>
      <c r="L1469" s="60" t="n">
        <f aca="false">K1469-C1469</f>
        <v>0</v>
      </c>
    </row>
    <row r="1470" s="60" customFormat="true" ht="15.85" hidden="false" customHeight="false" outlineLevel="0" collapsed="false">
      <c r="A1470" s="57" t="n">
        <v>755403440</v>
      </c>
      <c r="B1470" s="58" t="s">
        <v>14798</v>
      </c>
      <c r="C1470" s="59" t="n">
        <v>7707</v>
      </c>
      <c r="D1470" s="60" t="n">
        <v>755403440</v>
      </c>
      <c r="E1470" s="60" t="n">
        <v>1</v>
      </c>
      <c r="F1470" s="60" t="s">
        <v>12177</v>
      </c>
      <c r="G1470" s="60" t="n">
        <v>3832.5</v>
      </c>
      <c r="H1470" s="60" t="n">
        <v>0</v>
      </c>
      <c r="I1470" s="60" t="n">
        <f aca="false">21*E1470</f>
        <v>21</v>
      </c>
      <c r="J1470" s="60" t="n">
        <f aca="false">G1470+H1470</f>
        <v>3832.5</v>
      </c>
      <c r="K1470" s="60" t="n">
        <f aca="false">J1470+I1470</f>
        <v>3853.5</v>
      </c>
      <c r="L1470" s="60" t="n">
        <f aca="false">K1470-C1470</f>
        <v>-3853.5</v>
      </c>
    </row>
    <row r="1471" s="60" customFormat="true" ht="15.85" hidden="false" customHeight="false" outlineLevel="0" collapsed="false">
      <c r="A1471" s="57" t="n">
        <v>755403440</v>
      </c>
      <c r="B1471" s="58" t="s">
        <v>14799</v>
      </c>
      <c r="C1471" s="59" t="n">
        <v>3853.5</v>
      </c>
      <c r="D1471" s="60" t="n">
        <v>755403440</v>
      </c>
      <c r="E1471" s="60" t="n">
        <v>1</v>
      </c>
      <c r="F1471" s="60" t="s">
        <v>12178</v>
      </c>
      <c r="G1471" s="60" t="n">
        <v>3832.5</v>
      </c>
      <c r="H1471" s="60" t="n">
        <v>0</v>
      </c>
      <c r="I1471" s="60" t="n">
        <f aca="false">21*E1471</f>
        <v>21</v>
      </c>
      <c r="J1471" s="60" t="n">
        <f aca="false">G1471+H1471</f>
        <v>3832.5</v>
      </c>
      <c r="K1471" s="60" t="n">
        <f aca="false">J1471+I1471</f>
        <v>3853.5</v>
      </c>
      <c r="L1471" s="60" t="n">
        <f aca="false">K1471-C1471</f>
        <v>0</v>
      </c>
    </row>
    <row r="1472" s="60" customFormat="true" ht="15.85" hidden="false" customHeight="false" outlineLevel="0" collapsed="false">
      <c r="A1472" s="57" t="n">
        <v>755403440</v>
      </c>
      <c r="B1472" s="58" t="s">
        <v>14800</v>
      </c>
      <c r="C1472" s="59" t="n">
        <v>3853.5</v>
      </c>
      <c r="D1472" s="60" t="n">
        <v>755403440</v>
      </c>
      <c r="E1472" s="60" t="n">
        <v>2</v>
      </c>
      <c r="F1472" s="60" t="s">
        <v>12179</v>
      </c>
      <c r="G1472" s="60" t="n">
        <v>7665</v>
      </c>
      <c r="H1472" s="60" t="n">
        <v>0</v>
      </c>
      <c r="I1472" s="60" t="n">
        <f aca="false">21*E1472</f>
        <v>42</v>
      </c>
      <c r="J1472" s="60" t="n">
        <f aca="false">G1472+H1472</f>
        <v>7665</v>
      </c>
      <c r="K1472" s="60" t="n">
        <f aca="false">J1472+I1472</f>
        <v>7707</v>
      </c>
      <c r="L1472" s="60" t="n">
        <f aca="false">K1472-C1472</f>
        <v>3853.5</v>
      </c>
    </row>
    <row r="1473" customFormat="false" ht="15.65" hidden="false" customHeight="false" outlineLevel="0" collapsed="false">
      <c r="A1473" s="0" t="n">
        <v>755403665</v>
      </c>
      <c r="B1473" s="6" t="s">
        <v>14359</v>
      </c>
      <c r="C1473" s="7" t="n">
        <v>11560.5</v>
      </c>
      <c r="D1473" s="0" t="n">
        <v>755403665</v>
      </c>
      <c r="E1473" s="0" t="n">
        <v>3</v>
      </c>
      <c r="F1473" s="0" t="s">
        <v>10582</v>
      </c>
      <c r="G1473" s="0" t="n">
        <v>11497.5</v>
      </c>
      <c r="H1473" s="0" t="n">
        <v>0</v>
      </c>
      <c r="I1473" s="0" t="n">
        <f aca="false">21*E1473</f>
        <v>63</v>
      </c>
      <c r="J1473" s="0" t="n">
        <f aca="false">G1473+H1473</f>
        <v>11497.5</v>
      </c>
      <c r="K1473" s="0" t="n">
        <f aca="false">J1473+I1473</f>
        <v>11560.5</v>
      </c>
      <c r="L1473" s="60" t="n">
        <f aca="false">K1473-C1473</f>
        <v>0</v>
      </c>
    </row>
    <row r="1474" customFormat="false" ht="15.65" hidden="false" customHeight="false" outlineLevel="0" collapsed="false">
      <c r="A1474" s="0" t="n">
        <v>755403702</v>
      </c>
      <c r="B1474" s="6" t="s">
        <v>14536</v>
      </c>
      <c r="C1474" s="7" t="n">
        <v>3853.5</v>
      </c>
      <c r="D1474" s="0" t="n">
        <v>755403702</v>
      </c>
      <c r="E1474" s="0" t="n">
        <v>1</v>
      </c>
      <c r="F1474" s="0" t="s">
        <v>11189</v>
      </c>
      <c r="G1474" s="0" t="n">
        <v>3832.5</v>
      </c>
      <c r="H1474" s="0" t="n">
        <v>0</v>
      </c>
      <c r="I1474" s="0" t="n">
        <f aca="false">21*E1474</f>
        <v>21</v>
      </c>
      <c r="J1474" s="0" t="n">
        <f aca="false">G1474+H1474</f>
        <v>3832.5</v>
      </c>
      <c r="K1474" s="0" t="n">
        <f aca="false">J1474+I1474</f>
        <v>3853.5</v>
      </c>
      <c r="L1474" s="60" t="n">
        <f aca="false">K1474-C1474</f>
        <v>0</v>
      </c>
    </row>
    <row r="1475" customFormat="false" ht="15.65" hidden="false" customHeight="false" outlineLevel="0" collapsed="false">
      <c r="A1475" s="0" t="n">
        <v>755403728</v>
      </c>
      <c r="B1475" s="6" t="s">
        <v>14531</v>
      </c>
      <c r="C1475" s="7" t="n">
        <v>3853.5</v>
      </c>
      <c r="D1475" s="0" t="n">
        <v>755403728</v>
      </c>
      <c r="E1475" s="0" t="n">
        <v>1</v>
      </c>
      <c r="F1475" s="0" t="s">
        <v>11179</v>
      </c>
      <c r="G1475" s="0" t="n">
        <v>3832.5</v>
      </c>
      <c r="H1475" s="0" t="n">
        <v>0</v>
      </c>
      <c r="I1475" s="0" t="n">
        <f aca="false">21*E1475</f>
        <v>21</v>
      </c>
      <c r="J1475" s="0" t="n">
        <f aca="false">G1475+H1475</f>
        <v>3832.5</v>
      </c>
      <c r="K1475" s="0" t="n">
        <f aca="false">J1475+I1475</f>
        <v>3853.5</v>
      </c>
      <c r="L1475" s="60" t="n">
        <f aca="false">K1475-C1475</f>
        <v>0</v>
      </c>
    </row>
    <row r="1476" customFormat="false" ht="15.65" hidden="false" customHeight="false" outlineLevel="0" collapsed="false">
      <c r="A1476" s="0" t="n">
        <v>755403852</v>
      </c>
      <c r="B1476" s="6" t="s">
        <v>14414</v>
      </c>
      <c r="C1476" s="7" t="n">
        <v>3853.5</v>
      </c>
      <c r="D1476" s="0" t="n">
        <v>755403852</v>
      </c>
      <c r="E1476" s="0" t="n">
        <v>1</v>
      </c>
      <c r="F1476" s="0" t="s">
        <v>10757</v>
      </c>
      <c r="G1476" s="0" t="n">
        <v>3832.5</v>
      </c>
      <c r="H1476" s="0" t="n">
        <v>0</v>
      </c>
      <c r="I1476" s="0" t="n">
        <f aca="false">21*E1476</f>
        <v>21</v>
      </c>
      <c r="J1476" s="0" t="n">
        <f aca="false">G1476+H1476</f>
        <v>3832.5</v>
      </c>
      <c r="K1476" s="0" t="n">
        <f aca="false">J1476+I1476</f>
        <v>3853.5</v>
      </c>
      <c r="L1476" s="60" t="n">
        <f aca="false">K1476-C1476</f>
        <v>0</v>
      </c>
    </row>
    <row r="1477" customFormat="false" ht="15.65" hidden="false" customHeight="false" outlineLevel="0" collapsed="false">
      <c r="A1477" s="0" t="n">
        <v>755403900</v>
      </c>
      <c r="B1477" s="6" t="s">
        <v>14413</v>
      </c>
      <c r="C1477" s="7" t="n">
        <v>3853.5</v>
      </c>
      <c r="D1477" s="0" t="n">
        <v>755403900</v>
      </c>
      <c r="E1477" s="0" t="n">
        <v>1</v>
      </c>
      <c r="F1477" s="0" t="s">
        <v>9868</v>
      </c>
      <c r="G1477" s="0" t="n">
        <v>3832.5</v>
      </c>
      <c r="H1477" s="0" t="n">
        <v>0</v>
      </c>
      <c r="I1477" s="0" t="n">
        <f aca="false">21*E1477</f>
        <v>21</v>
      </c>
      <c r="J1477" s="0" t="n">
        <f aca="false">G1477+H1477</f>
        <v>3832.5</v>
      </c>
      <c r="K1477" s="0" t="n">
        <f aca="false">J1477+I1477</f>
        <v>3853.5</v>
      </c>
      <c r="L1477" s="60" t="n">
        <f aca="false">K1477-C1477</f>
        <v>0</v>
      </c>
    </row>
    <row r="1478" customFormat="false" ht="29.85" hidden="false" customHeight="false" outlineLevel="0" collapsed="false">
      <c r="A1478" s="0" t="n">
        <v>755404465</v>
      </c>
      <c r="B1478" s="6" t="s">
        <v>14712</v>
      </c>
      <c r="C1478" s="7" t="n">
        <v>11560.5</v>
      </c>
      <c r="D1478" s="0" t="n">
        <v>755404465</v>
      </c>
      <c r="E1478" s="0" t="n">
        <v>3</v>
      </c>
      <c r="F1478" s="0" t="s">
        <v>11809</v>
      </c>
      <c r="G1478" s="0" t="n">
        <v>11497.5</v>
      </c>
      <c r="H1478" s="0" t="n">
        <v>0</v>
      </c>
      <c r="I1478" s="0" t="n">
        <f aca="false">21*E1478</f>
        <v>63</v>
      </c>
      <c r="J1478" s="0" t="n">
        <f aca="false">G1478+H1478</f>
        <v>11497.5</v>
      </c>
      <c r="K1478" s="0" t="n">
        <f aca="false">J1478+I1478</f>
        <v>11560.5</v>
      </c>
      <c r="L1478" s="60" t="n">
        <f aca="false">K1478-C1478</f>
        <v>0</v>
      </c>
    </row>
    <row r="1479" customFormat="false" ht="29.85" hidden="false" customHeight="false" outlineLevel="0" collapsed="false">
      <c r="A1479" s="0" t="n">
        <v>755404596</v>
      </c>
      <c r="B1479" s="6" t="s">
        <v>14714</v>
      </c>
      <c r="C1479" s="7" t="n">
        <v>11560.5</v>
      </c>
      <c r="D1479" s="0" t="n">
        <v>755404596</v>
      </c>
      <c r="E1479" s="0" t="n">
        <v>3</v>
      </c>
      <c r="F1479" s="0" t="s">
        <v>11817</v>
      </c>
      <c r="G1479" s="0" t="n">
        <v>11497.5</v>
      </c>
      <c r="H1479" s="0" t="n">
        <v>0</v>
      </c>
      <c r="I1479" s="0" t="n">
        <f aca="false">21*E1479</f>
        <v>63</v>
      </c>
      <c r="J1479" s="0" t="n">
        <f aca="false">G1479+H1479</f>
        <v>11497.5</v>
      </c>
      <c r="K1479" s="0" t="n">
        <f aca="false">J1479+I1479</f>
        <v>11560.5</v>
      </c>
      <c r="L1479" s="60" t="n">
        <f aca="false">K1479-C1479</f>
        <v>0</v>
      </c>
    </row>
    <row r="1480" customFormat="false" ht="15.65" hidden="false" customHeight="false" outlineLevel="0" collapsed="false">
      <c r="A1480" s="0" t="n">
        <v>755404601</v>
      </c>
      <c r="B1480" s="6" t="s">
        <v>14670</v>
      </c>
      <c r="C1480" s="7" t="n">
        <v>7707</v>
      </c>
      <c r="D1480" s="0" t="n">
        <v>755404601</v>
      </c>
      <c r="E1480" s="0" t="n">
        <v>2</v>
      </c>
      <c r="F1480" s="0" t="s">
        <v>11632</v>
      </c>
      <c r="G1480" s="0" t="n">
        <v>7665</v>
      </c>
      <c r="H1480" s="0" t="n">
        <v>0</v>
      </c>
      <c r="I1480" s="0" t="n">
        <f aca="false">21*E1480</f>
        <v>42</v>
      </c>
      <c r="J1480" s="0" t="n">
        <f aca="false">G1480+H1480</f>
        <v>7665</v>
      </c>
      <c r="K1480" s="0" t="n">
        <f aca="false">J1480+I1480</f>
        <v>7707</v>
      </c>
      <c r="L1480" s="60" t="n">
        <f aca="false">K1480-C1480</f>
        <v>0</v>
      </c>
    </row>
    <row r="1481" customFormat="false" ht="15.65" hidden="false" customHeight="false" outlineLevel="0" collapsed="false">
      <c r="A1481" s="0" t="n">
        <v>755404645</v>
      </c>
      <c r="B1481" s="6" t="s">
        <v>14669</v>
      </c>
      <c r="C1481" s="7" t="n">
        <v>7707</v>
      </c>
      <c r="D1481" s="0" t="n">
        <v>755404645</v>
      </c>
      <c r="E1481" s="0" t="n">
        <v>2</v>
      </c>
      <c r="F1481" s="0" t="s">
        <v>11628</v>
      </c>
      <c r="G1481" s="0" t="n">
        <v>7665</v>
      </c>
      <c r="H1481" s="0" t="n">
        <v>0</v>
      </c>
      <c r="I1481" s="0" t="n">
        <f aca="false">21*E1481</f>
        <v>42</v>
      </c>
      <c r="J1481" s="0" t="n">
        <f aca="false">G1481+H1481</f>
        <v>7665</v>
      </c>
      <c r="K1481" s="0" t="n">
        <f aca="false">J1481+I1481</f>
        <v>7707</v>
      </c>
      <c r="L1481" s="60" t="n">
        <f aca="false">K1481-C1481</f>
        <v>0</v>
      </c>
    </row>
    <row r="1482" customFormat="false" ht="15.65" hidden="false" customHeight="false" outlineLevel="0" collapsed="false">
      <c r="A1482" s="0" t="n">
        <v>755404956</v>
      </c>
      <c r="B1482" s="6" t="s">
        <v>14488</v>
      </c>
      <c r="C1482" s="7" t="n">
        <v>7707</v>
      </c>
      <c r="D1482" s="0" t="n">
        <v>755404956</v>
      </c>
      <c r="E1482" s="0" t="n">
        <v>2</v>
      </c>
      <c r="F1482" s="0" t="s">
        <v>11017</v>
      </c>
      <c r="G1482" s="0" t="n">
        <v>7665</v>
      </c>
      <c r="H1482" s="0" t="n">
        <v>0</v>
      </c>
      <c r="I1482" s="0" t="n">
        <f aca="false">21*E1482</f>
        <v>42</v>
      </c>
      <c r="J1482" s="0" t="n">
        <f aca="false">G1482+H1482</f>
        <v>7665</v>
      </c>
      <c r="K1482" s="0" t="n">
        <f aca="false">J1482+I1482</f>
        <v>7707</v>
      </c>
      <c r="L1482" s="60" t="n">
        <f aca="false">K1482-C1482</f>
        <v>0</v>
      </c>
    </row>
    <row r="1483" customFormat="false" ht="15.65" hidden="false" customHeight="false" outlineLevel="0" collapsed="false">
      <c r="A1483" s="0" t="n">
        <v>755404981</v>
      </c>
      <c r="B1483" s="6" t="s">
        <v>14540</v>
      </c>
      <c r="C1483" s="7" t="n">
        <v>7707</v>
      </c>
      <c r="D1483" s="0" t="n">
        <v>755404981</v>
      </c>
      <c r="E1483" s="0" t="n">
        <v>2</v>
      </c>
      <c r="F1483" s="0" t="s">
        <v>11198</v>
      </c>
      <c r="G1483" s="0" t="n">
        <v>7665</v>
      </c>
      <c r="H1483" s="0" t="n">
        <v>0</v>
      </c>
      <c r="I1483" s="0" t="n">
        <f aca="false">21*E1483</f>
        <v>42</v>
      </c>
      <c r="J1483" s="0" t="n">
        <f aca="false">G1483+H1483</f>
        <v>7665</v>
      </c>
      <c r="K1483" s="0" t="n">
        <f aca="false">J1483+I1483</f>
        <v>7707</v>
      </c>
      <c r="L1483" s="60" t="n">
        <f aca="false">K1483-C1483</f>
        <v>0</v>
      </c>
    </row>
    <row r="1484" customFormat="false" ht="15.65" hidden="false" customHeight="false" outlineLevel="0" collapsed="false">
      <c r="A1484" s="0" t="n">
        <v>755405086</v>
      </c>
      <c r="B1484" s="6" t="s">
        <v>14523</v>
      </c>
      <c r="C1484" s="7" t="n">
        <v>3853.5</v>
      </c>
      <c r="D1484" s="0" t="n">
        <v>755405086</v>
      </c>
      <c r="E1484" s="0" t="n">
        <v>1</v>
      </c>
      <c r="F1484" s="0" t="s">
        <v>11162</v>
      </c>
      <c r="G1484" s="0" t="n">
        <v>3832.5</v>
      </c>
      <c r="H1484" s="0" t="n">
        <v>0</v>
      </c>
      <c r="I1484" s="0" t="n">
        <f aca="false">21*E1484</f>
        <v>21</v>
      </c>
      <c r="J1484" s="0" t="n">
        <f aca="false">G1484+H1484</f>
        <v>3832.5</v>
      </c>
      <c r="K1484" s="0" t="n">
        <f aca="false">J1484+I1484</f>
        <v>3853.5</v>
      </c>
      <c r="L1484" s="60" t="n">
        <f aca="false">K1484-C1484</f>
        <v>0</v>
      </c>
    </row>
    <row r="1485" customFormat="false" ht="15.65" hidden="false" customHeight="false" outlineLevel="0" collapsed="false">
      <c r="A1485" s="0" t="n">
        <v>755405304</v>
      </c>
      <c r="B1485" s="6" t="s">
        <v>14524</v>
      </c>
      <c r="C1485" s="7" t="n">
        <v>4693.5</v>
      </c>
      <c r="D1485" s="0" t="n">
        <v>755405304</v>
      </c>
      <c r="E1485" s="0" t="n">
        <v>1</v>
      </c>
      <c r="F1485" s="0" t="s">
        <v>6623</v>
      </c>
      <c r="G1485" s="0" t="n">
        <v>4672.5</v>
      </c>
      <c r="H1485" s="0" t="n">
        <v>0</v>
      </c>
      <c r="I1485" s="0" t="n">
        <f aca="false">21*E1485</f>
        <v>21</v>
      </c>
      <c r="J1485" s="0" t="n">
        <f aca="false">G1485+H1485</f>
        <v>4672.5</v>
      </c>
      <c r="K1485" s="0" t="n">
        <f aca="false">J1485+I1485</f>
        <v>4693.5</v>
      </c>
      <c r="L1485" s="60" t="n">
        <f aca="false">K1485-C1485</f>
        <v>0</v>
      </c>
    </row>
    <row r="1486" customFormat="false" ht="15.65" hidden="false" customHeight="false" outlineLevel="0" collapsed="false">
      <c r="A1486" s="0" t="n">
        <v>755405408</v>
      </c>
      <c r="B1486" s="6" t="s">
        <v>14522</v>
      </c>
      <c r="C1486" s="7" t="n">
        <v>3853.5</v>
      </c>
      <c r="D1486" s="0" t="n">
        <v>755405408</v>
      </c>
      <c r="E1486" s="0" t="n">
        <v>1</v>
      </c>
      <c r="F1486" s="0" t="s">
        <v>11158</v>
      </c>
      <c r="G1486" s="0" t="n">
        <v>3832.5</v>
      </c>
      <c r="H1486" s="0" t="n">
        <v>0</v>
      </c>
      <c r="I1486" s="0" t="n">
        <f aca="false">21*E1486</f>
        <v>21</v>
      </c>
      <c r="J1486" s="0" t="n">
        <f aca="false">G1486+H1486</f>
        <v>3832.5</v>
      </c>
      <c r="K1486" s="0" t="n">
        <f aca="false">J1486+I1486</f>
        <v>3853.5</v>
      </c>
      <c r="L1486" s="60" t="n">
        <f aca="false">K1486-C1486</f>
        <v>0</v>
      </c>
    </row>
    <row r="1487" customFormat="false" ht="15.65" hidden="false" customHeight="false" outlineLevel="0" collapsed="false">
      <c r="A1487" s="0" t="n">
        <v>755405412</v>
      </c>
      <c r="B1487" s="6" t="s">
        <v>14532</v>
      </c>
      <c r="C1487" s="7" t="n">
        <v>4693.5</v>
      </c>
      <c r="D1487" s="0" t="n">
        <v>755405412</v>
      </c>
      <c r="E1487" s="0" t="n">
        <v>1</v>
      </c>
      <c r="F1487" s="0" t="s">
        <v>10759</v>
      </c>
      <c r="G1487" s="0" t="n">
        <v>4672.5</v>
      </c>
      <c r="H1487" s="0" t="n">
        <v>0</v>
      </c>
      <c r="I1487" s="0" t="n">
        <f aca="false">21*E1487</f>
        <v>21</v>
      </c>
      <c r="J1487" s="0" t="n">
        <f aca="false">G1487+H1487</f>
        <v>4672.5</v>
      </c>
      <c r="K1487" s="0" t="n">
        <f aca="false">J1487+I1487</f>
        <v>4693.5</v>
      </c>
      <c r="L1487" s="60" t="n">
        <f aca="false">K1487-C1487</f>
        <v>0</v>
      </c>
    </row>
    <row r="1488" customFormat="false" ht="15.65" hidden="false" customHeight="false" outlineLevel="0" collapsed="false">
      <c r="A1488" s="0" t="n">
        <v>755405535</v>
      </c>
      <c r="B1488" s="6" t="s">
        <v>14521</v>
      </c>
      <c r="C1488" s="7" t="n">
        <v>3853.5</v>
      </c>
      <c r="D1488" s="0" t="n">
        <v>755405535</v>
      </c>
      <c r="E1488" s="0" t="n">
        <v>1</v>
      </c>
      <c r="F1488" s="0" t="s">
        <v>11154</v>
      </c>
      <c r="G1488" s="0" t="n">
        <v>3832.5</v>
      </c>
      <c r="H1488" s="0" t="n">
        <v>0</v>
      </c>
      <c r="I1488" s="0" t="n">
        <f aca="false">21*E1488</f>
        <v>21</v>
      </c>
      <c r="J1488" s="0" t="n">
        <f aca="false">G1488+H1488</f>
        <v>3832.5</v>
      </c>
      <c r="K1488" s="0" t="n">
        <f aca="false">J1488+I1488</f>
        <v>3853.5</v>
      </c>
      <c r="L1488" s="60" t="n">
        <f aca="false">K1488-C1488</f>
        <v>0</v>
      </c>
    </row>
    <row r="1489" customFormat="false" ht="15.65" hidden="false" customHeight="false" outlineLevel="0" collapsed="false">
      <c r="A1489" s="0" t="n">
        <v>755405602</v>
      </c>
      <c r="B1489" s="6" t="s">
        <v>14525</v>
      </c>
      <c r="C1489" s="7" t="n">
        <v>3853.5</v>
      </c>
      <c r="D1489" s="0" t="n">
        <v>755405602</v>
      </c>
      <c r="E1489" s="0" t="n">
        <v>1</v>
      </c>
      <c r="F1489" s="0" t="s">
        <v>11166</v>
      </c>
      <c r="G1489" s="0" t="n">
        <v>3832.5</v>
      </c>
      <c r="H1489" s="0" t="n">
        <v>0</v>
      </c>
      <c r="I1489" s="0" t="n">
        <f aca="false">21*E1489</f>
        <v>21</v>
      </c>
      <c r="J1489" s="0" t="n">
        <f aca="false">G1489+H1489</f>
        <v>3832.5</v>
      </c>
      <c r="K1489" s="0" t="n">
        <f aca="false">J1489+I1489</f>
        <v>3853.5</v>
      </c>
      <c r="L1489" s="60" t="n">
        <f aca="false">K1489-C1489</f>
        <v>0</v>
      </c>
    </row>
    <row r="1490" customFormat="false" ht="15.65" hidden="false" customHeight="false" outlineLevel="0" collapsed="false">
      <c r="A1490" s="0" t="n">
        <v>755405616</v>
      </c>
      <c r="B1490" s="6" t="s">
        <v>14526</v>
      </c>
      <c r="C1490" s="7" t="n">
        <v>4693.5</v>
      </c>
      <c r="D1490" s="0" t="n">
        <v>755405616</v>
      </c>
      <c r="E1490" s="0" t="n">
        <v>1</v>
      </c>
      <c r="F1490" s="0" t="s">
        <v>8073</v>
      </c>
      <c r="G1490" s="0" t="n">
        <v>4672.5</v>
      </c>
      <c r="H1490" s="0" t="n">
        <v>0</v>
      </c>
      <c r="I1490" s="0" t="n">
        <f aca="false">21*E1490</f>
        <v>21</v>
      </c>
      <c r="J1490" s="0" t="n">
        <f aca="false">G1490+H1490</f>
        <v>4672.5</v>
      </c>
      <c r="K1490" s="0" t="n">
        <f aca="false">J1490+I1490</f>
        <v>4693.5</v>
      </c>
      <c r="L1490" s="60" t="n">
        <f aca="false">K1490-C1490</f>
        <v>0</v>
      </c>
    </row>
    <row r="1491" customFormat="false" ht="15.85" hidden="false" customHeight="false" outlineLevel="0" collapsed="false">
      <c r="A1491" s="0" t="n">
        <v>755405965</v>
      </c>
      <c r="B1491" s="6" t="s">
        <v>14788</v>
      </c>
      <c r="C1491" s="7" t="n">
        <v>14080.5</v>
      </c>
      <c r="D1491" s="0" t="n">
        <v>755405965</v>
      </c>
      <c r="E1491" s="0" t="n">
        <v>3</v>
      </c>
      <c r="F1491" s="0" t="s">
        <v>11017</v>
      </c>
      <c r="G1491" s="0" t="n">
        <v>14017.5</v>
      </c>
      <c r="H1491" s="0" t="n">
        <v>0</v>
      </c>
      <c r="I1491" s="0" t="n">
        <f aca="false">21*E1491</f>
        <v>63</v>
      </c>
      <c r="J1491" s="0" t="n">
        <f aca="false">G1491+H1491</f>
        <v>14017.5</v>
      </c>
      <c r="K1491" s="0" t="n">
        <f aca="false">J1491+I1491</f>
        <v>14080.5</v>
      </c>
      <c r="L1491" s="60" t="n">
        <f aca="false">K1491-C1491</f>
        <v>0</v>
      </c>
    </row>
    <row r="1492" customFormat="false" ht="15.65" hidden="false" customHeight="false" outlineLevel="0" collapsed="false">
      <c r="A1492" s="8" t="n">
        <v>755406029</v>
      </c>
      <c r="B1492" s="9" t="s">
        <v>14537</v>
      </c>
      <c r="C1492" s="10" t="n">
        <v>3853.5</v>
      </c>
      <c r="D1492" s="0" t="n">
        <v>755406029</v>
      </c>
      <c r="E1492" s="0" t="n">
        <v>1</v>
      </c>
      <c r="F1492" s="0" t="s">
        <v>2522</v>
      </c>
      <c r="G1492" s="0" t="n">
        <v>3832.5</v>
      </c>
      <c r="H1492" s="0" t="n">
        <v>0</v>
      </c>
      <c r="I1492" s="0" t="n">
        <f aca="false">21*E1492</f>
        <v>21</v>
      </c>
      <c r="J1492" s="0" t="n">
        <f aca="false">G1492+H1492</f>
        <v>3832.5</v>
      </c>
      <c r="K1492" s="0" t="n">
        <f aca="false">J1492+I1492</f>
        <v>3853.5</v>
      </c>
      <c r="L1492" s="60" t="n">
        <f aca="false">K1492-C1492</f>
        <v>0</v>
      </c>
    </row>
    <row r="1493" customFormat="false" ht="15.65" hidden="false" customHeight="false" outlineLevel="0" collapsed="false">
      <c r="A1493" s="8" t="n">
        <v>755406029</v>
      </c>
      <c r="B1493" s="9" t="s">
        <v>14538</v>
      </c>
      <c r="C1493" s="10" t="n">
        <v>3853.5</v>
      </c>
      <c r="D1493" s="0" t="n">
        <v>755406029</v>
      </c>
      <c r="E1493" s="0" t="n">
        <v>1</v>
      </c>
      <c r="F1493" s="0" t="s">
        <v>11193</v>
      </c>
      <c r="G1493" s="0" t="n">
        <v>3832.5</v>
      </c>
      <c r="H1493" s="0" t="n">
        <v>0</v>
      </c>
      <c r="I1493" s="0" t="n">
        <f aca="false">21*E1493</f>
        <v>21</v>
      </c>
      <c r="J1493" s="0" t="n">
        <f aca="false">G1493+H1493</f>
        <v>3832.5</v>
      </c>
      <c r="K1493" s="0" t="n">
        <f aca="false">J1493+I1493</f>
        <v>3853.5</v>
      </c>
      <c r="L1493" s="60" t="n">
        <f aca="false">K1493-C1493</f>
        <v>0</v>
      </c>
    </row>
    <row r="1494" customFormat="false" ht="15.65" hidden="false" customHeight="false" outlineLevel="0" collapsed="false">
      <c r="A1494" s="8" t="n">
        <v>755406029</v>
      </c>
      <c r="B1494" s="9" t="s">
        <v>14539</v>
      </c>
      <c r="C1494" s="10" t="n">
        <v>3853.5</v>
      </c>
      <c r="D1494" s="0" t="n">
        <v>755406029</v>
      </c>
      <c r="E1494" s="0" t="n">
        <v>1</v>
      </c>
      <c r="F1494" s="0" t="s">
        <v>11195</v>
      </c>
      <c r="G1494" s="0" t="n">
        <v>3832.5</v>
      </c>
      <c r="H1494" s="0" t="n">
        <v>0</v>
      </c>
      <c r="I1494" s="0" t="n">
        <f aca="false">21*E1494</f>
        <v>21</v>
      </c>
      <c r="J1494" s="0" t="n">
        <f aca="false">G1494+H1494</f>
        <v>3832.5</v>
      </c>
      <c r="K1494" s="0" t="n">
        <f aca="false">J1494+I1494</f>
        <v>3853.5</v>
      </c>
      <c r="L1494" s="60" t="n">
        <f aca="false">K1494-C1494</f>
        <v>0</v>
      </c>
    </row>
    <row r="1495" customFormat="false" ht="15.65" hidden="false" customHeight="false" outlineLevel="0" collapsed="false">
      <c r="A1495" s="0" t="n">
        <v>755406131</v>
      </c>
      <c r="B1495" s="6" t="s">
        <v>14535</v>
      </c>
      <c r="C1495" s="7" t="n">
        <v>4693.5</v>
      </c>
      <c r="D1495" s="0" t="n">
        <v>755406131</v>
      </c>
      <c r="E1495" s="0" t="n">
        <v>1</v>
      </c>
      <c r="F1495" s="0" t="s">
        <v>10582</v>
      </c>
      <c r="G1495" s="0" t="n">
        <v>4672.5</v>
      </c>
      <c r="H1495" s="0" t="n">
        <v>0</v>
      </c>
      <c r="I1495" s="0" t="n">
        <f aca="false">21*E1495</f>
        <v>21</v>
      </c>
      <c r="J1495" s="0" t="n">
        <f aca="false">G1495+H1495</f>
        <v>4672.5</v>
      </c>
      <c r="K1495" s="0" t="n">
        <f aca="false">J1495+I1495</f>
        <v>4693.5</v>
      </c>
      <c r="L1495" s="60" t="n">
        <f aca="false">K1495-C1495</f>
        <v>0</v>
      </c>
    </row>
    <row r="1496" customFormat="false" ht="15.65" hidden="false" customHeight="false" outlineLevel="0" collapsed="false">
      <c r="A1496" s="0" t="n">
        <v>755406186</v>
      </c>
      <c r="B1496" s="6" t="s">
        <v>14529</v>
      </c>
      <c r="C1496" s="7" t="n">
        <v>3853.5</v>
      </c>
      <c r="D1496" s="0" t="n">
        <v>755406186</v>
      </c>
      <c r="E1496" s="0" t="n">
        <v>1</v>
      </c>
      <c r="F1496" s="0" t="s">
        <v>11174</v>
      </c>
      <c r="G1496" s="0" t="n">
        <v>3832.5</v>
      </c>
      <c r="H1496" s="0" t="n">
        <v>0</v>
      </c>
      <c r="I1496" s="0" t="n">
        <f aca="false">21*E1496</f>
        <v>21</v>
      </c>
      <c r="J1496" s="0" t="n">
        <f aca="false">G1496+H1496</f>
        <v>3832.5</v>
      </c>
      <c r="K1496" s="0" t="n">
        <f aca="false">J1496+I1496</f>
        <v>3853.5</v>
      </c>
      <c r="L1496" s="60" t="n">
        <f aca="false">K1496-C1496</f>
        <v>0</v>
      </c>
    </row>
    <row r="1497" customFormat="false" ht="15.65" hidden="false" customHeight="false" outlineLevel="0" collapsed="false">
      <c r="A1497" s="0" t="n">
        <v>755406252</v>
      </c>
      <c r="B1497" s="6" t="s">
        <v>14707</v>
      </c>
      <c r="C1497" s="7" t="n">
        <v>3853.5</v>
      </c>
      <c r="D1497" s="0" t="n">
        <v>755406252</v>
      </c>
      <c r="E1497" s="0" t="n">
        <v>1</v>
      </c>
      <c r="F1497" s="0" t="s">
        <v>11099</v>
      </c>
      <c r="G1497" s="0" t="n">
        <v>3832.5</v>
      </c>
      <c r="H1497" s="0" t="n">
        <v>0</v>
      </c>
      <c r="I1497" s="0" t="n">
        <f aca="false">21*E1497</f>
        <v>21</v>
      </c>
      <c r="J1497" s="0" t="n">
        <f aca="false">G1497+H1497</f>
        <v>3832.5</v>
      </c>
      <c r="K1497" s="0" t="n">
        <f aca="false">J1497+I1497</f>
        <v>3853.5</v>
      </c>
      <c r="L1497" s="60" t="n">
        <f aca="false">K1497-C1497</f>
        <v>0</v>
      </c>
    </row>
    <row r="1498" customFormat="false" ht="15.65" hidden="false" customHeight="false" outlineLevel="0" collapsed="false">
      <c r="A1498" s="0" t="n">
        <v>755406295</v>
      </c>
      <c r="B1498" s="6" t="s">
        <v>14530</v>
      </c>
      <c r="C1498" s="7" t="n">
        <v>3853.5</v>
      </c>
      <c r="D1498" s="0" t="n">
        <v>755406295</v>
      </c>
      <c r="E1498" s="0" t="n">
        <v>1</v>
      </c>
      <c r="F1498" s="0" t="s">
        <v>4187</v>
      </c>
      <c r="G1498" s="0" t="n">
        <v>3832.5</v>
      </c>
      <c r="H1498" s="0" t="n">
        <v>0</v>
      </c>
      <c r="I1498" s="0" t="n">
        <f aca="false">21*E1498</f>
        <v>21</v>
      </c>
      <c r="J1498" s="0" t="n">
        <f aca="false">G1498+H1498</f>
        <v>3832.5</v>
      </c>
      <c r="K1498" s="0" t="n">
        <f aca="false">J1498+I1498</f>
        <v>3853.5</v>
      </c>
      <c r="L1498" s="60" t="n">
        <f aca="false">K1498-C1498</f>
        <v>0</v>
      </c>
    </row>
    <row r="1499" customFormat="false" ht="15.65" hidden="false" customHeight="false" outlineLevel="0" collapsed="false">
      <c r="A1499" s="0" t="n">
        <v>755406312</v>
      </c>
      <c r="B1499" s="6" t="s">
        <v>14533</v>
      </c>
      <c r="C1499" s="7" t="n">
        <v>4693.5</v>
      </c>
      <c r="D1499" s="0" t="n">
        <v>755406312</v>
      </c>
      <c r="E1499" s="0" t="n">
        <v>1</v>
      </c>
      <c r="F1499" s="0" t="s">
        <v>445</v>
      </c>
      <c r="G1499" s="0" t="n">
        <v>4672.5</v>
      </c>
      <c r="H1499" s="0" t="n">
        <v>0</v>
      </c>
      <c r="I1499" s="0" t="n">
        <f aca="false">21*E1499</f>
        <v>21</v>
      </c>
      <c r="J1499" s="0" t="n">
        <f aca="false">G1499+H1499</f>
        <v>4672.5</v>
      </c>
      <c r="K1499" s="0" t="n">
        <f aca="false">J1499+I1499</f>
        <v>4693.5</v>
      </c>
      <c r="L1499" s="60" t="n">
        <f aca="false">K1499-C1499</f>
        <v>0</v>
      </c>
    </row>
    <row r="1500" customFormat="false" ht="29.85" hidden="false" customHeight="false" outlineLevel="0" collapsed="false">
      <c r="A1500" s="0" t="n">
        <v>755406430</v>
      </c>
      <c r="B1500" s="6" t="s">
        <v>14527</v>
      </c>
      <c r="C1500" s="7" t="n">
        <v>3853.5</v>
      </c>
      <c r="D1500" s="0" t="n">
        <v>755406430</v>
      </c>
      <c r="E1500" s="0" t="n">
        <v>1</v>
      </c>
      <c r="F1500" s="0" t="s">
        <v>1728</v>
      </c>
      <c r="G1500" s="0" t="n">
        <v>3832.5</v>
      </c>
      <c r="H1500" s="0" t="n">
        <v>0</v>
      </c>
      <c r="I1500" s="0" t="n">
        <f aca="false">21*E1500</f>
        <v>21</v>
      </c>
      <c r="J1500" s="0" t="n">
        <f aca="false">G1500+H1500</f>
        <v>3832.5</v>
      </c>
      <c r="K1500" s="0" t="n">
        <f aca="false">J1500+I1500</f>
        <v>3853.5</v>
      </c>
      <c r="L1500" s="60" t="n">
        <f aca="false">K1500-C1500</f>
        <v>0</v>
      </c>
    </row>
    <row r="1501" customFormat="false" ht="15.65" hidden="false" customHeight="false" outlineLevel="0" collapsed="false">
      <c r="A1501" s="0" t="n">
        <v>755407098</v>
      </c>
      <c r="B1501" s="6" t="s">
        <v>14899</v>
      </c>
      <c r="C1501" s="7" t="n">
        <v>3853.5</v>
      </c>
      <c r="D1501" s="0" t="n">
        <v>755407098</v>
      </c>
      <c r="E1501" s="0" t="n">
        <v>1</v>
      </c>
      <c r="F1501" s="0" t="s">
        <v>12824</v>
      </c>
      <c r="G1501" s="0" t="n">
        <v>3832.5</v>
      </c>
      <c r="H1501" s="0" t="n">
        <v>0</v>
      </c>
      <c r="I1501" s="0" t="n">
        <f aca="false">21*E1501</f>
        <v>21</v>
      </c>
      <c r="J1501" s="0" t="n">
        <f aca="false">G1501+H1501</f>
        <v>3832.5</v>
      </c>
      <c r="K1501" s="0" t="n">
        <f aca="false">J1501+I1501</f>
        <v>3853.5</v>
      </c>
      <c r="L1501" s="60" t="n">
        <f aca="false">K1501-C1501</f>
        <v>0</v>
      </c>
    </row>
    <row r="1502" customFormat="false" ht="15.65" hidden="false" customHeight="false" outlineLevel="0" collapsed="false">
      <c r="A1502" s="0" t="n">
        <v>755407138</v>
      </c>
      <c r="B1502" s="6" t="s">
        <v>14807</v>
      </c>
      <c r="C1502" s="7" t="n">
        <v>7707</v>
      </c>
      <c r="D1502" s="0" t="n">
        <v>755407138</v>
      </c>
      <c r="E1502" s="0" t="n">
        <v>2</v>
      </c>
      <c r="F1502" s="0" t="s">
        <v>10479</v>
      </c>
      <c r="G1502" s="0" t="n">
        <v>7665</v>
      </c>
      <c r="H1502" s="0" t="n">
        <v>0</v>
      </c>
      <c r="I1502" s="0" t="n">
        <f aca="false">21*E1502</f>
        <v>42</v>
      </c>
      <c r="J1502" s="0" t="n">
        <f aca="false">G1502+H1502</f>
        <v>7665</v>
      </c>
      <c r="K1502" s="0" t="n">
        <f aca="false">J1502+I1502</f>
        <v>7707</v>
      </c>
      <c r="L1502" s="60" t="n">
        <f aca="false">K1502-C1502</f>
        <v>0</v>
      </c>
    </row>
    <row r="1503" customFormat="false" ht="29.85" hidden="false" customHeight="false" outlineLevel="0" collapsed="false">
      <c r="A1503" s="0" t="n">
        <v>755407480</v>
      </c>
      <c r="B1503" s="6" t="s">
        <v>14765</v>
      </c>
      <c r="C1503" s="7" t="n">
        <v>7707</v>
      </c>
      <c r="D1503" s="0" t="n">
        <v>755407480</v>
      </c>
      <c r="E1503" s="0" t="n">
        <v>2</v>
      </c>
      <c r="F1503" s="0" t="s">
        <v>11997</v>
      </c>
      <c r="G1503" s="0" t="n">
        <v>7665</v>
      </c>
      <c r="H1503" s="0" t="n">
        <v>0</v>
      </c>
      <c r="I1503" s="0" t="n">
        <f aca="false">21*E1503</f>
        <v>42</v>
      </c>
      <c r="J1503" s="0" t="n">
        <f aca="false">G1503+H1503</f>
        <v>7665</v>
      </c>
      <c r="K1503" s="0" t="n">
        <f aca="false">J1503+I1503</f>
        <v>7707</v>
      </c>
      <c r="L1503" s="60" t="n">
        <f aca="false">K1503-C1503</f>
        <v>0</v>
      </c>
    </row>
    <row r="1504" customFormat="false" ht="15.65" hidden="false" customHeight="false" outlineLevel="0" collapsed="false">
      <c r="A1504" s="0" t="n">
        <v>755408027</v>
      </c>
      <c r="B1504" s="6" t="s">
        <v>14887</v>
      </c>
      <c r="C1504" s="7" t="n">
        <v>7707</v>
      </c>
      <c r="D1504" s="0" t="n">
        <v>755408027</v>
      </c>
      <c r="E1504" s="0" t="n">
        <v>2</v>
      </c>
      <c r="F1504" s="0" t="s">
        <v>6454</v>
      </c>
      <c r="G1504" s="0" t="n">
        <v>7665</v>
      </c>
      <c r="H1504" s="0" t="n">
        <v>0</v>
      </c>
      <c r="I1504" s="0" t="n">
        <f aca="false">21*E1504</f>
        <v>42</v>
      </c>
      <c r="J1504" s="0" t="n">
        <f aca="false">G1504+H1504</f>
        <v>7665</v>
      </c>
      <c r="K1504" s="0" t="n">
        <f aca="false">J1504+I1504</f>
        <v>7707</v>
      </c>
      <c r="L1504" s="60" t="n">
        <f aca="false">K1504-C1504</f>
        <v>0</v>
      </c>
    </row>
    <row r="1505" customFormat="false" ht="15.65" hidden="false" customHeight="false" outlineLevel="0" collapsed="false">
      <c r="A1505" s="0" t="n">
        <v>755408345</v>
      </c>
      <c r="B1505" s="6" t="s">
        <v>14718</v>
      </c>
      <c r="C1505" s="7" t="n">
        <v>3853.5</v>
      </c>
      <c r="D1505" s="0" t="n">
        <v>755408345</v>
      </c>
      <c r="E1505" s="0" t="n">
        <v>1</v>
      </c>
      <c r="F1505" s="0" t="s">
        <v>11830</v>
      </c>
      <c r="G1505" s="0" t="n">
        <v>3832.5</v>
      </c>
      <c r="H1505" s="0" t="n">
        <v>0</v>
      </c>
      <c r="I1505" s="0" t="n">
        <f aca="false">21*E1505</f>
        <v>21</v>
      </c>
      <c r="J1505" s="0" t="n">
        <f aca="false">G1505+H1505</f>
        <v>3832.5</v>
      </c>
      <c r="K1505" s="0" t="n">
        <f aca="false">J1505+I1505</f>
        <v>3853.5</v>
      </c>
      <c r="L1505" s="60" t="n">
        <f aca="false">K1505-C1505</f>
        <v>0</v>
      </c>
    </row>
    <row r="1506" customFormat="false" ht="15.65" hidden="false" customHeight="false" outlineLevel="0" collapsed="false">
      <c r="A1506" s="0" t="n">
        <v>755408402</v>
      </c>
      <c r="B1506" s="6" t="s">
        <v>14748</v>
      </c>
      <c r="C1506" s="7" t="n">
        <v>14080.5</v>
      </c>
      <c r="D1506" s="0" t="n">
        <v>755408402</v>
      </c>
      <c r="E1506" s="0" t="n">
        <v>3</v>
      </c>
      <c r="F1506" s="0" t="s">
        <v>11924</v>
      </c>
      <c r="G1506" s="0" t="n">
        <v>14017.5</v>
      </c>
      <c r="H1506" s="0" t="n">
        <v>0</v>
      </c>
      <c r="I1506" s="0" t="n">
        <f aca="false">21*E1506</f>
        <v>63</v>
      </c>
      <c r="J1506" s="0" t="n">
        <f aca="false">G1506+H1506</f>
        <v>14017.5</v>
      </c>
      <c r="K1506" s="0" t="n">
        <f aca="false">J1506+I1506</f>
        <v>14080.5</v>
      </c>
      <c r="L1506" s="60" t="n">
        <f aca="false">K1506-C1506</f>
        <v>0</v>
      </c>
    </row>
    <row r="1507" customFormat="false" ht="15.65" hidden="false" customHeight="false" outlineLevel="0" collapsed="false">
      <c r="A1507" s="0" t="n">
        <v>755409615</v>
      </c>
      <c r="B1507" s="6" t="s">
        <v>14680</v>
      </c>
      <c r="C1507" s="7" t="n">
        <v>3853.5</v>
      </c>
      <c r="D1507" s="0" t="n">
        <v>755409615</v>
      </c>
      <c r="E1507" s="0" t="n">
        <v>1</v>
      </c>
      <c r="F1507" s="0" t="s">
        <v>11679</v>
      </c>
      <c r="G1507" s="0" t="n">
        <v>3832.5</v>
      </c>
      <c r="H1507" s="0" t="n">
        <v>0</v>
      </c>
      <c r="I1507" s="0" t="n">
        <f aca="false">21*E1507</f>
        <v>21</v>
      </c>
      <c r="J1507" s="0" t="n">
        <f aca="false">G1507+H1507</f>
        <v>3832.5</v>
      </c>
      <c r="K1507" s="0" t="n">
        <f aca="false">J1507+I1507</f>
        <v>3853.5</v>
      </c>
      <c r="L1507" s="60" t="n">
        <f aca="false">K1507-C1507</f>
        <v>0</v>
      </c>
    </row>
    <row r="1508" customFormat="false" ht="15.65" hidden="false" customHeight="false" outlineLevel="0" collapsed="false">
      <c r="A1508" s="0" t="n">
        <v>755409654</v>
      </c>
      <c r="B1508" s="6" t="s">
        <v>14901</v>
      </c>
      <c r="C1508" s="7" t="n">
        <v>3853.5</v>
      </c>
      <c r="D1508" s="0" t="n">
        <v>755409654</v>
      </c>
      <c r="E1508" s="0" t="n">
        <v>1</v>
      </c>
      <c r="F1508" s="0" t="s">
        <v>12909</v>
      </c>
      <c r="G1508" s="0" t="n">
        <v>3832.5</v>
      </c>
      <c r="H1508" s="0" t="n">
        <v>0</v>
      </c>
      <c r="I1508" s="0" t="n">
        <f aca="false">21*E1508</f>
        <v>21</v>
      </c>
      <c r="J1508" s="0" t="n">
        <f aca="false">G1508+H1508</f>
        <v>3832.5</v>
      </c>
      <c r="K1508" s="0" t="n">
        <f aca="false">J1508+I1508</f>
        <v>3853.5</v>
      </c>
      <c r="L1508" s="60" t="n">
        <f aca="false">K1508-C1508</f>
        <v>0</v>
      </c>
    </row>
    <row r="1509" customFormat="false" ht="15.85" hidden="false" customHeight="false" outlineLevel="0" collapsed="false">
      <c r="A1509" s="0" t="n">
        <v>755411007</v>
      </c>
      <c r="B1509" s="6" t="s">
        <v>14816</v>
      </c>
      <c r="C1509" s="7" t="n">
        <v>7707</v>
      </c>
      <c r="D1509" s="0" t="n">
        <v>755411007</v>
      </c>
      <c r="E1509" s="0" t="n">
        <v>2</v>
      </c>
      <c r="F1509" s="0" t="s">
        <v>12257</v>
      </c>
      <c r="G1509" s="0" t="n">
        <v>7665</v>
      </c>
      <c r="H1509" s="0" t="n">
        <v>0</v>
      </c>
      <c r="I1509" s="0" t="n">
        <f aca="false">21*E1509</f>
        <v>42</v>
      </c>
      <c r="J1509" s="0" t="n">
        <f aca="false">G1509+H1509</f>
        <v>7665</v>
      </c>
      <c r="K1509" s="0" t="n">
        <f aca="false">J1509+I1509</f>
        <v>7707</v>
      </c>
      <c r="L1509" s="60" t="n">
        <f aca="false">K1509-C1509</f>
        <v>0</v>
      </c>
    </row>
    <row r="1510" customFormat="false" ht="15.65" hidden="false" customHeight="false" outlineLevel="0" collapsed="false">
      <c r="A1510" s="0" t="n">
        <v>755411381</v>
      </c>
      <c r="B1510" s="6" t="s">
        <v>14743</v>
      </c>
      <c r="C1510" s="7" t="n">
        <v>3853.5</v>
      </c>
      <c r="D1510" s="0" t="n">
        <v>755411381</v>
      </c>
      <c r="E1510" s="0" t="n">
        <v>1</v>
      </c>
      <c r="F1510" s="0" t="s">
        <v>11911</v>
      </c>
      <c r="G1510" s="0" t="n">
        <v>3832.5</v>
      </c>
      <c r="H1510" s="0" t="n">
        <v>0</v>
      </c>
      <c r="I1510" s="0" t="n">
        <f aca="false">21*E1510</f>
        <v>21</v>
      </c>
      <c r="J1510" s="0" t="n">
        <f aca="false">G1510+H1510</f>
        <v>3832.5</v>
      </c>
      <c r="K1510" s="0" t="n">
        <f aca="false">J1510+I1510</f>
        <v>3853.5</v>
      </c>
      <c r="L1510" s="60" t="n">
        <f aca="false">K1510-C1510</f>
        <v>0</v>
      </c>
    </row>
    <row r="1511" customFormat="false" ht="15.65" hidden="false" customHeight="false" outlineLevel="0" collapsed="false">
      <c r="A1511" s="0" t="n">
        <v>755411446</v>
      </c>
      <c r="B1511" s="6" t="s">
        <v>14811</v>
      </c>
      <c r="C1511" s="7" t="n">
        <v>7707</v>
      </c>
      <c r="D1511" s="0" t="n">
        <v>755411446</v>
      </c>
      <c r="E1511" s="0" t="n">
        <v>2</v>
      </c>
      <c r="F1511" s="0" t="s">
        <v>12243</v>
      </c>
      <c r="G1511" s="0" t="n">
        <v>7665</v>
      </c>
      <c r="H1511" s="0" t="n">
        <v>0</v>
      </c>
      <c r="I1511" s="0" t="n">
        <f aca="false">21*E1511</f>
        <v>42</v>
      </c>
      <c r="J1511" s="0" t="n">
        <f aca="false">G1511+H1511</f>
        <v>7665</v>
      </c>
      <c r="K1511" s="0" t="n">
        <f aca="false">J1511+I1511</f>
        <v>7707</v>
      </c>
      <c r="L1511" s="60" t="n">
        <f aca="false">K1511-C1511</f>
        <v>0</v>
      </c>
    </row>
    <row r="1512" s="60" customFormat="true" ht="15.85" hidden="false" customHeight="false" outlineLevel="0" collapsed="false">
      <c r="A1512" s="57" t="n">
        <v>755411498</v>
      </c>
      <c r="B1512" s="58" t="s">
        <v>14698</v>
      </c>
      <c r="C1512" s="59" t="n">
        <v>3853.5</v>
      </c>
      <c r="D1512" s="60" t="n">
        <v>755411498</v>
      </c>
      <c r="E1512" s="60" t="n">
        <v>1</v>
      </c>
      <c r="F1512" s="60" t="s">
        <v>11739</v>
      </c>
      <c r="G1512" s="60" t="n">
        <v>4672.5</v>
      </c>
      <c r="H1512" s="60" t="n">
        <v>0</v>
      </c>
      <c r="I1512" s="60" t="n">
        <f aca="false">21*E1512</f>
        <v>21</v>
      </c>
      <c r="J1512" s="60" t="n">
        <f aca="false">G1512+H1512</f>
        <v>4672.5</v>
      </c>
      <c r="K1512" s="60" t="n">
        <f aca="false">J1512+I1512</f>
        <v>4693.5</v>
      </c>
      <c r="L1512" s="60" t="n">
        <f aca="false">K1512-C1512</f>
        <v>840</v>
      </c>
    </row>
    <row r="1513" s="60" customFormat="true" ht="15.85" hidden="false" customHeight="false" outlineLevel="0" collapsed="false">
      <c r="A1513" s="57" t="n">
        <v>755411498</v>
      </c>
      <c r="B1513" s="58" t="s">
        <v>14699</v>
      </c>
      <c r="C1513" s="59" t="n">
        <v>4693.5</v>
      </c>
      <c r="D1513" s="60" t="n">
        <v>755411498</v>
      </c>
      <c r="E1513" s="60" t="n">
        <v>1</v>
      </c>
      <c r="F1513" s="60" t="s">
        <v>11739</v>
      </c>
      <c r="G1513" s="60" t="n">
        <v>3832.5</v>
      </c>
      <c r="H1513" s="60" t="n">
        <v>0</v>
      </c>
      <c r="I1513" s="60" t="n">
        <f aca="false">21*E1513</f>
        <v>21</v>
      </c>
      <c r="J1513" s="60" t="n">
        <f aca="false">G1513+H1513</f>
        <v>3832.5</v>
      </c>
      <c r="K1513" s="60" t="n">
        <f aca="false">J1513+I1513</f>
        <v>3853.5</v>
      </c>
      <c r="L1513" s="60" t="n">
        <f aca="false">K1513-C1513</f>
        <v>-840</v>
      </c>
    </row>
    <row r="1514" customFormat="false" ht="15.65" hidden="false" customHeight="false" outlineLevel="0" collapsed="false">
      <c r="A1514" s="0" t="n">
        <v>755411612</v>
      </c>
      <c r="B1514" s="6" t="s">
        <v>14694</v>
      </c>
      <c r="C1514" s="7" t="n">
        <v>7707</v>
      </c>
      <c r="D1514" s="0" t="n">
        <v>755411612</v>
      </c>
      <c r="E1514" s="0" t="n">
        <v>2</v>
      </c>
      <c r="F1514" s="0" t="s">
        <v>11729</v>
      </c>
      <c r="G1514" s="0" t="n">
        <v>7665</v>
      </c>
      <c r="H1514" s="0" t="n">
        <v>0</v>
      </c>
      <c r="I1514" s="0" t="n">
        <f aca="false">21*E1514</f>
        <v>42</v>
      </c>
      <c r="J1514" s="0" t="n">
        <f aca="false">G1514+H1514</f>
        <v>7665</v>
      </c>
      <c r="K1514" s="0" t="n">
        <f aca="false">J1514+I1514</f>
        <v>7707</v>
      </c>
      <c r="L1514" s="60" t="n">
        <f aca="false">K1514-C1514</f>
        <v>0</v>
      </c>
    </row>
    <row r="1515" customFormat="false" ht="15.65" hidden="false" customHeight="false" outlineLevel="0" collapsed="false">
      <c r="A1515" s="0" t="n">
        <v>755411634</v>
      </c>
      <c r="B1515" s="6" t="s">
        <v>14696</v>
      </c>
      <c r="C1515" s="7" t="n">
        <v>7707</v>
      </c>
      <c r="D1515" s="0" t="n">
        <v>755411634</v>
      </c>
      <c r="E1515" s="0" t="n">
        <v>2</v>
      </c>
      <c r="F1515" s="0" t="s">
        <v>4659</v>
      </c>
      <c r="G1515" s="0" t="n">
        <v>7665</v>
      </c>
      <c r="H1515" s="0" t="n">
        <v>0</v>
      </c>
      <c r="I1515" s="0" t="n">
        <f aca="false">21*E1515</f>
        <v>42</v>
      </c>
      <c r="J1515" s="0" t="n">
        <f aca="false">G1515+H1515</f>
        <v>7665</v>
      </c>
      <c r="K1515" s="0" t="n">
        <f aca="false">J1515+I1515</f>
        <v>7707</v>
      </c>
      <c r="L1515" s="60" t="n">
        <f aca="false">K1515-C1515</f>
        <v>0</v>
      </c>
    </row>
    <row r="1516" customFormat="false" ht="15.65" hidden="false" customHeight="false" outlineLevel="0" collapsed="false">
      <c r="A1516" s="0" t="n">
        <v>755411654</v>
      </c>
      <c r="B1516" s="6" t="s">
        <v>14746</v>
      </c>
      <c r="C1516" s="7" t="n">
        <v>3853.5</v>
      </c>
      <c r="D1516" s="0" t="n">
        <v>755411654</v>
      </c>
      <c r="E1516" s="0" t="n">
        <v>1</v>
      </c>
      <c r="F1516" s="0" t="s">
        <v>11916</v>
      </c>
      <c r="G1516" s="0" t="n">
        <v>3832.5</v>
      </c>
      <c r="H1516" s="0" t="n">
        <v>0</v>
      </c>
      <c r="I1516" s="0" t="n">
        <f aca="false">21*E1516</f>
        <v>21</v>
      </c>
      <c r="J1516" s="0" t="n">
        <f aca="false">G1516+H1516</f>
        <v>3832.5</v>
      </c>
      <c r="K1516" s="0" t="n">
        <f aca="false">J1516+I1516</f>
        <v>3853.5</v>
      </c>
      <c r="L1516" s="60" t="n">
        <f aca="false">K1516-C1516</f>
        <v>0</v>
      </c>
    </row>
    <row r="1517" customFormat="false" ht="15.65" hidden="false" customHeight="false" outlineLevel="0" collapsed="false">
      <c r="A1517" s="0" t="n">
        <v>755411936</v>
      </c>
      <c r="B1517" s="6" t="s">
        <v>14818</v>
      </c>
      <c r="C1517" s="7" t="n">
        <v>9387</v>
      </c>
      <c r="D1517" s="0" t="n">
        <v>755411936</v>
      </c>
      <c r="E1517" s="0" t="n">
        <v>2</v>
      </c>
      <c r="F1517" s="0" t="s">
        <v>12264</v>
      </c>
      <c r="G1517" s="0" t="n">
        <v>9345</v>
      </c>
      <c r="H1517" s="0" t="n">
        <v>0</v>
      </c>
      <c r="I1517" s="0" t="n">
        <f aca="false">21*E1517</f>
        <v>42</v>
      </c>
      <c r="J1517" s="0" t="n">
        <f aca="false">G1517+H1517</f>
        <v>9345</v>
      </c>
      <c r="K1517" s="0" t="n">
        <f aca="false">J1517+I1517</f>
        <v>9387</v>
      </c>
      <c r="L1517" s="60" t="n">
        <f aca="false">K1517-C1517</f>
        <v>0</v>
      </c>
    </row>
    <row r="1518" customFormat="false" ht="15.65" hidden="false" customHeight="false" outlineLevel="0" collapsed="false">
      <c r="A1518" s="0" t="n">
        <v>755412128</v>
      </c>
      <c r="B1518" s="6" t="s">
        <v>14813</v>
      </c>
      <c r="C1518" s="7" t="n">
        <v>7707</v>
      </c>
      <c r="D1518" s="0" t="n">
        <v>755412128</v>
      </c>
      <c r="E1518" s="0" t="n">
        <v>2</v>
      </c>
      <c r="F1518" s="0" t="s">
        <v>12249</v>
      </c>
      <c r="G1518" s="0" t="n">
        <v>7665</v>
      </c>
      <c r="H1518" s="0" t="n">
        <v>0</v>
      </c>
      <c r="I1518" s="0" t="n">
        <f aca="false">21*E1518</f>
        <v>42</v>
      </c>
      <c r="J1518" s="0" t="n">
        <f aca="false">G1518+H1518</f>
        <v>7665</v>
      </c>
      <c r="K1518" s="0" t="n">
        <f aca="false">J1518+I1518</f>
        <v>7707</v>
      </c>
      <c r="L1518" s="60" t="n">
        <f aca="false">K1518-C1518</f>
        <v>0</v>
      </c>
    </row>
    <row r="1519" customFormat="false" ht="29.85" hidden="false" customHeight="false" outlineLevel="0" collapsed="false">
      <c r="A1519" s="0" t="n">
        <v>755412447</v>
      </c>
      <c r="B1519" s="6" t="s">
        <v>14883</v>
      </c>
      <c r="C1519" s="7" t="n">
        <v>3853.5</v>
      </c>
      <c r="D1519" s="0" t="n">
        <v>755412447</v>
      </c>
      <c r="E1519" s="0" t="n">
        <v>1</v>
      </c>
      <c r="F1519" s="0" t="s">
        <v>12674</v>
      </c>
      <c r="G1519" s="0" t="n">
        <v>3832.5</v>
      </c>
      <c r="H1519" s="0" t="n">
        <v>0</v>
      </c>
      <c r="I1519" s="0" t="n">
        <f aca="false">21*E1519</f>
        <v>21</v>
      </c>
      <c r="J1519" s="0" t="n">
        <f aca="false">G1519+H1519</f>
        <v>3832.5</v>
      </c>
      <c r="K1519" s="0" t="n">
        <f aca="false">J1519+I1519</f>
        <v>3853.5</v>
      </c>
      <c r="L1519" s="60" t="n">
        <f aca="false">K1519-C1519</f>
        <v>0</v>
      </c>
    </row>
    <row r="1520" s="60" customFormat="true" ht="15.65" hidden="false" customHeight="false" outlineLevel="0" collapsed="false">
      <c r="A1520" s="61" t="n">
        <v>755412480</v>
      </c>
      <c r="B1520" s="62" t="s">
        <v>14874</v>
      </c>
      <c r="C1520" s="63" t="n">
        <v>17230.2</v>
      </c>
      <c r="D1520" s="60" t="n">
        <v>755412480</v>
      </c>
      <c r="E1520" s="60" t="n">
        <v>4</v>
      </c>
      <c r="F1520" s="60" t="s">
        <v>12593</v>
      </c>
      <c r="G1520" s="60" t="n">
        <v>29524.8</v>
      </c>
      <c r="H1520" s="60" t="n">
        <v>7097.4</v>
      </c>
      <c r="I1520" s="60" t="n">
        <f aca="false">21*E1520</f>
        <v>84</v>
      </c>
      <c r="J1520" s="60" t="n">
        <f aca="false">G1520+H1520</f>
        <v>36622.2</v>
      </c>
      <c r="K1520" s="60" t="n">
        <f aca="false">J1520+I1520</f>
        <v>36706.2</v>
      </c>
      <c r="L1520" s="60" t="n">
        <f aca="false">K1520-C1520</f>
        <v>19476</v>
      </c>
    </row>
    <row r="1521" s="60" customFormat="true" ht="15" hidden="false" customHeight="false" outlineLevel="0" collapsed="false">
      <c r="A1521" s="61" t="n">
        <v>755412480</v>
      </c>
      <c r="B1521" s="62"/>
      <c r="C1521" s="63" t="n">
        <v>0</v>
      </c>
      <c r="D1521" s="60" t="n">
        <v>755412480</v>
      </c>
      <c r="E1521" s="60" t="n">
        <v>3</v>
      </c>
      <c r="F1521" s="60" t="s">
        <v>12593</v>
      </c>
      <c r="G1521" s="60" t="n">
        <v>30624.8</v>
      </c>
      <c r="H1521" s="60" t="n">
        <v>7372.4</v>
      </c>
      <c r="I1521" s="60" t="n">
        <f aca="false">21*E1521</f>
        <v>63</v>
      </c>
      <c r="J1521" s="60" t="n">
        <f aca="false">G1521+H1521</f>
        <v>37997.2</v>
      </c>
      <c r="K1521" s="60" t="n">
        <f aca="false">J1521+I1521</f>
        <v>38060.2</v>
      </c>
      <c r="L1521" s="60" t="n">
        <f aca="false">K1521-C1521</f>
        <v>38060.2</v>
      </c>
    </row>
    <row r="1522" customFormat="false" ht="15.65" hidden="false" customHeight="false" outlineLevel="0" collapsed="false">
      <c r="A1522" s="0" t="n">
        <v>755412540</v>
      </c>
      <c r="B1522" s="6" t="s">
        <v>14722</v>
      </c>
      <c r="C1522" s="7" t="n">
        <v>3853.5</v>
      </c>
      <c r="D1522" s="0" t="n">
        <v>755412540</v>
      </c>
      <c r="E1522" s="0" t="n">
        <v>1</v>
      </c>
      <c r="F1522" s="0" t="s">
        <v>11840</v>
      </c>
      <c r="G1522" s="0" t="n">
        <v>3832.5</v>
      </c>
      <c r="H1522" s="0" t="n">
        <v>0</v>
      </c>
      <c r="I1522" s="0" t="n">
        <f aca="false">21*E1522</f>
        <v>21</v>
      </c>
      <c r="J1522" s="0" t="n">
        <f aca="false">G1522+H1522</f>
        <v>3832.5</v>
      </c>
      <c r="K1522" s="0" t="n">
        <f aca="false">J1522+I1522</f>
        <v>3853.5</v>
      </c>
      <c r="L1522" s="60" t="n">
        <f aca="false">K1522-C1522</f>
        <v>0</v>
      </c>
    </row>
    <row r="1523" customFormat="false" ht="15.65" hidden="false" customHeight="false" outlineLevel="0" collapsed="false">
      <c r="A1523" s="0" t="n">
        <v>755412651</v>
      </c>
      <c r="B1523" s="6" t="s">
        <v>14822</v>
      </c>
      <c r="C1523" s="7" t="n">
        <v>3853.5</v>
      </c>
      <c r="D1523" s="0" t="n">
        <v>755412651</v>
      </c>
      <c r="E1523" s="0" t="n">
        <v>1</v>
      </c>
      <c r="F1523" s="0" t="s">
        <v>12277</v>
      </c>
      <c r="G1523" s="0" t="n">
        <v>3832.5</v>
      </c>
      <c r="H1523" s="0" t="n">
        <v>0</v>
      </c>
      <c r="I1523" s="0" t="n">
        <f aca="false">21*E1523</f>
        <v>21</v>
      </c>
      <c r="J1523" s="0" t="n">
        <f aca="false">G1523+H1523</f>
        <v>3832.5</v>
      </c>
      <c r="K1523" s="0" t="n">
        <f aca="false">J1523+I1523</f>
        <v>3853.5</v>
      </c>
      <c r="L1523" s="60" t="n">
        <f aca="false">K1523-C1523</f>
        <v>0</v>
      </c>
    </row>
    <row r="1524" customFormat="false" ht="15.65" hidden="false" customHeight="false" outlineLevel="0" collapsed="false">
      <c r="A1524" s="0" t="n">
        <v>755412658</v>
      </c>
      <c r="B1524" s="6" t="s">
        <v>14726</v>
      </c>
      <c r="C1524" s="7" t="n">
        <v>3853.5</v>
      </c>
      <c r="D1524" s="0" t="n">
        <v>755412658</v>
      </c>
      <c r="E1524" s="0" t="n">
        <v>1</v>
      </c>
      <c r="F1524" s="0" t="s">
        <v>11852</v>
      </c>
      <c r="G1524" s="0" t="n">
        <v>3832.5</v>
      </c>
      <c r="H1524" s="0" t="n">
        <v>0</v>
      </c>
      <c r="I1524" s="0" t="n">
        <f aca="false">21*E1524</f>
        <v>21</v>
      </c>
      <c r="J1524" s="0" t="n">
        <f aca="false">G1524+H1524</f>
        <v>3832.5</v>
      </c>
      <c r="K1524" s="0" t="n">
        <f aca="false">J1524+I1524</f>
        <v>3853.5</v>
      </c>
      <c r="L1524" s="60" t="n">
        <f aca="false">K1524-C1524</f>
        <v>0</v>
      </c>
    </row>
    <row r="1525" customFormat="false" ht="29.85" hidden="false" customHeight="false" outlineLevel="0" collapsed="false">
      <c r="A1525" s="0" t="n">
        <v>755412688</v>
      </c>
      <c r="B1525" s="6" t="s">
        <v>14817</v>
      </c>
      <c r="C1525" s="7" t="n">
        <v>7707</v>
      </c>
      <c r="D1525" s="0" t="n">
        <v>755412688</v>
      </c>
      <c r="E1525" s="0" t="n">
        <v>2</v>
      </c>
      <c r="F1525" s="0" t="s">
        <v>12260</v>
      </c>
      <c r="G1525" s="0" t="n">
        <v>7665</v>
      </c>
      <c r="H1525" s="0" t="n">
        <v>0</v>
      </c>
      <c r="I1525" s="0" t="n">
        <f aca="false">21*E1525</f>
        <v>42</v>
      </c>
      <c r="J1525" s="0" t="n">
        <f aca="false">G1525+H1525</f>
        <v>7665</v>
      </c>
      <c r="K1525" s="0" t="n">
        <f aca="false">J1525+I1525</f>
        <v>7707</v>
      </c>
      <c r="L1525" s="60" t="n">
        <f aca="false">K1525-C1525</f>
        <v>0</v>
      </c>
    </row>
    <row r="1526" customFormat="false" ht="15.65" hidden="false" customHeight="false" outlineLevel="0" collapsed="false">
      <c r="A1526" s="0" t="n">
        <v>755412722</v>
      </c>
      <c r="B1526" s="6" t="s">
        <v>14723</v>
      </c>
      <c r="C1526" s="7" t="n">
        <v>3853.5</v>
      </c>
      <c r="D1526" s="0" t="n">
        <v>755412722</v>
      </c>
      <c r="E1526" s="0" t="n">
        <v>1</v>
      </c>
      <c r="F1526" s="0" t="s">
        <v>11843</v>
      </c>
      <c r="G1526" s="0" t="n">
        <v>3832.5</v>
      </c>
      <c r="H1526" s="0" t="n">
        <v>0</v>
      </c>
      <c r="I1526" s="0" t="n">
        <f aca="false">21*E1526</f>
        <v>21</v>
      </c>
      <c r="J1526" s="0" t="n">
        <f aca="false">G1526+H1526</f>
        <v>3832.5</v>
      </c>
      <c r="K1526" s="0" t="n">
        <f aca="false">J1526+I1526</f>
        <v>3853.5</v>
      </c>
      <c r="L1526" s="60" t="n">
        <f aca="false">K1526-C1526</f>
        <v>0</v>
      </c>
    </row>
    <row r="1527" customFormat="false" ht="15.65" hidden="false" customHeight="false" outlineLevel="0" collapsed="false">
      <c r="A1527" s="0" t="n">
        <v>755412728</v>
      </c>
      <c r="B1527" s="6" t="s">
        <v>14742</v>
      </c>
      <c r="C1527" s="7" t="n">
        <v>3853.5</v>
      </c>
      <c r="D1527" s="0" t="n">
        <v>755412728</v>
      </c>
      <c r="E1527" s="0" t="n">
        <v>1</v>
      </c>
      <c r="F1527" s="0" t="s">
        <v>11908</v>
      </c>
      <c r="G1527" s="0" t="n">
        <v>3832.5</v>
      </c>
      <c r="H1527" s="0" t="n">
        <v>0</v>
      </c>
      <c r="I1527" s="0" t="n">
        <f aca="false">21*E1527</f>
        <v>21</v>
      </c>
      <c r="J1527" s="0" t="n">
        <f aca="false">G1527+H1527</f>
        <v>3832.5</v>
      </c>
      <c r="K1527" s="0" t="n">
        <f aca="false">J1527+I1527</f>
        <v>3853.5</v>
      </c>
      <c r="L1527" s="60" t="n">
        <f aca="false">K1527-C1527</f>
        <v>0</v>
      </c>
    </row>
    <row r="1528" customFormat="false" ht="15.65" hidden="false" customHeight="false" outlineLevel="0" collapsed="false">
      <c r="A1528" s="0" t="n">
        <v>755412749</v>
      </c>
      <c r="B1528" s="6" t="s">
        <v>14809</v>
      </c>
      <c r="C1528" s="7" t="n">
        <v>7707</v>
      </c>
      <c r="D1528" s="0" t="n">
        <v>755412749</v>
      </c>
      <c r="E1528" s="0" t="n">
        <v>2</v>
      </c>
      <c r="F1528" s="0" t="s">
        <v>12237</v>
      </c>
      <c r="G1528" s="0" t="n">
        <v>7665</v>
      </c>
      <c r="H1528" s="0" t="n">
        <v>0</v>
      </c>
      <c r="I1528" s="0" t="n">
        <f aca="false">21*E1528</f>
        <v>42</v>
      </c>
      <c r="J1528" s="0" t="n">
        <f aca="false">G1528+H1528</f>
        <v>7665</v>
      </c>
      <c r="K1528" s="0" t="n">
        <f aca="false">J1528+I1528</f>
        <v>7707</v>
      </c>
      <c r="L1528" s="60" t="n">
        <f aca="false">K1528-C1528</f>
        <v>0</v>
      </c>
    </row>
    <row r="1529" customFormat="false" ht="15.65" hidden="false" customHeight="false" outlineLevel="0" collapsed="false">
      <c r="A1529" s="0" t="n">
        <v>755412794</v>
      </c>
      <c r="B1529" s="6" t="s">
        <v>14741</v>
      </c>
      <c r="C1529" s="7" t="n">
        <v>3853.5</v>
      </c>
      <c r="D1529" s="0" t="n">
        <v>755412794</v>
      </c>
      <c r="E1529" s="0" t="n">
        <v>1</v>
      </c>
      <c r="F1529" s="0" t="s">
        <v>11904</v>
      </c>
      <c r="G1529" s="0" t="n">
        <v>3832.5</v>
      </c>
      <c r="H1529" s="0" t="n">
        <v>0</v>
      </c>
      <c r="I1529" s="0" t="n">
        <f aca="false">21*E1529</f>
        <v>21</v>
      </c>
      <c r="J1529" s="0" t="n">
        <f aca="false">G1529+H1529</f>
        <v>3832.5</v>
      </c>
      <c r="K1529" s="0" t="n">
        <f aca="false">J1529+I1529</f>
        <v>3853.5</v>
      </c>
      <c r="L1529" s="60" t="n">
        <f aca="false">K1529-C1529</f>
        <v>0</v>
      </c>
    </row>
    <row r="1530" customFormat="false" ht="29.85" hidden="false" customHeight="false" outlineLevel="0" collapsed="false">
      <c r="A1530" s="0" t="n">
        <v>755412795</v>
      </c>
      <c r="B1530" s="6" t="s">
        <v>14725</v>
      </c>
      <c r="C1530" s="7" t="n">
        <v>3853.5</v>
      </c>
      <c r="D1530" s="0" t="n">
        <v>755412795</v>
      </c>
      <c r="E1530" s="0" t="n">
        <v>1</v>
      </c>
      <c r="F1530" s="0" t="s">
        <v>11849</v>
      </c>
      <c r="G1530" s="0" t="n">
        <v>3832.5</v>
      </c>
      <c r="H1530" s="0" t="n">
        <v>0</v>
      </c>
      <c r="I1530" s="0" t="n">
        <f aca="false">21*E1530</f>
        <v>21</v>
      </c>
      <c r="J1530" s="0" t="n">
        <f aca="false">G1530+H1530</f>
        <v>3832.5</v>
      </c>
      <c r="K1530" s="0" t="n">
        <f aca="false">J1530+I1530</f>
        <v>3853.5</v>
      </c>
      <c r="L1530" s="60" t="n">
        <f aca="false">K1530-C1530</f>
        <v>0</v>
      </c>
    </row>
    <row r="1531" customFormat="false" ht="15.65" hidden="false" customHeight="false" outlineLevel="0" collapsed="false">
      <c r="A1531" s="0" t="n">
        <v>755412820</v>
      </c>
      <c r="B1531" s="6" t="s">
        <v>14724</v>
      </c>
      <c r="C1531" s="7" t="n">
        <v>3853.5</v>
      </c>
      <c r="D1531" s="0" t="n">
        <v>755412820</v>
      </c>
      <c r="E1531" s="0" t="n">
        <v>1</v>
      </c>
      <c r="F1531" s="0" t="s">
        <v>11846</v>
      </c>
      <c r="G1531" s="0" t="n">
        <v>3832.5</v>
      </c>
      <c r="H1531" s="0" t="n">
        <v>0</v>
      </c>
      <c r="I1531" s="0" t="n">
        <f aca="false">21*E1531</f>
        <v>21</v>
      </c>
      <c r="J1531" s="0" t="n">
        <f aca="false">G1531+H1531</f>
        <v>3832.5</v>
      </c>
      <c r="K1531" s="0" t="n">
        <f aca="false">J1531+I1531</f>
        <v>3853.5</v>
      </c>
      <c r="L1531" s="60" t="n">
        <f aca="false">K1531-C1531</f>
        <v>0</v>
      </c>
    </row>
    <row r="1532" customFormat="false" ht="15.65" hidden="false" customHeight="false" outlineLevel="0" collapsed="false">
      <c r="A1532" s="0" t="n">
        <v>755413142</v>
      </c>
      <c r="B1532" s="6" t="s">
        <v>14744</v>
      </c>
      <c r="C1532" s="7" t="n">
        <v>3853.5</v>
      </c>
      <c r="D1532" s="0" t="n">
        <v>755413142</v>
      </c>
      <c r="E1532" s="0" t="n">
        <v>1</v>
      </c>
      <c r="F1532" s="0" t="s">
        <v>11913</v>
      </c>
      <c r="G1532" s="0" t="n">
        <v>3832.5</v>
      </c>
      <c r="H1532" s="0" t="n">
        <v>0</v>
      </c>
      <c r="I1532" s="0" t="n">
        <f aca="false">21*E1532</f>
        <v>21</v>
      </c>
      <c r="J1532" s="0" t="n">
        <f aca="false">G1532+H1532</f>
        <v>3832.5</v>
      </c>
      <c r="K1532" s="0" t="n">
        <f aca="false">J1532+I1532</f>
        <v>3853.5</v>
      </c>
      <c r="L1532" s="60" t="n">
        <f aca="false">K1532-C1532</f>
        <v>0</v>
      </c>
    </row>
    <row r="1533" customFormat="false" ht="15.65" hidden="false" customHeight="false" outlineLevel="0" collapsed="false">
      <c r="A1533" s="0" t="n">
        <v>755413162</v>
      </c>
      <c r="B1533" s="6" t="s">
        <v>14719</v>
      </c>
      <c r="C1533" s="7" t="n">
        <v>3853.5</v>
      </c>
      <c r="D1533" s="0" t="n">
        <v>755413162</v>
      </c>
      <c r="E1533" s="0" t="n">
        <v>1</v>
      </c>
      <c r="F1533" s="0" t="s">
        <v>11833</v>
      </c>
      <c r="G1533" s="0" t="n">
        <v>3832.5</v>
      </c>
      <c r="H1533" s="0" t="n">
        <v>0</v>
      </c>
      <c r="I1533" s="0" t="n">
        <f aca="false">21*E1533</f>
        <v>21</v>
      </c>
      <c r="J1533" s="0" t="n">
        <f aca="false">G1533+H1533</f>
        <v>3832.5</v>
      </c>
      <c r="K1533" s="0" t="n">
        <f aca="false">J1533+I1533</f>
        <v>3853.5</v>
      </c>
      <c r="L1533" s="60" t="n">
        <f aca="false">K1533-C1533</f>
        <v>0</v>
      </c>
    </row>
    <row r="1534" customFormat="false" ht="15.65" hidden="false" customHeight="false" outlineLevel="0" collapsed="false">
      <c r="A1534" s="0" t="n">
        <v>755413190</v>
      </c>
      <c r="B1534" s="6" t="s">
        <v>14824</v>
      </c>
      <c r="C1534" s="7" t="n">
        <v>4693.5</v>
      </c>
      <c r="D1534" s="0" t="n">
        <v>755413190</v>
      </c>
      <c r="E1534" s="0" t="n">
        <v>1</v>
      </c>
      <c r="F1534" s="0" t="s">
        <v>5852</v>
      </c>
      <c r="G1534" s="0" t="n">
        <v>4672.5</v>
      </c>
      <c r="H1534" s="0" t="n">
        <v>0</v>
      </c>
      <c r="I1534" s="0" t="n">
        <f aca="false">21*E1534</f>
        <v>21</v>
      </c>
      <c r="J1534" s="0" t="n">
        <f aca="false">G1534+H1534</f>
        <v>4672.5</v>
      </c>
      <c r="K1534" s="0" t="n">
        <f aca="false">J1534+I1534</f>
        <v>4693.5</v>
      </c>
      <c r="L1534" s="60" t="n">
        <f aca="false">K1534-C1534</f>
        <v>0</v>
      </c>
    </row>
    <row r="1535" customFormat="false" ht="15.65" hidden="false" customHeight="false" outlineLevel="0" collapsed="false">
      <c r="A1535" s="0" t="n">
        <v>755413500</v>
      </c>
      <c r="B1535" s="6" t="s">
        <v>14815</v>
      </c>
      <c r="C1535" s="7" t="n">
        <v>7707</v>
      </c>
      <c r="D1535" s="0" t="n">
        <v>755413500</v>
      </c>
      <c r="E1535" s="0" t="n">
        <v>2</v>
      </c>
      <c r="F1535" s="0" t="s">
        <v>6943</v>
      </c>
      <c r="G1535" s="0" t="n">
        <v>7665</v>
      </c>
      <c r="H1535" s="0" t="n">
        <v>0</v>
      </c>
      <c r="I1535" s="0" t="n">
        <f aca="false">21*E1535</f>
        <v>42</v>
      </c>
      <c r="J1535" s="0" t="n">
        <f aca="false">G1535+H1535</f>
        <v>7665</v>
      </c>
      <c r="K1535" s="0" t="n">
        <f aca="false">J1535+I1535</f>
        <v>7707</v>
      </c>
      <c r="L1535" s="60" t="n">
        <f aca="false">K1535-C1535</f>
        <v>0</v>
      </c>
    </row>
    <row r="1536" customFormat="false" ht="15.65" hidden="false" customHeight="false" outlineLevel="0" collapsed="false">
      <c r="A1536" s="0" t="n">
        <v>755413505</v>
      </c>
      <c r="B1536" s="6" t="s">
        <v>14875</v>
      </c>
      <c r="C1536" s="7" t="n">
        <v>3853.5</v>
      </c>
      <c r="D1536" s="0" t="n">
        <v>755413505</v>
      </c>
      <c r="E1536" s="0" t="n">
        <v>1</v>
      </c>
      <c r="F1536" s="0" t="s">
        <v>12634</v>
      </c>
      <c r="G1536" s="0" t="n">
        <v>3832.5</v>
      </c>
      <c r="H1536" s="0" t="n">
        <v>0</v>
      </c>
      <c r="I1536" s="0" t="n">
        <f aca="false">21*E1536</f>
        <v>21</v>
      </c>
      <c r="J1536" s="0" t="n">
        <f aca="false">G1536+H1536</f>
        <v>3832.5</v>
      </c>
      <c r="K1536" s="0" t="n">
        <f aca="false">J1536+I1536</f>
        <v>3853.5</v>
      </c>
      <c r="L1536" s="60" t="n">
        <f aca="false">K1536-C1536</f>
        <v>0</v>
      </c>
    </row>
    <row r="1537" customFormat="false" ht="15.65" hidden="false" customHeight="false" outlineLevel="0" collapsed="false">
      <c r="A1537" s="16" t="n">
        <v>755413753</v>
      </c>
      <c r="B1537" s="17" t="s">
        <v>14841</v>
      </c>
      <c r="C1537" s="18" t="n">
        <v>11486.8</v>
      </c>
      <c r="D1537" s="0" t="n">
        <v>755413753</v>
      </c>
      <c r="E1537" s="0" t="n">
        <v>2</v>
      </c>
      <c r="F1537" s="0" t="s">
        <v>12425</v>
      </c>
      <c r="G1537" s="0" t="n">
        <v>7630.8</v>
      </c>
      <c r="H1537" s="0" t="n">
        <v>3814</v>
      </c>
      <c r="I1537" s="0" t="n">
        <f aca="false">21*E1537</f>
        <v>42</v>
      </c>
      <c r="J1537" s="0" t="n">
        <f aca="false">G1537+H1537</f>
        <v>11444.8</v>
      </c>
      <c r="K1537" s="0" t="n">
        <f aca="false">J1537+I1537</f>
        <v>11486.8</v>
      </c>
      <c r="L1537" s="60" t="n">
        <f aca="false">K1537-C1537</f>
        <v>0</v>
      </c>
    </row>
    <row r="1538" customFormat="false" ht="15.65" hidden="false" customHeight="false" outlineLevel="0" collapsed="false">
      <c r="A1538" s="0" t="n">
        <v>755413967</v>
      </c>
      <c r="B1538" s="6" t="s">
        <v>14847</v>
      </c>
      <c r="C1538" s="7" t="n">
        <v>3853.5</v>
      </c>
      <c r="D1538" s="0" t="n">
        <v>755413967</v>
      </c>
      <c r="E1538" s="0" t="n">
        <v>1</v>
      </c>
      <c r="F1538" s="0" t="s">
        <v>11174</v>
      </c>
      <c r="G1538" s="0" t="n">
        <v>3832.5</v>
      </c>
      <c r="H1538" s="0" t="n">
        <v>0</v>
      </c>
      <c r="I1538" s="0" t="n">
        <f aca="false">21*E1538</f>
        <v>21</v>
      </c>
      <c r="J1538" s="0" t="n">
        <f aca="false">G1538+H1538</f>
        <v>3832.5</v>
      </c>
      <c r="K1538" s="0" t="n">
        <f aca="false">J1538+I1538</f>
        <v>3853.5</v>
      </c>
      <c r="L1538" s="60" t="n">
        <f aca="false">K1538-C1538</f>
        <v>0</v>
      </c>
    </row>
    <row r="1539" customFormat="false" ht="15.65" hidden="false" customHeight="false" outlineLevel="0" collapsed="false">
      <c r="A1539" s="0" t="n">
        <v>755414245</v>
      </c>
      <c r="B1539" s="6" t="s">
        <v>14846</v>
      </c>
      <c r="C1539" s="7" t="n">
        <v>3853.5</v>
      </c>
      <c r="D1539" s="0" t="n">
        <v>755414245</v>
      </c>
      <c r="E1539" s="0" t="n">
        <v>1</v>
      </c>
      <c r="F1539" s="0" t="s">
        <v>12443</v>
      </c>
      <c r="G1539" s="0" t="n">
        <v>3832.5</v>
      </c>
      <c r="H1539" s="0" t="n">
        <v>0</v>
      </c>
      <c r="I1539" s="0" t="n">
        <f aca="false">21*E1539</f>
        <v>21</v>
      </c>
      <c r="J1539" s="0" t="n">
        <f aca="false">G1539+H1539</f>
        <v>3832.5</v>
      </c>
      <c r="K1539" s="0" t="n">
        <f aca="false">J1539+I1539</f>
        <v>3853.5</v>
      </c>
      <c r="L1539" s="60" t="n">
        <f aca="false">K1539-C1539</f>
        <v>0</v>
      </c>
    </row>
    <row r="1540" customFormat="false" ht="15.65" hidden="false" customHeight="false" outlineLevel="0" collapsed="false">
      <c r="A1540" s="0" t="n">
        <v>755414730</v>
      </c>
      <c r="B1540" s="6" t="s">
        <v>14848</v>
      </c>
      <c r="C1540" s="7" t="n">
        <v>9387</v>
      </c>
      <c r="D1540" s="0" t="n">
        <v>755414730</v>
      </c>
      <c r="E1540" s="0" t="n">
        <v>2</v>
      </c>
      <c r="F1540" s="0" t="s">
        <v>12452</v>
      </c>
      <c r="G1540" s="0" t="n">
        <v>9345</v>
      </c>
      <c r="H1540" s="0" t="n">
        <v>0</v>
      </c>
      <c r="I1540" s="0" t="n">
        <f aca="false">21*E1540</f>
        <v>42</v>
      </c>
      <c r="J1540" s="0" t="n">
        <f aca="false">G1540+H1540</f>
        <v>9345</v>
      </c>
      <c r="K1540" s="0" t="n">
        <f aca="false">J1540+I1540</f>
        <v>9387</v>
      </c>
      <c r="L1540" s="60" t="n">
        <f aca="false">K1540-C1540</f>
        <v>0</v>
      </c>
    </row>
    <row r="1541" customFormat="false" ht="15.65" hidden="false" customHeight="false" outlineLevel="0" collapsed="false">
      <c r="A1541" s="0" t="n">
        <v>755414827</v>
      </c>
      <c r="B1541" s="6" t="s">
        <v>14849</v>
      </c>
      <c r="C1541" s="7" t="n">
        <v>9387</v>
      </c>
      <c r="D1541" s="0" t="n">
        <v>755414827</v>
      </c>
      <c r="E1541" s="0" t="n">
        <v>2</v>
      </c>
      <c r="F1541" s="0" t="s">
        <v>12454</v>
      </c>
      <c r="G1541" s="0" t="n">
        <v>9345</v>
      </c>
      <c r="H1541" s="0" t="n">
        <v>0</v>
      </c>
      <c r="I1541" s="0" t="n">
        <f aca="false">21*E1541</f>
        <v>42</v>
      </c>
      <c r="J1541" s="0" t="n">
        <f aca="false">G1541+H1541</f>
        <v>9345</v>
      </c>
      <c r="K1541" s="0" t="n">
        <f aca="false">J1541+I1541</f>
        <v>9387</v>
      </c>
      <c r="L1541" s="60" t="n">
        <f aca="false">K1541-C1541</f>
        <v>0</v>
      </c>
    </row>
    <row r="1542" customFormat="false" ht="15.65" hidden="false" customHeight="false" outlineLevel="0" collapsed="false">
      <c r="A1542" s="0" t="n">
        <v>755414973</v>
      </c>
      <c r="B1542" s="6" t="s">
        <v>14900</v>
      </c>
      <c r="C1542" s="7" t="n">
        <v>3853.5</v>
      </c>
      <c r="D1542" s="0" t="n">
        <v>755414973</v>
      </c>
      <c r="E1542" s="0" t="n">
        <v>1</v>
      </c>
      <c r="F1542" s="0" t="s">
        <v>12906</v>
      </c>
      <c r="G1542" s="0" t="n">
        <v>3832.5</v>
      </c>
      <c r="H1542" s="0" t="n">
        <v>0</v>
      </c>
      <c r="I1542" s="0" t="n">
        <f aca="false">21*E1542</f>
        <v>21</v>
      </c>
      <c r="J1542" s="0" t="n">
        <f aca="false">G1542+H1542</f>
        <v>3832.5</v>
      </c>
      <c r="K1542" s="0" t="n">
        <f aca="false">J1542+I1542</f>
        <v>3853.5</v>
      </c>
      <c r="L1542" s="60" t="n">
        <f aca="false">K1542-C1542</f>
        <v>0</v>
      </c>
    </row>
    <row r="1543" customFormat="false" ht="15.65" hidden="false" customHeight="false" outlineLevel="0" collapsed="false">
      <c r="A1543" s="19" t="n">
        <v>755415074</v>
      </c>
      <c r="B1543" s="20" t="s">
        <v>14827</v>
      </c>
      <c r="C1543" s="21" t="n">
        <v>5743.4</v>
      </c>
      <c r="D1543" s="0" t="n">
        <v>755415074</v>
      </c>
      <c r="E1543" s="0" t="n">
        <v>1</v>
      </c>
      <c r="F1543" s="0" t="s">
        <v>1429</v>
      </c>
      <c r="G1543" s="0" t="n">
        <v>5722.4</v>
      </c>
      <c r="H1543" s="0" t="n">
        <v>0</v>
      </c>
      <c r="I1543" s="0" t="n">
        <f aca="false">21*E1543</f>
        <v>21</v>
      </c>
      <c r="J1543" s="0" t="n">
        <f aca="false">G1543+H1543</f>
        <v>5722.4</v>
      </c>
      <c r="K1543" s="0" t="n">
        <f aca="false">J1543+I1543</f>
        <v>5743.4</v>
      </c>
      <c r="L1543" s="60" t="n">
        <f aca="false">K1543-C1543</f>
        <v>0</v>
      </c>
    </row>
    <row r="1544" customFormat="false" ht="15.65" hidden="false" customHeight="false" outlineLevel="0" collapsed="false">
      <c r="A1544" s="19" t="n">
        <v>755415074</v>
      </c>
      <c r="B1544" s="20" t="s">
        <v>14828</v>
      </c>
      <c r="C1544" s="21" t="n">
        <v>5743.4</v>
      </c>
      <c r="D1544" s="0" t="n">
        <v>755415074</v>
      </c>
      <c r="E1544" s="0" t="n">
        <v>1</v>
      </c>
      <c r="F1544" s="0" t="s">
        <v>12293</v>
      </c>
      <c r="G1544" s="0" t="n">
        <v>5722.4</v>
      </c>
      <c r="H1544" s="0" t="n">
        <v>0</v>
      </c>
      <c r="I1544" s="0" t="n">
        <f aca="false">21*E1544</f>
        <v>21</v>
      </c>
      <c r="J1544" s="0" t="n">
        <f aca="false">G1544+H1544</f>
        <v>5722.4</v>
      </c>
      <c r="K1544" s="0" t="n">
        <f aca="false">J1544+I1544</f>
        <v>5743.4</v>
      </c>
      <c r="L1544" s="60" t="n">
        <f aca="false">K1544-C1544</f>
        <v>0</v>
      </c>
    </row>
    <row r="1545" customFormat="false" ht="15.65" hidden="false" customHeight="false" outlineLevel="0" collapsed="false">
      <c r="A1545" s="16" t="n">
        <v>755415537</v>
      </c>
      <c r="B1545" s="17" t="s">
        <v>14866</v>
      </c>
      <c r="C1545" s="18" t="n">
        <v>5743.4</v>
      </c>
      <c r="D1545" s="0" t="n">
        <v>755415537</v>
      </c>
      <c r="E1545" s="0" t="n">
        <v>1</v>
      </c>
      <c r="F1545" s="0" t="s">
        <v>12563</v>
      </c>
      <c r="G1545" s="0" t="n">
        <v>5722.4</v>
      </c>
      <c r="H1545" s="0" t="n">
        <v>0</v>
      </c>
      <c r="I1545" s="0" t="n">
        <f aca="false">21*E1545</f>
        <v>21</v>
      </c>
      <c r="J1545" s="0" t="n">
        <f aca="false">G1545+H1545</f>
        <v>5722.4</v>
      </c>
      <c r="K1545" s="0" t="n">
        <f aca="false">J1545+I1545</f>
        <v>5743.4</v>
      </c>
      <c r="L1545" s="60" t="n">
        <f aca="false">K1545-C1545</f>
        <v>0</v>
      </c>
    </row>
    <row r="1546" customFormat="false" ht="15.65" hidden="false" customHeight="false" outlineLevel="0" collapsed="false">
      <c r="A1546" s="0" t="n">
        <v>755416505</v>
      </c>
      <c r="B1546" s="6" t="s">
        <v>14889</v>
      </c>
      <c r="C1546" s="7" t="n">
        <v>7707</v>
      </c>
      <c r="D1546" s="0" t="n">
        <v>755416505</v>
      </c>
      <c r="E1546" s="0" t="n">
        <v>2</v>
      </c>
      <c r="F1546" s="0" t="s">
        <v>12727</v>
      </c>
      <c r="G1546" s="0" t="n">
        <v>7665</v>
      </c>
      <c r="H1546" s="0" t="n">
        <v>0</v>
      </c>
      <c r="I1546" s="0" t="n">
        <f aca="false">21*E1546</f>
        <v>42</v>
      </c>
      <c r="J1546" s="0" t="n">
        <f aca="false">G1546+H1546</f>
        <v>7665</v>
      </c>
      <c r="K1546" s="0" t="n">
        <f aca="false">J1546+I1546</f>
        <v>7707</v>
      </c>
      <c r="L1546" s="60" t="n">
        <f aca="false">K1546-C1546</f>
        <v>0</v>
      </c>
    </row>
    <row r="1547" customFormat="false" ht="29.85" hidden="false" customHeight="false" outlineLevel="0" collapsed="false">
      <c r="A1547" s="0" t="n">
        <v>755416634</v>
      </c>
      <c r="B1547" s="6" t="s">
        <v>14877</v>
      </c>
      <c r="C1547" s="7" t="n">
        <v>3853.5</v>
      </c>
      <c r="D1547" s="0" t="n">
        <v>755416634</v>
      </c>
      <c r="E1547" s="0" t="n">
        <v>1</v>
      </c>
      <c r="F1547" s="0" t="s">
        <v>9670</v>
      </c>
      <c r="G1547" s="0" t="n">
        <v>3832.5</v>
      </c>
      <c r="H1547" s="0" t="n">
        <v>0</v>
      </c>
      <c r="I1547" s="0" t="n">
        <f aca="false">21*E1547</f>
        <v>21</v>
      </c>
      <c r="J1547" s="0" t="n">
        <f aca="false">G1547+H1547</f>
        <v>3832.5</v>
      </c>
      <c r="K1547" s="0" t="n">
        <f aca="false">J1547+I1547</f>
        <v>3853.5</v>
      </c>
      <c r="L1547" s="60" t="n">
        <f aca="false">K1547-C1547</f>
        <v>0</v>
      </c>
    </row>
    <row r="1548" customFormat="false" ht="15.85" hidden="false" customHeight="false" outlineLevel="0" collapsed="false">
      <c r="A1548" s="0" t="n">
        <v>755417036</v>
      </c>
      <c r="B1548" s="6" t="s">
        <v>14867</v>
      </c>
      <c r="C1548" s="7" t="n">
        <v>3853.5</v>
      </c>
      <c r="D1548" s="0" t="n">
        <v>755417036</v>
      </c>
      <c r="E1548" s="0" t="n">
        <v>1</v>
      </c>
      <c r="F1548" s="0" t="s">
        <v>12566</v>
      </c>
      <c r="G1548" s="0" t="n">
        <v>3832.5</v>
      </c>
      <c r="H1548" s="0" t="n">
        <v>0</v>
      </c>
      <c r="I1548" s="0" t="n">
        <f aca="false">21*E1548</f>
        <v>21</v>
      </c>
      <c r="J1548" s="0" t="n">
        <f aca="false">G1548+H1548</f>
        <v>3832.5</v>
      </c>
      <c r="K1548" s="0" t="n">
        <f aca="false">J1548+I1548</f>
        <v>3853.5</v>
      </c>
      <c r="L1548" s="60" t="n">
        <f aca="false">K1548-C1548</f>
        <v>0</v>
      </c>
    </row>
    <row r="1549" customFormat="false" ht="15.65" hidden="false" customHeight="false" outlineLevel="0" collapsed="false">
      <c r="A1549" s="0" t="n">
        <v>755417256</v>
      </c>
      <c r="B1549" s="6" t="s">
        <v>14878</v>
      </c>
      <c r="C1549" s="7" t="n">
        <v>3853.5</v>
      </c>
      <c r="D1549" s="0" t="n">
        <v>755417256</v>
      </c>
      <c r="E1549" s="0" t="n">
        <v>1</v>
      </c>
      <c r="F1549" s="0" t="s">
        <v>12656</v>
      </c>
      <c r="G1549" s="0" t="n">
        <v>3832.5</v>
      </c>
      <c r="H1549" s="0" t="n">
        <v>0</v>
      </c>
      <c r="I1549" s="0" t="n">
        <f aca="false">21*E1549</f>
        <v>21</v>
      </c>
      <c r="J1549" s="0" t="n">
        <f aca="false">G1549+H1549</f>
        <v>3832.5</v>
      </c>
      <c r="K1549" s="0" t="n">
        <f aca="false">J1549+I1549</f>
        <v>3853.5</v>
      </c>
      <c r="L1549" s="60" t="n">
        <f aca="false">K1549-C1549</f>
        <v>0</v>
      </c>
    </row>
    <row r="1550" customFormat="false" ht="15.65" hidden="false" customHeight="false" outlineLevel="0" collapsed="false">
      <c r="A1550" s="0" t="n">
        <v>755417325</v>
      </c>
      <c r="B1550" s="6" t="s">
        <v>14907</v>
      </c>
      <c r="C1550" s="7" t="n">
        <v>3853.5</v>
      </c>
      <c r="D1550" s="0" t="n">
        <v>755417325</v>
      </c>
      <c r="E1550" s="0" t="n">
        <v>1</v>
      </c>
      <c r="F1550" s="0" t="s">
        <v>12968</v>
      </c>
      <c r="G1550" s="0" t="n">
        <v>3832.5</v>
      </c>
      <c r="H1550" s="0" t="n">
        <v>0</v>
      </c>
      <c r="I1550" s="0" t="n">
        <f aca="false">21*E1550</f>
        <v>21</v>
      </c>
      <c r="J1550" s="0" t="n">
        <f aca="false">G1550+H1550</f>
        <v>3832.5</v>
      </c>
      <c r="K1550" s="0" t="n">
        <f aca="false">J1550+I1550</f>
        <v>3853.5</v>
      </c>
      <c r="L1550" s="60" t="n">
        <f aca="false">K1550-C1550</f>
        <v>0</v>
      </c>
    </row>
    <row r="1551" customFormat="false" ht="15.65" hidden="false" customHeight="false" outlineLevel="0" collapsed="false">
      <c r="A1551" s="0" t="n">
        <v>755417522</v>
      </c>
      <c r="B1551" s="6" t="s">
        <v>14908</v>
      </c>
      <c r="C1551" s="7" t="n">
        <v>3853.5</v>
      </c>
      <c r="D1551" s="0" t="n">
        <v>755417522</v>
      </c>
      <c r="E1551" s="0" t="n">
        <v>1</v>
      </c>
      <c r="F1551" s="0" t="s">
        <v>12971</v>
      </c>
      <c r="G1551" s="0" t="n">
        <v>3832.5</v>
      </c>
      <c r="H1551" s="0" t="n">
        <v>0</v>
      </c>
      <c r="I1551" s="0" t="n">
        <f aca="false">21*E1551</f>
        <v>21</v>
      </c>
      <c r="J1551" s="0" t="n">
        <f aca="false">G1551+H1551</f>
        <v>3832.5</v>
      </c>
      <c r="K1551" s="0" t="n">
        <f aca="false">J1551+I1551</f>
        <v>3853.5</v>
      </c>
      <c r="L1551" s="60" t="n">
        <f aca="false">K1551-C1551</f>
        <v>0</v>
      </c>
    </row>
    <row r="1552" customFormat="false" ht="15.65" hidden="false" customHeight="false" outlineLevel="0" collapsed="false">
      <c r="A1552" s="0" t="n">
        <v>755417540</v>
      </c>
      <c r="B1552" s="6" t="s">
        <v>14913</v>
      </c>
      <c r="C1552" s="7" t="n">
        <v>3853.5</v>
      </c>
      <c r="D1552" s="0" t="n">
        <v>755417540</v>
      </c>
      <c r="E1552" s="0" t="n">
        <v>1</v>
      </c>
      <c r="F1552" s="0" t="s">
        <v>13127</v>
      </c>
      <c r="G1552" s="0" t="n">
        <v>3832.5</v>
      </c>
      <c r="H1552" s="0" t="n">
        <v>0</v>
      </c>
      <c r="I1552" s="0" t="n">
        <f aca="false">21*E1552</f>
        <v>21</v>
      </c>
      <c r="J1552" s="0" t="n">
        <f aca="false">G1552+H1552</f>
        <v>3832.5</v>
      </c>
      <c r="K1552" s="0" t="n">
        <f aca="false">J1552+I1552</f>
        <v>3853.5</v>
      </c>
      <c r="L1552" s="60" t="n">
        <f aca="false">K1552-C1552</f>
        <v>0</v>
      </c>
    </row>
    <row r="1553" customFormat="false" ht="15.65" hidden="false" customHeight="false" outlineLevel="0" collapsed="false">
      <c r="A1553" s="0" t="n">
        <v>755417597</v>
      </c>
      <c r="B1553" s="6" t="s">
        <v>14876</v>
      </c>
      <c r="C1553" s="7" t="n">
        <v>3853.5</v>
      </c>
      <c r="D1553" s="0" t="n">
        <v>755417597</v>
      </c>
      <c r="E1553" s="0" t="n">
        <v>1</v>
      </c>
      <c r="F1553" s="0" t="s">
        <v>12651</v>
      </c>
      <c r="G1553" s="0" t="n">
        <v>3832.5</v>
      </c>
      <c r="H1553" s="0" t="n">
        <v>0</v>
      </c>
      <c r="I1553" s="0" t="n">
        <f aca="false">21*E1553</f>
        <v>21</v>
      </c>
      <c r="J1553" s="0" t="n">
        <f aca="false">G1553+H1553</f>
        <v>3832.5</v>
      </c>
      <c r="K1553" s="0" t="n">
        <f aca="false">J1553+I1553</f>
        <v>3853.5</v>
      </c>
      <c r="L1553" s="60" t="n">
        <f aca="false">K1553-C1553</f>
        <v>0</v>
      </c>
    </row>
    <row r="1554" customFormat="false" ht="15.65" hidden="false" customHeight="false" outlineLevel="0" collapsed="false">
      <c r="A1554" s="0" t="n">
        <v>855400066</v>
      </c>
      <c r="B1554" s="6" t="s">
        <v>14779</v>
      </c>
      <c r="C1554" s="7" t="n">
        <v>7707</v>
      </c>
      <c r="D1554" s="0" t="n">
        <v>855400066</v>
      </c>
      <c r="E1554" s="0" t="n">
        <v>2</v>
      </c>
      <c r="F1554" s="0" t="s">
        <v>12057</v>
      </c>
      <c r="G1554" s="0" t="n">
        <v>7665</v>
      </c>
      <c r="H1554" s="0" t="n">
        <v>0</v>
      </c>
      <c r="I1554" s="0" t="n">
        <f aca="false">21*E1554</f>
        <v>42</v>
      </c>
      <c r="J1554" s="0" t="n">
        <f aca="false">G1554+H1554</f>
        <v>7665</v>
      </c>
      <c r="K1554" s="0" t="n">
        <f aca="false">J1554+I1554</f>
        <v>7707</v>
      </c>
      <c r="L1554" s="60" t="n">
        <f aca="false">K1554-C1554</f>
        <v>0</v>
      </c>
    </row>
    <row r="1555" customFormat="false" ht="15.65" hidden="false" customHeight="false" outlineLevel="0" collapsed="false">
      <c r="A1555" s="0" t="n">
        <v>855400067</v>
      </c>
      <c r="B1555" s="6" t="s">
        <v>14761</v>
      </c>
      <c r="C1555" s="7" t="n">
        <v>7707</v>
      </c>
      <c r="D1555" s="0" t="n">
        <v>855400067</v>
      </c>
      <c r="E1555" s="0" t="n">
        <v>2</v>
      </c>
      <c r="F1555" s="0" t="s">
        <v>11984</v>
      </c>
      <c r="G1555" s="0" t="n">
        <v>7665</v>
      </c>
      <c r="H1555" s="0" t="n">
        <v>0</v>
      </c>
      <c r="I1555" s="0" t="n">
        <f aca="false">21*E1555</f>
        <v>42</v>
      </c>
      <c r="J1555" s="0" t="n">
        <f aca="false">G1555+H1555</f>
        <v>7665</v>
      </c>
      <c r="K1555" s="0" t="n">
        <f aca="false">J1555+I1555</f>
        <v>7707</v>
      </c>
      <c r="L1555" s="60" t="n">
        <f aca="false">K1555-C1555</f>
        <v>0</v>
      </c>
    </row>
    <row r="1556" customFormat="false" ht="15.65" hidden="false" customHeight="false" outlineLevel="0" collapsed="false">
      <c r="A1556" s="0" t="n">
        <v>855400090</v>
      </c>
      <c r="B1556" s="6" t="s">
        <v>14466</v>
      </c>
      <c r="C1556" s="7" t="n">
        <v>11560.5</v>
      </c>
      <c r="D1556" s="0" t="n">
        <v>855400090</v>
      </c>
      <c r="E1556" s="0" t="n">
        <v>3</v>
      </c>
      <c r="F1556" s="0" t="s">
        <v>10942</v>
      </c>
      <c r="G1556" s="0" t="n">
        <v>11497.5</v>
      </c>
      <c r="H1556" s="0" t="n">
        <v>0</v>
      </c>
      <c r="I1556" s="0" t="n">
        <f aca="false">21*E1556</f>
        <v>63</v>
      </c>
      <c r="J1556" s="0" t="n">
        <f aca="false">G1556+H1556</f>
        <v>11497.5</v>
      </c>
      <c r="K1556" s="0" t="n">
        <f aca="false">J1556+I1556</f>
        <v>11560.5</v>
      </c>
      <c r="L1556" s="60" t="n">
        <f aca="false">K1556-C1556</f>
        <v>0</v>
      </c>
    </row>
    <row r="1557" customFormat="false" ht="15.65" hidden="false" customHeight="false" outlineLevel="0" collapsed="false">
      <c r="A1557" s="0" t="n">
        <v>855400178</v>
      </c>
      <c r="B1557" s="6" t="s">
        <v>14455</v>
      </c>
      <c r="C1557" s="7" t="n">
        <v>14080.5</v>
      </c>
      <c r="D1557" s="0" t="n">
        <v>855400178</v>
      </c>
      <c r="E1557" s="0" t="n">
        <v>3</v>
      </c>
      <c r="F1557" s="0" t="s">
        <v>10900</v>
      </c>
      <c r="G1557" s="0" t="n">
        <v>14017.5</v>
      </c>
      <c r="H1557" s="0" t="n">
        <v>0</v>
      </c>
      <c r="I1557" s="0" t="n">
        <f aca="false">21*E1557</f>
        <v>63</v>
      </c>
      <c r="J1557" s="0" t="n">
        <f aca="false">G1557+H1557</f>
        <v>14017.5</v>
      </c>
      <c r="K1557" s="0" t="n">
        <f aca="false">J1557+I1557</f>
        <v>14080.5</v>
      </c>
      <c r="L1557" s="60" t="n">
        <f aca="false">K1557-C1557</f>
        <v>0</v>
      </c>
    </row>
    <row r="1558" customFormat="false" ht="15.65" hidden="false" customHeight="false" outlineLevel="0" collapsed="false">
      <c r="A1558" s="0" t="n">
        <v>855400188</v>
      </c>
      <c r="B1558" s="6" t="s">
        <v>14416</v>
      </c>
      <c r="C1558" s="7" t="n">
        <v>11560.5</v>
      </c>
      <c r="D1558" s="0" t="n">
        <v>855400188</v>
      </c>
      <c r="E1558" s="0" t="n">
        <v>3</v>
      </c>
      <c r="F1558" s="0" t="s">
        <v>10763</v>
      </c>
      <c r="G1558" s="0" t="n">
        <v>11497.5</v>
      </c>
      <c r="H1558" s="0" t="n">
        <v>0</v>
      </c>
      <c r="I1558" s="0" t="n">
        <f aca="false">21*E1558</f>
        <v>63</v>
      </c>
      <c r="J1558" s="0" t="n">
        <f aca="false">G1558+H1558</f>
        <v>11497.5</v>
      </c>
      <c r="K1558" s="0" t="n">
        <f aca="false">J1558+I1558</f>
        <v>11560.5</v>
      </c>
      <c r="L1558" s="60" t="n">
        <f aca="false">K1558-C1558</f>
        <v>0</v>
      </c>
    </row>
    <row r="1559" customFormat="false" ht="15.65" hidden="false" customHeight="false" outlineLevel="0" collapsed="false">
      <c r="A1559" s="0" t="n">
        <v>855400204</v>
      </c>
      <c r="B1559" s="6" t="s">
        <v>14681</v>
      </c>
      <c r="C1559" s="7" t="n">
        <v>23121</v>
      </c>
      <c r="D1559" s="0" t="n">
        <v>855400204</v>
      </c>
      <c r="E1559" s="0" t="n">
        <v>6</v>
      </c>
      <c r="F1559" s="0" t="s">
        <v>11683</v>
      </c>
      <c r="G1559" s="0" t="n">
        <v>22995</v>
      </c>
      <c r="H1559" s="0" t="n">
        <v>0</v>
      </c>
      <c r="I1559" s="0" t="n">
        <f aca="false">21*E1559</f>
        <v>126</v>
      </c>
      <c r="J1559" s="0" t="n">
        <f aca="false">G1559+H1559</f>
        <v>22995</v>
      </c>
      <c r="K1559" s="0" t="n">
        <f aca="false">J1559+I1559</f>
        <v>23121</v>
      </c>
      <c r="L1559" s="60" t="n">
        <f aca="false">K1559-C1559</f>
        <v>0</v>
      </c>
    </row>
    <row r="1560" customFormat="false" ht="15.65" hidden="false" customHeight="false" outlineLevel="0" collapsed="false">
      <c r="A1560" s="0" t="n">
        <v>855400225</v>
      </c>
      <c r="B1560" s="6" t="s">
        <v>14762</v>
      </c>
      <c r="C1560" s="7" t="n">
        <v>7707</v>
      </c>
      <c r="D1560" s="0" t="n">
        <v>855400225</v>
      </c>
      <c r="E1560" s="0" t="n">
        <v>2</v>
      </c>
      <c r="F1560" s="0" t="s">
        <v>11987</v>
      </c>
      <c r="G1560" s="0" t="n">
        <v>7665</v>
      </c>
      <c r="H1560" s="0" t="n">
        <v>0</v>
      </c>
      <c r="I1560" s="0" t="n">
        <f aca="false">21*E1560</f>
        <v>42</v>
      </c>
      <c r="J1560" s="0" t="n">
        <f aca="false">G1560+H1560</f>
        <v>7665</v>
      </c>
      <c r="K1560" s="0" t="n">
        <f aca="false">J1560+I1560</f>
        <v>7707</v>
      </c>
      <c r="L1560" s="60" t="n">
        <f aca="false">K1560-C1560</f>
        <v>0</v>
      </c>
    </row>
    <row r="1561" customFormat="false" ht="15.65" hidden="false" customHeight="false" outlineLevel="0" collapsed="false">
      <c r="A1561" s="0" t="n">
        <v>855400254</v>
      </c>
      <c r="B1561" s="6" t="s">
        <v>14736</v>
      </c>
      <c r="C1561" s="7" t="n">
        <v>26974.5</v>
      </c>
      <c r="D1561" s="0" t="n">
        <v>855400254</v>
      </c>
      <c r="E1561" s="0" t="n">
        <v>7</v>
      </c>
      <c r="F1561" s="0" t="s">
        <v>11886</v>
      </c>
      <c r="G1561" s="0" t="n">
        <v>26827.5</v>
      </c>
      <c r="H1561" s="0" t="n">
        <v>0</v>
      </c>
      <c r="I1561" s="0" t="n">
        <f aca="false">21*E1561</f>
        <v>147</v>
      </c>
      <c r="J1561" s="0" t="n">
        <f aca="false">G1561+H1561</f>
        <v>26827.5</v>
      </c>
      <c r="K1561" s="0" t="n">
        <f aca="false">J1561+I1561</f>
        <v>26974.5</v>
      </c>
      <c r="L1561" s="60" t="n">
        <f aca="false">K1561-C1561</f>
        <v>0</v>
      </c>
    </row>
    <row r="1562" customFormat="false" ht="15.65" hidden="false" customHeight="false" outlineLevel="0" collapsed="false">
      <c r="A1562" s="0" t="n">
        <v>855400273</v>
      </c>
      <c r="B1562" s="6" t="s">
        <v>14476</v>
      </c>
      <c r="C1562" s="7" t="n">
        <v>3853.5</v>
      </c>
      <c r="D1562" s="0" t="n">
        <v>855400273</v>
      </c>
      <c r="E1562" s="0" t="n">
        <v>1</v>
      </c>
      <c r="F1562" s="0" t="s">
        <v>10980</v>
      </c>
      <c r="G1562" s="0" t="n">
        <v>3832.5</v>
      </c>
      <c r="H1562" s="0" t="n">
        <v>0</v>
      </c>
      <c r="I1562" s="0" t="n">
        <f aca="false">21*E1562</f>
        <v>21</v>
      </c>
      <c r="J1562" s="0" t="n">
        <f aca="false">G1562+H1562</f>
        <v>3832.5</v>
      </c>
      <c r="K1562" s="0" t="n">
        <f aca="false">J1562+I1562</f>
        <v>3853.5</v>
      </c>
      <c r="L1562" s="60" t="n">
        <f aca="false">K1562-C1562</f>
        <v>0</v>
      </c>
    </row>
    <row r="1563" customFormat="false" ht="15.65" hidden="false" customHeight="false" outlineLevel="0" collapsed="false">
      <c r="A1563" s="0" t="n">
        <v>855400283</v>
      </c>
      <c r="B1563" s="6" t="s">
        <v>14483</v>
      </c>
      <c r="C1563" s="7" t="n">
        <v>3853.5</v>
      </c>
      <c r="D1563" s="0" t="n">
        <v>855400283</v>
      </c>
      <c r="E1563" s="0" t="n">
        <v>1</v>
      </c>
      <c r="F1563" s="0" t="s">
        <v>11001</v>
      </c>
      <c r="G1563" s="0" t="n">
        <v>3832.5</v>
      </c>
      <c r="H1563" s="0" t="n">
        <v>0</v>
      </c>
      <c r="I1563" s="0" t="n">
        <f aca="false">21*E1563</f>
        <v>21</v>
      </c>
      <c r="J1563" s="0" t="n">
        <f aca="false">G1563+H1563</f>
        <v>3832.5</v>
      </c>
      <c r="K1563" s="0" t="n">
        <f aca="false">J1563+I1563</f>
        <v>3853.5</v>
      </c>
      <c r="L1563" s="60" t="n">
        <f aca="false">K1563-C1563</f>
        <v>0</v>
      </c>
    </row>
    <row r="1564" customFormat="false" ht="15.65" hidden="false" customHeight="false" outlineLevel="0" collapsed="false">
      <c r="A1564" s="0" t="n">
        <v>855400325</v>
      </c>
      <c r="B1564" s="6" t="s">
        <v>14634</v>
      </c>
      <c r="C1564" s="7" t="n">
        <v>15414</v>
      </c>
      <c r="D1564" s="0" t="n">
        <v>855400325</v>
      </c>
      <c r="E1564" s="0" t="n">
        <v>4</v>
      </c>
      <c r="F1564" s="0" t="s">
        <v>11454</v>
      </c>
      <c r="G1564" s="0" t="n">
        <v>15330</v>
      </c>
      <c r="H1564" s="0" t="n">
        <v>0</v>
      </c>
      <c r="I1564" s="0" t="n">
        <f aca="false">21*E1564</f>
        <v>84</v>
      </c>
      <c r="J1564" s="0" t="n">
        <f aca="false">G1564+H1564</f>
        <v>15330</v>
      </c>
      <c r="K1564" s="0" t="n">
        <f aca="false">J1564+I1564</f>
        <v>15414</v>
      </c>
      <c r="L1564" s="60" t="n">
        <f aca="false">K1564-C1564</f>
        <v>0</v>
      </c>
    </row>
    <row r="1565" customFormat="false" ht="15.65" hidden="false" customHeight="false" outlineLevel="0" collapsed="false">
      <c r="A1565" s="0" t="n">
        <v>855400724</v>
      </c>
      <c r="B1565" s="6" t="s">
        <v>14557</v>
      </c>
      <c r="C1565" s="7" t="n">
        <v>11560.5</v>
      </c>
      <c r="D1565" s="0" t="n">
        <v>855400724</v>
      </c>
      <c r="E1565" s="0" t="n">
        <v>3</v>
      </c>
      <c r="F1565" s="0" t="s">
        <v>11256</v>
      </c>
      <c r="G1565" s="0" t="n">
        <v>11497.5</v>
      </c>
      <c r="H1565" s="0" t="n">
        <v>0</v>
      </c>
      <c r="I1565" s="0" t="n">
        <f aca="false">21*E1565</f>
        <v>63</v>
      </c>
      <c r="J1565" s="0" t="n">
        <f aca="false">G1565+H1565</f>
        <v>11497.5</v>
      </c>
      <c r="K1565" s="0" t="n">
        <f aca="false">J1565+I1565</f>
        <v>11560.5</v>
      </c>
      <c r="L1565" s="60" t="n">
        <f aca="false">K1565-C1565</f>
        <v>0</v>
      </c>
    </row>
    <row r="1566" customFormat="false" ht="15.65" hidden="false" customHeight="false" outlineLevel="0" collapsed="false">
      <c r="A1566" s="0" t="n">
        <v>855400773</v>
      </c>
      <c r="B1566" s="6" t="s">
        <v>14459</v>
      </c>
      <c r="C1566" s="7" t="n">
        <v>7707</v>
      </c>
      <c r="D1566" s="0" t="n">
        <v>855400773</v>
      </c>
      <c r="E1566" s="0" t="n">
        <v>2</v>
      </c>
      <c r="F1566" s="0" t="s">
        <v>8247</v>
      </c>
      <c r="G1566" s="0" t="n">
        <v>7665</v>
      </c>
      <c r="H1566" s="0" t="n">
        <v>0</v>
      </c>
      <c r="I1566" s="0" t="n">
        <f aca="false">21*E1566</f>
        <v>42</v>
      </c>
      <c r="J1566" s="0" t="n">
        <f aca="false">G1566+H1566</f>
        <v>7665</v>
      </c>
      <c r="K1566" s="0" t="n">
        <f aca="false">J1566+I1566</f>
        <v>7707</v>
      </c>
      <c r="L1566" s="60" t="n">
        <f aca="false">K1566-C1566</f>
        <v>0</v>
      </c>
    </row>
    <row r="1567" customFormat="false" ht="15.65" hidden="false" customHeight="false" outlineLevel="0" collapsed="false">
      <c r="A1567" s="0" t="n">
        <v>855400778</v>
      </c>
      <c r="B1567" s="6" t="s">
        <v>14460</v>
      </c>
      <c r="C1567" s="7" t="n">
        <v>7707</v>
      </c>
      <c r="D1567" s="0" t="n">
        <v>855400778</v>
      </c>
      <c r="E1567" s="0" t="n">
        <v>2</v>
      </c>
      <c r="F1567" s="0" t="s">
        <v>10913</v>
      </c>
      <c r="G1567" s="0" t="n">
        <v>7665</v>
      </c>
      <c r="H1567" s="0" t="n">
        <v>0</v>
      </c>
      <c r="I1567" s="0" t="n">
        <f aca="false">21*E1567</f>
        <v>42</v>
      </c>
      <c r="J1567" s="0" t="n">
        <f aca="false">G1567+H1567</f>
        <v>7665</v>
      </c>
      <c r="K1567" s="0" t="n">
        <f aca="false">J1567+I1567</f>
        <v>7707</v>
      </c>
      <c r="L1567" s="60" t="n">
        <f aca="false">K1567-C1567</f>
        <v>0</v>
      </c>
    </row>
    <row r="1568" customFormat="false" ht="15.65" hidden="false" customHeight="false" outlineLevel="0" collapsed="false">
      <c r="A1568" s="0" t="n">
        <v>855400851</v>
      </c>
      <c r="B1568" s="6" t="s">
        <v>14318</v>
      </c>
      <c r="C1568" s="7" t="n">
        <v>3853.5</v>
      </c>
      <c r="D1568" s="0" t="n">
        <v>855400851</v>
      </c>
      <c r="E1568" s="0" t="n">
        <v>1</v>
      </c>
      <c r="F1568" s="0" t="s">
        <v>9919</v>
      </c>
      <c r="G1568" s="0" t="n">
        <v>3832.5</v>
      </c>
      <c r="H1568" s="0" t="n">
        <v>0</v>
      </c>
      <c r="I1568" s="0" t="n">
        <f aca="false">21*E1568</f>
        <v>21</v>
      </c>
      <c r="J1568" s="0" t="n">
        <f aca="false">G1568+H1568</f>
        <v>3832.5</v>
      </c>
      <c r="K1568" s="0" t="n">
        <f aca="false">J1568+I1568</f>
        <v>3853.5</v>
      </c>
      <c r="L1568" s="60" t="n">
        <f aca="false">K1568-C1568</f>
        <v>0</v>
      </c>
    </row>
    <row r="1569" customFormat="false" ht="15.65" hidden="false" customHeight="false" outlineLevel="0" collapsed="false">
      <c r="A1569" s="0" t="n">
        <v>855400895</v>
      </c>
      <c r="B1569" s="6" t="s">
        <v>14687</v>
      </c>
      <c r="C1569" s="7" t="n">
        <v>26974.5</v>
      </c>
      <c r="D1569" s="0" t="n">
        <v>855400895</v>
      </c>
      <c r="E1569" s="0" t="n">
        <v>7</v>
      </c>
      <c r="F1569" s="0" t="s">
        <v>11706</v>
      </c>
      <c r="G1569" s="0" t="n">
        <v>26827.5</v>
      </c>
      <c r="H1569" s="0" t="n">
        <v>0</v>
      </c>
      <c r="I1569" s="0" t="n">
        <f aca="false">21*E1569</f>
        <v>147</v>
      </c>
      <c r="J1569" s="0" t="n">
        <f aca="false">G1569+H1569</f>
        <v>26827.5</v>
      </c>
      <c r="K1569" s="0" t="n">
        <f aca="false">J1569+I1569</f>
        <v>26974.5</v>
      </c>
      <c r="L1569" s="60" t="n">
        <f aca="false">K1569-C1569</f>
        <v>0</v>
      </c>
    </row>
    <row r="1570" customFormat="false" ht="15.85" hidden="false" customHeight="false" outlineLevel="0" collapsed="false">
      <c r="A1570" s="0" t="n">
        <v>855400960</v>
      </c>
      <c r="B1570" s="6" t="s">
        <v>14364</v>
      </c>
      <c r="C1570" s="7" t="n">
        <v>15414</v>
      </c>
      <c r="D1570" s="0" t="n">
        <v>855400960</v>
      </c>
      <c r="E1570" s="0" t="n">
        <v>4</v>
      </c>
      <c r="F1570" s="0" t="s">
        <v>10594</v>
      </c>
      <c r="G1570" s="0" t="n">
        <v>15330</v>
      </c>
      <c r="H1570" s="0" t="n">
        <v>0</v>
      </c>
      <c r="I1570" s="0" t="n">
        <f aca="false">21*E1570</f>
        <v>84</v>
      </c>
      <c r="J1570" s="0" t="n">
        <f aca="false">G1570+H1570</f>
        <v>15330</v>
      </c>
      <c r="K1570" s="0" t="n">
        <f aca="false">J1570+I1570</f>
        <v>15414</v>
      </c>
      <c r="L1570" s="60" t="n">
        <f aca="false">K1570-C1570</f>
        <v>0</v>
      </c>
    </row>
    <row r="1571" customFormat="false" ht="15.65" hidden="false" customHeight="false" outlineLevel="0" collapsed="false">
      <c r="A1571" s="0" t="n">
        <v>855400996</v>
      </c>
      <c r="B1571" s="6" t="s">
        <v>14760</v>
      </c>
      <c r="C1571" s="7" t="n">
        <v>7707</v>
      </c>
      <c r="D1571" s="0" t="n">
        <v>855400996</v>
      </c>
      <c r="E1571" s="0" t="n">
        <v>2</v>
      </c>
      <c r="F1571" s="0" t="s">
        <v>11979</v>
      </c>
      <c r="G1571" s="0" t="n">
        <v>7665</v>
      </c>
      <c r="H1571" s="0" t="n">
        <v>0</v>
      </c>
      <c r="I1571" s="0" t="n">
        <f aca="false">21*E1571</f>
        <v>42</v>
      </c>
      <c r="J1571" s="0" t="n">
        <f aca="false">G1571+H1571</f>
        <v>7665</v>
      </c>
      <c r="K1571" s="0" t="n">
        <f aca="false">J1571+I1571</f>
        <v>7707</v>
      </c>
      <c r="L1571" s="60" t="n">
        <f aca="false">K1571-C1571</f>
        <v>0</v>
      </c>
    </row>
    <row r="1572" customFormat="false" ht="15.65" hidden="false" customHeight="false" outlineLevel="0" collapsed="false">
      <c r="A1572" s="0" t="n">
        <v>855401044</v>
      </c>
      <c r="B1572" s="6" t="s">
        <v>14660</v>
      </c>
      <c r="C1572" s="7" t="n">
        <v>30828</v>
      </c>
      <c r="D1572" s="0" t="n">
        <v>855401044</v>
      </c>
      <c r="E1572" s="0" t="n">
        <v>8</v>
      </c>
      <c r="F1572" s="0" t="s">
        <v>11565</v>
      </c>
      <c r="G1572" s="0" t="n">
        <v>30660</v>
      </c>
      <c r="H1572" s="0" t="n">
        <v>0</v>
      </c>
      <c r="I1572" s="0" t="n">
        <f aca="false">21*E1572</f>
        <v>168</v>
      </c>
      <c r="J1572" s="0" t="n">
        <f aca="false">G1572+H1572</f>
        <v>30660</v>
      </c>
      <c r="K1572" s="0" t="n">
        <f aca="false">J1572+I1572</f>
        <v>30828</v>
      </c>
      <c r="L1572" s="60" t="n">
        <f aca="false">K1572-C1572</f>
        <v>0</v>
      </c>
    </row>
    <row r="1573" customFormat="false" ht="15.65" hidden="false" customHeight="false" outlineLevel="0" collapsed="false">
      <c r="A1573" s="0" t="n">
        <v>855401146</v>
      </c>
      <c r="B1573" s="6" t="s">
        <v>14445</v>
      </c>
      <c r="C1573" s="7" t="n">
        <v>11560.5</v>
      </c>
      <c r="D1573" s="0" t="n">
        <v>855401146</v>
      </c>
      <c r="E1573" s="0" t="n">
        <v>3</v>
      </c>
      <c r="F1573" s="0" t="s">
        <v>10864</v>
      </c>
      <c r="G1573" s="0" t="n">
        <v>11497.5</v>
      </c>
      <c r="H1573" s="0" t="n">
        <v>0</v>
      </c>
      <c r="I1573" s="0" t="n">
        <f aca="false">21*E1573</f>
        <v>63</v>
      </c>
      <c r="J1573" s="0" t="n">
        <f aca="false">G1573+H1573</f>
        <v>11497.5</v>
      </c>
      <c r="K1573" s="0" t="n">
        <f aca="false">J1573+I1573</f>
        <v>11560.5</v>
      </c>
      <c r="L1573" s="60" t="n">
        <f aca="false">K1573-C1573</f>
        <v>0</v>
      </c>
    </row>
    <row r="1574" s="60" customFormat="true" ht="15.85" hidden="false" customHeight="false" outlineLevel="0" collapsed="false">
      <c r="A1574" s="57" t="n">
        <v>855401250</v>
      </c>
      <c r="B1574" s="58" t="s">
        <v>14480</v>
      </c>
      <c r="C1574" s="59" t="n">
        <v>4693.5</v>
      </c>
      <c r="D1574" s="60" t="n">
        <v>855401250</v>
      </c>
      <c r="E1574" s="60" t="n">
        <v>1</v>
      </c>
      <c r="F1574" s="60" t="s">
        <v>10992</v>
      </c>
      <c r="G1574" s="60" t="n">
        <v>3832.5</v>
      </c>
      <c r="H1574" s="60" t="n">
        <v>0</v>
      </c>
      <c r="I1574" s="60" t="n">
        <f aca="false">21*E1574</f>
        <v>21</v>
      </c>
      <c r="J1574" s="60" t="n">
        <f aca="false">G1574+H1574</f>
        <v>3832.5</v>
      </c>
      <c r="K1574" s="60" t="n">
        <f aca="false">J1574+I1574</f>
        <v>3853.5</v>
      </c>
      <c r="L1574" s="60" t="n">
        <f aca="false">K1574-C1574</f>
        <v>-840</v>
      </c>
    </row>
    <row r="1575" s="60" customFormat="true" ht="15.85" hidden="false" customHeight="false" outlineLevel="0" collapsed="false">
      <c r="A1575" s="57" t="n">
        <v>855401250</v>
      </c>
      <c r="B1575" s="58" t="s">
        <v>14481</v>
      </c>
      <c r="C1575" s="59" t="n">
        <v>3853.5</v>
      </c>
      <c r="D1575" s="60" t="n">
        <v>855401250</v>
      </c>
      <c r="E1575" s="60" t="n">
        <v>1</v>
      </c>
      <c r="F1575" s="60" t="s">
        <v>10991</v>
      </c>
      <c r="G1575" s="60" t="n">
        <v>3832.5</v>
      </c>
      <c r="H1575" s="60" t="n">
        <v>0</v>
      </c>
      <c r="I1575" s="60" t="n">
        <f aca="false">21*E1575</f>
        <v>21</v>
      </c>
      <c r="J1575" s="60" t="n">
        <f aca="false">G1575+H1575</f>
        <v>3832.5</v>
      </c>
      <c r="K1575" s="60" t="n">
        <f aca="false">J1575+I1575</f>
        <v>3853.5</v>
      </c>
      <c r="L1575" s="60" t="n">
        <f aca="false">K1575-C1575</f>
        <v>0</v>
      </c>
    </row>
    <row r="1576" s="60" customFormat="true" ht="15.65" hidden="false" customHeight="false" outlineLevel="0" collapsed="false">
      <c r="A1576" s="57" t="n">
        <v>855401250</v>
      </c>
      <c r="B1576" s="58" t="s">
        <v>14482</v>
      </c>
      <c r="C1576" s="59" t="n">
        <v>3853.5</v>
      </c>
      <c r="D1576" s="60" t="n">
        <v>855401250</v>
      </c>
      <c r="E1576" s="60" t="n">
        <v>1</v>
      </c>
      <c r="F1576" s="60" t="s">
        <v>10997</v>
      </c>
      <c r="G1576" s="60" t="n">
        <v>4672.5</v>
      </c>
      <c r="H1576" s="60" t="n">
        <v>0</v>
      </c>
      <c r="I1576" s="60" t="n">
        <f aca="false">21*E1576</f>
        <v>21</v>
      </c>
      <c r="J1576" s="60" t="n">
        <f aca="false">G1576+H1576</f>
        <v>4672.5</v>
      </c>
      <c r="K1576" s="60" t="n">
        <f aca="false">J1576+I1576</f>
        <v>4693.5</v>
      </c>
      <c r="L1576" s="60" t="n">
        <f aca="false">K1576-C1576</f>
        <v>840</v>
      </c>
    </row>
    <row r="1577" customFormat="false" ht="29.85" hidden="false" customHeight="false" outlineLevel="0" collapsed="false">
      <c r="A1577" s="0" t="n">
        <v>855401369</v>
      </c>
      <c r="B1577" s="6" t="s">
        <v>14676</v>
      </c>
      <c r="C1577" s="7" t="n">
        <v>19267.5</v>
      </c>
      <c r="D1577" s="0" t="n">
        <v>855401369</v>
      </c>
      <c r="E1577" s="0" t="n">
        <v>5</v>
      </c>
      <c r="F1577" s="0" t="s">
        <v>11651</v>
      </c>
      <c r="G1577" s="0" t="n">
        <v>19162.5</v>
      </c>
      <c r="H1577" s="0" t="n">
        <v>0</v>
      </c>
      <c r="I1577" s="0" t="n">
        <f aca="false">21*E1577</f>
        <v>105</v>
      </c>
      <c r="J1577" s="0" t="n">
        <f aca="false">G1577+H1577</f>
        <v>19162.5</v>
      </c>
      <c r="K1577" s="0" t="n">
        <f aca="false">J1577+I1577</f>
        <v>19267.5</v>
      </c>
      <c r="L1577" s="60" t="n">
        <f aca="false">K1577-C1577</f>
        <v>0</v>
      </c>
    </row>
    <row r="1578" customFormat="false" ht="15.65" hidden="false" customHeight="false" outlineLevel="0" collapsed="false">
      <c r="A1578" s="0" t="n">
        <v>855401371</v>
      </c>
      <c r="B1578" s="6" t="s">
        <v>14671</v>
      </c>
      <c r="C1578" s="7" t="n">
        <v>9387</v>
      </c>
      <c r="D1578" s="0" t="n">
        <v>855401371</v>
      </c>
      <c r="E1578" s="0" t="n">
        <v>2</v>
      </c>
      <c r="F1578" s="0" t="s">
        <v>11635</v>
      </c>
      <c r="G1578" s="0" t="n">
        <v>9345</v>
      </c>
      <c r="H1578" s="0" t="n">
        <v>0</v>
      </c>
      <c r="I1578" s="0" t="n">
        <f aca="false">21*E1578</f>
        <v>42</v>
      </c>
      <c r="J1578" s="0" t="n">
        <f aca="false">G1578+H1578</f>
        <v>9345</v>
      </c>
      <c r="K1578" s="0" t="n">
        <f aca="false">J1578+I1578</f>
        <v>9387</v>
      </c>
      <c r="L1578" s="60" t="n">
        <f aca="false">K1578-C1578</f>
        <v>0</v>
      </c>
    </row>
    <row r="1579" customFormat="false" ht="15.65" hidden="false" customHeight="false" outlineLevel="0" collapsed="false">
      <c r="A1579" s="0" t="n">
        <v>855401374</v>
      </c>
      <c r="B1579" s="6" t="s">
        <v>14675</v>
      </c>
      <c r="C1579" s="7" t="n">
        <v>23467.5</v>
      </c>
      <c r="D1579" s="0" t="n">
        <v>855401374</v>
      </c>
      <c r="E1579" s="0" t="n">
        <v>5</v>
      </c>
      <c r="F1579" s="0" t="s">
        <v>11648</v>
      </c>
      <c r="G1579" s="0" t="n">
        <v>23362.5</v>
      </c>
      <c r="H1579" s="0" t="n">
        <v>0</v>
      </c>
      <c r="I1579" s="0" t="n">
        <f aca="false">21*E1579</f>
        <v>105</v>
      </c>
      <c r="J1579" s="0" t="n">
        <f aca="false">G1579+H1579</f>
        <v>23362.5</v>
      </c>
      <c r="K1579" s="0" t="n">
        <f aca="false">J1579+I1579</f>
        <v>23467.5</v>
      </c>
      <c r="L1579" s="60" t="n">
        <f aca="false">K1579-C1579</f>
        <v>0</v>
      </c>
    </row>
    <row r="1580" customFormat="false" ht="15.65" hidden="false" customHeight="false" outlineLevel="0" collapsed="false">
      <c r="A1580" s="0" t="n">
        <v>855401534</v>
      </c>
      <c r="B1580" s="6" t="s">
        <v>14879</v>
      </c>
      <c r="C1580" s="7" t="n">
        <v>7707</v>
      </c>
      <c r="D1580" s="0" t="n">
        <v>855401534</v>
      </c>
      <c r="E1580" s="0" t="n">
        <v>2</v>
      </c>
      <c r="F1580" s="0" t="s">
        <v>12659</v>
      </c>
      <c r="G1580" s="0" t="n">
        <v>7665</v>
      </c>
      <c r="H1580" s="0" t="n">
        <v>0</v>
      </c>
      <c r="I1580" s="0" t="n">
        <f aca="false">21*E1580</f>
        <v>42</v>
      </c>
      <c r="J1580" s="0" t="n">
        <f aca="false">G1580+H1580</f>
        <v>7665</v>
      </c>
      <c r="K1580" s="0" t="n">
        <f aca="false">J1580+I1580</f>
        <v>7707</v>
      </c>
      <c r="L1580" s="60" t="n">
        <f aca="false">K1580-C1580</f>
        <v>0</v>
      </c>
    </row>
    <row r="1581" customFormat="false" ht="15.65" hidden="false" customHeight="false" outlineLevel="0" collapsed="false">
      <c r="A1581" s="0" t="n">
        <v>855401535</v>
      </c>
      <c r="B1581" s="6" t="s">
        <v>14843</v>
      </c>
      <c r="C1581" s="7" t="n">
        <v>15414</v>
      </c>
      <c r="D1581" s="0" t="n">
        <v>855401535</v>
      </c>
      <c r="E1581" s="0" t="n">
        <v>4</v>
      </c>
      <c r="F1581" s="0" t="s">
        <v>12433</v>
      </c>
      <c r="G1581" s="0" t="n">
        <v>15330</v>
      </c>
      <c r="H1581" s="0" t="n">
        <v>0</v>
      </c>
      <c r="I1581" s="0" t="n">
        <f aca="false">21*E1581</f>
        <v>84</v>
      </c>
      <c r="J1581" s="0" t="n">
        <f aca="false">G1581+H1581</f>
        <v>15330</v>
      </c>
      <c r="K1581" s="0" t="n">
        <f aca="false">J1581+I1581</f>
        <v>15414</v>
      </c>
      <c r="L1581" s="60" t="n">
        <f aca="false">K1581-C1581</f>
        <v>0</v>
      </c>
    </row>
    <row r="1582" customFormat="false" ht="15.65" hidden="false" customHeight="false" outlineLevel="0" collapsed="false">
      <c r="A1582" s="0" t="n">
        <v>855401578</v>
      </c>
      <c r="B1582" s="6" t="s">
        <v>14319</v>
      </c>
      <c r="C1582" s="7" t="n">
        <v>3853.5</v>
      </c>
      <c r="D1582" s="0" t="n">
        <v>855401578</v>
      </c>
      <c r="E1582" s="0" t="n">
        <v>1</v>
      </c>
      <c r="F1582" s="0" t="s">
        <v>10446</v>
      </c>
      <c r="G1582" s="0" t="n">
        <v>3832.5</v>
      </c>
      <c r="H1582" s="0" t="n">
        <v>0</v>
      </c>
      <c r="I1582" s="0" t="n">
        <f aca="false">21*E1582</f>
        <v>21</v>
      </c>
      <c r="J1582" s="0" t="n">
        <f aca="false">G1582+H1582</f>
        <v>3832.5</v>
      </c>
      <c r="K1582" s="0" t="n">
        <f aca="false">J1582+I1582</f>
        <v>3853.5</v>
      </c>
      <c r="L1582" s="60" t="n">
        <f aca="false">K1582-C1582</f>
        <v>0</v>
      </c>
    </row>
    <row r="1583" customFormat="false" ht="15.65" hidden="false" customHeight="false" outlineLevel="0" collapsed="false">
      <c r="A1583" s="0" t="n">
        <v>855401645</v>
      </c>
      <c r="B1583" s="6" t="s">
        <v>14412</v>
      </c>
      <c r="C1583" s="7" t="n">
        <v>3853.5</v>
      </c>
      <c r="D1583" s="0" t="n">
        <v>855401645</v>
      </c>
      <c r="E1583" s="0" t="n">
        <v>1</v>
      </c>
      <c r="F1583" s="0" t="s">
        <v>8982</v>
      </c>
      <c r="G1583" s="0" t="n">
        <v>3832.5</v>
      </c>
      <c r="H1583" s="0" t="n">
        <v>0</v>
      </c>
      <c r="I1583" s="0" t="n">
        <f aca="false">21*E1583</f>
        <v>21</v>
      </c>
      <c r="J1583" s="0" t="n">
        <f aca="false">G1583+H1583</f>
        <v>3832.5</v>
      </c>
      <c r="K1583" s="0" t="n">
        <f aca="false">J1583+I1583</f>
        <v>3853.5</v>
      </c>
      <c r="L1583" s="60" t="n">
        <f aca="false">K1583-C1583</f>
        <v>0</v>
      </c>
    </row>
    <row r="1584" customFormat="false" ht="15.65" hidden="false" customHeight="false" outlineLevel="0" collapsed="false">
      <c r="A1584" s="0" t="n">
        <v>855401700</v>
      </c>
      <c r="B1584" s="6" t="s">
        <v>14734</v>
      </c>
      <c r="C1584" s="7" t="n">
        <v>23121</v>
      </c>
      <c r="D1584" s="0" t="n">
        <v>855401700</v>
      </c>
      <c r="E1584" s="0" t="n">
        <v>6</v>
      </c>
      <c r="F1584" s="0" t="s">
        <v>11880</v>
      </c>
      <c r="G1584" s="0" t="n">
        <v>22995</v>
      </c>
      <c r="H1584" s="0" t="n">
        <v>0</v>
      </c>
      <c r="I1584" s="0" t="n">
        <f aca="false">21*E1584</f>
        <v>126</v>
      </c>
      <c r="J1584" s="0" t="n">
        <f aca="false">G1584+H1584</f>
        <v>22995</v>
      </c>
      <c r="K1584" s="0" t="n">
        <f aca="false">J1584+I1584</f>
        <v>23121</v>
      </c>
      <c r="L1584" s="60" t="n">
        <f aca="false">K1584-C1584</f>
        <v>0</v>
      </c>
    </row>
    <row r="1585" customFormat="false" ht="15.65" hidden="false" customHeight="false" outlineLevel="0" collapsed="false">
      <c r="A1585" s="0" t="n">
        <v>855401738</v>
      </c>
      <c r="B1585" s="6" t="s">
        <v>14880</v>
      </c>
      <c r="C1585" s="7" t="n">
        <v>7707</v>
      </c>
      <c r="D1585" s="0" t="n">
        <v>855401738</v>
      </c>
      <c r="E1585" s="0" t="n">
        <v>2</v>
      </c>
      <c r="F1585" s="0" t="s">
        <v>12662</v>
      </c>
      <c r="G1585" s="0" t="n">
        <v>7665</v>
      </c>
      <c r="H1585" s="0" t="n">
        <v>0</v>
      </c>
      <c r="I1585" s="0" t="n">
        <f aca="false">21*E1585</f>
        <v>42</v>
      </c>
      <c r="J1585" s="0" t="n">
        <f aca="false">G1585+H1585</f>
        <v>7665</v>
      </c>
      <c r="K1585" s="0" t="n">
        <f aca="false">J1585+I1585</f>
        <v>7707</v>
      </c>
      <c r="L1585" s="60" t="n">
        <f aca="false">K1585-C1585</f>
        <v>0</v>
      </c>
    </row>
    <row r="1586" customFormat="false" ht="15.65" hidden="false" customHeight="false" outlineLevel="0" collapsed="false">
      <c r="A1586" s="0" t="n">
        <v>855401822</v>
      </c>
      <c r="B1586" s="6" t="s">
        <v>14361</v>
      </c>
      <c r="C1586" s="7" t="n">
        <v>3853.5</v>
      </c>
      <c r="D1586" s="0" t="n">
        <v>855401822</v>
      </c>
      <c r="E1586" s="0" t="n">
        <v>1</v>
      </c>
      <c r="F1586" s="0" t="s">
        <v>10587</v>
      </c>
      <c r="G1586" s="0" t="n">
        <v>3832.5</v>
      </c>
      <c r="H1586" s="0" t="n">
        <v>0</v>
      </c>
      <c r="I1586" s="0" t="n">
        <f aca="false">21*E1586</f>
        <v>21</v>
      </c>
      <c r="J1586" s="0" t="n">
        <f aca="false">G1586+H1586</f>
        <v>3832.5</v>
      </c>
      <c r="K1586" s="0" t="n">
        <f aca="false">J1586+I1586</f>
        <v>3853.5</v>
      </c>
      <c r="L1586" s="60" t="n">
        <f aca="false">K1586-C1586</f>
        <v>0</v>
      </c>
    </row>
    <row r="1587" s="60" customFormat="true" ht="15.85" hidden="false" customHeight="false" outlineLevel="0" collapsed="false">
      <c r="A1587" s="57" t="n">
        <v>855401886</v>
      </c>
      <c r="B1587" s="58" t="s">
        <v>14688</v>
      </c>
      <c r="C1587" s="59" t="n">
        <v>26974.5</v>
      </c>
      <c r="D1587" s="60" t="n">
        <v>855401886</v>
      </c>
      <c r="E1587" s="60" t="n">
        <v>7</v>
      </c>
      <c r="F1587" s="60" t="s">
        <v>11709</v>
      </c>
      <c r="G1587" s="60" t="n">
        <v>32707.5</v>
      </c>
      <c r="H1587" s="60" t="n">
        <v>0</v>
      </c>
      <c r="I1587" s="60" t="n">
        <f aca="false">21*E1587</f>
        <v>147</v>
      </c>
      <c r="J1587" s="60" t="n">
        <f aca="false">G1587+H1587</f>
        <v>32707.5</v>
      </c>
      <c r="K1587" s="60" t="n">
        <f aca="false">J1587+I1587</f>
        <v>32854.5</v>
      </c>
      <c r="L1587" s="60" t="n">
        <f aca="false">K1587-C1587</f>
        <v>5880</v>
      </c>
    </row>
    <row r="1588" s="60" customFormat="true" ht="15.85" hidden="false" customHeight="false" outlineLevel="0" collapsed="false">
      <c r="A1588" s="57" t="n">
        <v>855401886</v>
      </c>
      <c r="B1588" s="58" t="s">
        <v>14689</v>
      </c>
      <c r="C1588" s="59" t="n">
        <v>32854.5</v>
      </c>
      <c r="D1588" s="60" t="n">
        <v>855401886</v>
      </c>
      <c r="E1588" s="60" t="n">
        <v>7</v>
      </c>
      <c r="F1588" s="60" t="s">
        <v>11713</v>
      </c>
      <c r="G1588" s="60" t="n">
        <v>26827.5</v>
      </c>
      <c r="H1588" s="60" t="n">
        <v>0</v>
      </c>
      <c r="I1588" s="60" t="n">
        <f aca="false">21*E1588</f>
        <v>147</v>
      </c>
      <c r="J1588" s="60" t="n">
        <f aca="false">G1588+H1588</f>
        <v>26827.5</v>
      </c>
      <c r="K1588" s="60" t="n">
        <f aca="false">J1588+I1588</f>
        <v>26974.5</v>
      </c>
      <c r="L1588" s="60" t="n">
        <f aca="false">K1588-C1588</f>
        <v>-5880</v>
      </c>
    </row>
    <row r="1589" s="60" customFormat="true" ht="15.65" hidden="false" customHeight="false" outlineLevel="0" collapsed="false">
      <c r="A1589" s="57" t="n">
        <v>855401886</v>
      </c>
      <c r="B1589" s="58" t="s">
        <v>14690</v>
      </c>
      <c r="C1589" s="59" t="n">
        <v>26974.5</v>
      </c>
      <c r="D1589" s="60" t="n">
        <v>855401886</v>
      </c>
      <c r="E1589" s="60" t="n">
        <v>7</v>
      </c>
      <c r="F1589" s="60" t="s">
        <v>11717</v>
      </c>
      <c r="G1589" s="60" t="n">
        <v>26827.5</v>
      </c>
      <c r="H1589" s="60" t="n">
        <v>0</v>
      </c>
      <c r="I1589" s="60" t="n">
        <f aca="false">21*E1589</f>
        <v>147</v>
      </c>
      <c r="J1589" s="60" t="n">
        <f aca="false">G1589+H1589</f>
        <v>26827.5</v>
      </c>
      <c r="K1589" s="60" t="n">
        <f aca="false">J1589+I1589</f>
        <v>26974.5</v>
      </c>
      <c r="L1589" s="60" t="n">
        <f aca="false">K1589-C1589</f>
        <v>0</v>
      </c>
    </row>
    <row r="1590" customFormat="false" ht="15.65" hidden="false" customHeight="false" outlineLevel="0" collapsed="false">
      <c r="A1590" s="0" t="n">
        <v>855401906</v>
      </c>
      <c r="B1590" s="6" t="s">
        <v>14806</v>
      </c>
      <c r="C1590" s="7" t="n">
        <v>7707</v>
      </c>
      <c r="D1590" s="0" t="n">
        <v>855401906</v>
      </c>
      <c r="E1590" s="0" t="n">
        <v>2</v>
      </c>
      <c r="F1590" s="0" t="s">
        <v>12225</v>
      </c>
      <c r="G1590" s="0" t="n">
        <v>7665</v>
      </c>
      <c r="H1590" s="0" t="n">
        <v>0</v>
      </c>
      <c r="I1590" s="0" t="n">
        <f aca="false">21*E1590</f>
        <v>42</v>
      </c>
      <c r="J1590" s="0" t="n">
        <f aca="false">G1590+H1590</f>
        <v>7665</v>
      </c>
      <c r="K1590" s="0" t="n">
        <f aca="false">J1590+I1590</f>
        <v>7707</v>
      </c>
      <c r="L1590" s="60" t="n">
        <f aca="false">K1590-C1590</f>
        <v>0</v>
      </c>
    </row>
    <row r="1591" customFormat="false" ht="15.65" hidden="false" customHeight="false" outlineLevel="0" collapsed="false">
      <c r="A1591" s="0" t="n">
        <v>855402038</v>
      </c>
      <c r="B1591" s="6" t="s">
        <v>14713</v>
      </c>
      <c r="C1591" s="7" t="n">
        <v>11560.5</v>
      </c>
      <c r="D1591" s="0" t="n">
        <v>855402038</v>
      </c>
      <c r="E1591" s="0" t="n">
        <v>3</v>
      </c>
      <c r="F1591" s="0" t="s">
        <v>11813</v>
      </c>
      <c r="G1591" s="0" t="n">
        <v>11497.5</v>
      </c>
      <c r="H1591" s="0" t="n">
        <v>0</v>
      </c>
      <c r="I1591" s="0" t="n">
        <f aca="false">21*E1591</f>
        <v>63</v>
      </c>
      <c r="J1591" s="0" t="n">
        <f aca="false">G1591+H1591</f>
        <v>11497.5</v>
      </c>
      <c r="K1591" s="0" t="n">
        <f aca="false">J1591+I1591</f>
        <v>11560.5</v>
      </c>
      <c r="L1591" s="60" t="n">
        <f aca="false">K1591-C1591</f>
        <v>0</v>
      </c>
    </row>
    <row r="1592" customFormat="false" ht="15.65" hidden="false" customHeight="false" outlineLevel="0" collapsed="false">
      <c r="A1592" s="0" t="n">
        <v>855402079</v>
      </c>
      <c r="B1592" s="6" t="s">
        <v>14757</v>
      </c>
      <c r="C1592" s="7" t="n">
        <v>26974.5</v>
      </c>
      <c r="D1592" s="0" t="n">
        <v>855402079</v>
      </c>
      <c r="E1592" s="0" t="n">
        <v>7</v>
      </c>
      <c r="F1592" s="0" t="s">
        <v>11956</v>
      </c>
      <c r="G1592" s="0" t="n">
        <v>26827.5</v>
      </c>
      <c r="H1592" s="0" t="n">
        <v>0</v>
      </c>
      <c r="I1592" s="0" t="n">
        <f aca="false">21*E1592</f>
        <v>147</v>
      </c>
      <c r="J1592" s="0" t="n">
        <f aca="false">G1592+H1592</f>
        <v>26827.5</v>
      </c>
      <c r="K1592" s="0" t="n">
        <f aca="false">J1592+I1592</f>
        <v>26974.5</v>
      </c>
      <c r="L1592" s="60" t="n">
        <f aca="false">K1592-C1592</f>
        <v>0</v>
      </c>
    </row>
    <row r="1593" customFormat="false" ht="15.65" hidden="false" customHeight="false" outlineLevel="0" collapsed="false">
      <c r="A1593" s="8" t="n">
        <v>855402366</v>
      </c>
      <c r="B1593" s="9" t="s">
        <v>14437</v>
      </c>
      <c r="C1593" s="10" t="n">
        <v>7707</v>
      </c>
      <c r="D1593" s="0" t="n">
        <v>855402366</v>
      </c>
      <c r="E1593" s="0" t="n">
        <v>2</v>
      </c>
      <c r="F1593" s="0" t="s">
        <v>10845</v>
      </c>
      <c r="G1593" s="0" t="n">
        <v>7665</v>
      </c>
      <c r="H1593" s="0" t="n">
        <v>0</v>
      </c>
      <c r="I1593" s="0" t="n">
        <f aca="false">21*E1593</f>
        <v>42</v>
      </c>
      <c r="J1593" s="0" t="n">
        <f aca="false">G1593+H1593</f>
        <v>7665</v>
      </c>
      <c r="K1593" s="0" t="n">
        <f aca="false">J1593+I1593</f>
        <v>7707</v>
      </c>
      <c r="L1593" s="60" t="n">
        <f aca="false">K1593-C1593</f>
        <v>0</v>
      </c>
    </row>
    <row r="1594" customFormat="false" ht="15.65" hidden="false" customHeight="false" outlineLevel="0" collapsed="false">
      <c r="A1594" s="8" t="n">
        <v>855402366</v>
      </c>
      <c r="B1594" s="9" t="s">
        <v>14438</v>
      </c>
      <c r="C1594" s="10" t="n">
        <v>7707</v>
      </c>
      <c r="D1594" s="0" t="n">
        <v>855402366</v>
      </c>
      <c r="E1594" s="0" t="n">
        <v>2</v>
      </c>
      <c r="F1594" s="0" t="s">
        <v>10847</v>
      </c>
      <c r="G1594" s="0" t="n">
        <v>7665</v>
      </c>
      <c r="H1594" s="0" t="n">
        <v>0</v>
      </c>
      <c r="I1594" s="0" t="n">
        <f aca="false">21*E1594</f>
        <v>42</v>
      </c>
      <c r="J1594" s="0" t="n">
        <f aca="false">G1594+H1594</f>
        <v>7665</v>
      </c>
      <c r="K1594" s="0" t="n">
        <f aca="false">J1594+I1594</f>
        <v>7707</v>
      </c>
      <c r="L1594" s="60" t="n">
        <f aca="false">K1594-C1594</f>
        <v>0</v>
      </c>
    </row>
    <row r="1595" customFormat="false" ht="15.65" hidden="false" customHeight="false" outlineLevel="0" collapsed="false">
      <c r="A1595" s="0" t="n">
        <v>855402429</v>
      </c>
      <c r="B1595" s="6" t="s">
        <v>14711</v>
      </c>
      <c r="C1595" s="7" t="n">
        <v>11560.5</v>
      </c>
      <c r="D1595" s="0" t="n">
        <v>855402429</v>
      </c>
      <c r="E1595" s="0" t="n">
        <v>3</v>
      </c>
      <c r="F1595" s="0" t="s">
        <v>11805</v>
      </c>
      <c r="G1595" s="0" t="n">
        <v>11497.5</v>
      </c>
      <c r="H1595" s="0" t="n">
        <v>0</v>
      </c>
      <c r="I1595" s="0" t="n">
        <f aca="false">21*E1595</f>
        <v>63</v>
      </c>
      <c r="J1595" s="0" t="n">
        <f aca="false">G1595+H1595</f>
        <v>11497.5</v>
      </c>
      <c r="K1595" s="0" t="n">
        <f aca="false">J1595+I1595</f>
        <v>11560.5</v>
      </c>
      <c r="L1595" s="60" t="n">
        <f aca="false">K1595-C1595</f>
        <v>0</v>
      </c>
    </row>
    <row r="1596" customFormat="false" ht="15.65" hidden="false" customHeight="false" outlineLevel="0" collapsed="false">
      <c r="A1596" s="0" t="n">
        <v>855402618</v>
      </c>
      <c r="B1596" s="6" t="s">
        <v>14764</v>
      </c>
      <c r="C1596" s="7" t="n">
        <v>7707</v>
      </c>
      <c r="D1596" s="0" t="n">
        <v>855402618</v>
      </c>
      <c r="E1596" s="0" t="n">
        <v>2</v>
      </c>
      <c r="F1596" s="0" t="s">
        <v>11994</v>
      </c>
      <c r="G1596" s="0" t="n">
        <v>7665</v>
      </c>
      <c r="H1596" s="0" t="n">
        <v>0</v>
      </c>
      <c r="I1596" s="0" t="n">
        <f aca="false">21*E1596</f>
        <v>42</v>
      </c>
      <c r="J1596" s="0" t="n">
        <f aca="false">G1596+H1596</f>
        <v>7665</v>
      </c>
      <c r="K1596" s="0" t="n">
        <f aca="false">J1596+I1596</f>
        <v>7707</v>
      </c>
      <c r="L1596" s="60" t="n">
        <f aca="false">K1596-C1596</f>
        <v>0</v>
      </c>
    </row>
    <row r="1597" customFormat="false" ht="15.65" hidden="false" customHeight="false" outlineLevel="0" collapsed="false">
      <c r="A1597" s="8" t="n">
        <v>855402644</v>
      </c>
      <c r="B1597" s="9" t="s">
        <v>14485</v>
      </c>
      <c r="C1597" s="10" t="n">
        <v>7707</v>
      </c>
      <c r="D1597" s="0" t="n">
        <v>855402644</v>
      </c>
      <c r="E1597" s="0" t="n">
        <v>2</v>
      </c>
      <c r="F1597" s="0" t="s">
        <v>11009</v>
      </c>
      <c r="G1597" s="0" t="n">
        <v>7665</v>
      </c>
      <c r="H1597" s="0" t="n">
        <v>0</v>
      </c>
      <c r="I1597" s="0" t="n">
        <f aca="false">21*E1597</f>
        <v>42</v>
      </c>
      <c r="J1597" s="0" t="n">
        <f aca="false">G1597+H1597</f>
        <v>7665</v>
      </c>
      <c r="K1597" s="0" t="n">
        <f aca="false">J1597+I1597</f>
        <v>7707</v>
      </c>
      <c r="L1597" s="60" t="n">
        <f aca="false">K1597-C1597</f>
        <v>0</v>
      </c>
    </row>
    <row r="1598" customFormat="false" ht="15.65" hidden="false" customHeight="false" outlineLevel="0" collapsed="false">
      <c r="A1598" s="8" t="n">
        <v>855402644</v>
      </c>
      <c r="B1598" s="9" t="s">
        <v>14486</v>
      </c>
      <c r="C1598" s="10" t="n">
        <v>7707</v>
      </c>
      <c r="D1598" s="0" t="n">
        <v>855402644</v>
      </c>
      <c r="E1598" s="0" t="n">
        <v>2</v>
      </c>
      <c r="F1598" s="0" t="s">
        <v>11008</v>
      </c>
      <c r="G1598" s="0" t="n">
        <v>7665</v>
      </c>
      <c r="H1598" s="0" t="n">
        <v>0</v>
      </c>
      <c r="I1598" s="0" t="n">
        <f aca="false">21*E1598</f>
        <v>42</v>
      </c>
      <c r="J1598" s="0" t="n">
        <f aca="false">G1598+H1598</f>
        <v>7665</v>
      </c>
      <c r="K1598" s="0" t="n">
        <f aca="false">J1598+I1598</f>
        <v>7707</v>
      </c>
      <c r="L1598" s="60" t="n">
        <f aca="false">K1598-C1598</f>
        <v>0</v>
      </c>
    </row>
    <row r="1599" customFormat="false" ht="15.65" hidden="false" customHeight="false" outlineLevel="0" collapsed="false">
      <c r="A1599" s="8" t="n">
        <v>855402644</v>
      </c>
      <c r="B1599" s="9" t="s">
        <v>14487</v>
      </c>
      <c r="C1599" s="10" t="n">
        <v>7707</v>
      </c>
      <c r="D1599" s="0" t="n">
        <v>855402644</v>
      </c>
      <c r="E1599" s="0" t="n">
        <v>2</v>
      </c>
      <c r="F1599" s="0" t="s">
        <v>11014</v>
      </c>
      <c r="G1599" s="0" t="n">
        <v>7665</v>
      </c>
      <c r="H1599" s="0" t="n">
        <v>0</v>
      </c>
      <c r="I1599" s="0" t="n">
        <f aca="false">21*E1599</f>
        <v>42</v>
      </c>
      <c r="J1599" s="0" t="n">
        <f aca="false">G1599+H1599</f>
        <v>7665</v>
      </c>
      <c r="K1599" s="0" t="n">
        <f aca="false">J1599+I1599</f>
        <v>7707</v>
      </c>
      <c r="L1599" s="60" t="n">
        <f aca="false">K1599-C1599</f>
        <v>0</v>
      </c>
    </row>
    <row r="1600" customFormat="false" ht="15.65" hidden="false" customHeight="false" outlineLevel="0" collapsed="false">
      <c r="A1600" s="0" t="n">
        <v>855402646</v>
      </c>
      <c r="B1600" s="6" t="s">
        <v>14763</v>
      </c>
      <c r="C1600" s="7" t="n">
        <v>7707</v>
      </c>
      <c r="D1600" s="0" t="n">
        <v>855402646</v>
      </c>
      <c r="E1600" s="0" t="n">
        <v>2</v>
      </c>
      <c r="F1600" s="0" t="s">
        <v>11990</v>
      </c>
      <c r="G1600" s="0" t="n">
        <v>7665</v>
      </c>
      <c r="H1600" s="0" t="n">
        <v>0</v>
      </c>
      <c r="I1600" s="0" t="n">
        <f aca="false">21*E1600</f>
        <v>42</v>
      </c>
      <c r="J1600" s="0" t="n">
        <f aca="false">G1600+H1600</f>
        <v>7665</v>
      </c>
      <c r="K1600" s="0" t="n">
        <f aca="false">J1600+I1600</f>
        <v>7707</v>
      </c>
      <c r="L1600" s="60" t="n">
        <f aca="false">K1600-C1600</f>
        <v>0</v>
      </c>
    </row>
    <row r="1601" customFormat="false" ht="15.65" hidden="false" customHeight="false" outlineLevel="0" collapsed="false">
      <c r="A1601" s="0" t="n">
        <v>855402666</v>
      </c>
      <c r="B1601" s="6" t="s">
        <v>14774</v>
      </c>
      <c r="C1601" s="7" t="n">
        <v>11560.5</v>
      </c>
      <c r="D1601" s="0" t="n">
        <v>855402666</v>
      </c>
      <c r="E1601" s="0" t="n">
        <v>3</v>
      </c>
      <c r="F1601" s="0" t="s">
        <v>12032</v>
      </c>
      <c r="G1601" s="0" t="n">
        <v>11497.5</v>
      </c>
      <c r="H1601" s="0" t="n">
        <v>0</v>
      </c>
      <c r="I1601" s="0" t="n">
        <f aca="false">21*E1601</f>
        <v>63</v>
      </c>
      <c r="J1601" s="0" t="n">
        <f aca="false">G1601+H1601</f>
        <v>11497.5</v>
      </c>
      <c r="K1601" s="0" t="n">
        <f aca="false">J1601+I1601</f>
        <v>11560.5</v>
      </c>
      <c r="L1601" s="60" t="n">
        <f aca="false">K1601-C1601</f>
        <v>0</v>
      </c>
    </row>
    <row r="1602" customFormat="false" ht="15.65" hidden="false" customHeight="false" outlineLevel="0" collapsed="false">
      <c r="A1602" s="0" t="n">
        <v>855402671</v>
      </c>
      <c r="B1602" s="6" t="s">
        <v>14484</v>
      </c>
      <c r="C1602" s="7" t="n">
        <v>7707</v>
      </c>
      <c r="D1602" s="0" t="n">
        <v>855402671</v>
      </c>
      <c r="E1602" s="0" t="n">
        <v>2</v>
      </c>
      <c r="F1602" s="0" t="s">
        <v>11005</v>
      </c>
      <c r="G1602" s="0" t="n">
        <v>7665</v>
      </c>
      <c r="H1602" s="0" t="n">
        <v>0</v>
      </c>
      <c r="I1602" s="0" t="n">
        <f aca="false">21*E1602</f>
        <v>42</v>
      </c>
      <c r="J1602" s="0" t="n">
        <f aca="false">G1602+H1602</f>
        <v>7665</v>
      </c>
      <c r="K1602" s="0" t="n">
        <f aca="false">J1602+I1602</f>
        <v>7707</v>
      </c>
      <c r="L1602" s="60" t="n">
        <f aca="false">K1602-C1602</f>
        <v>0</v>
      </c>
    </row>
    <row r="1603" customFormat="false" ht="15.65" hidden="false" customHeight="false" outlineLevel="0" collapsed="false">
      <c r="A1603" s="0" t="n">
        <v>855402707</v>
      </c>
      <c r="B1603" s="6" t="s">
        <v>14772</v>
      </c>
      <c r="C1603" s="7" t="n">
        <v>11560.5</v>
      </c>
      <c r="D1603" s="0" t="n">
        <v>855402707</v>
      </c>
      <c r="E1603" s="0" t="n">
        <v>3</v>
      </c>
      <c r="F1603" s="0" t="s">
        <v>12023</v>
      </c>
      <c r="G1603" s="0" t="n">
        <v>11497.5</v>
      </c>
      <c r="H1603" s="0" t="n">
        <v>0</v>
      </c>
      <c r="I1603" s="0" t="n">
        <f aca="false">21*E1603</f>
        <v>63</v>
      </c>
      <c r="J1603" s="0" t="n">
        <f aca="false">G1603+H1603</f>
        <v>11497.5</v>
      </c>
      <c r="K1603" s="0" t="n">
        <f aca="false">J1603+I1603</f>
        <v>11560.5</v>
      </c>
      <c r="L1603" s="60" t="n">
        <f aca="false">K1603-C1603</f>
        <v>0</v>
      </c>
    </row>
    <row r="1604" customFormat="false" ht="15.65" hidden="false" customHeight="false" outlineLevel="0" collapsed="false">
      <c r="A1604" s="0" t="n">
        <v>855402737</v>
      </c>
      <c r="B1604" s="6" t="s">
        <v>14753</v>
      </c>
      <c r="C1604" s="7" t="n">
        <v>23121</v>
      </c>
      <c r="D1604" s="0" t="n">
        <v>855402737</v>
      </c>
      <c r="E1604" s="0" t="n">
        <v>6</v>
      </c>
      <c r="F1604" s="0" t="s">
        <v>11942</v>
      </c>
      <c r="G1604" s="0" t="n">
        <v>22995</v>
      </c>
      <c r="H1604" s="0" t="n">
        <v>0</v>
      </c>
      <c r="I1604" s="0" t="n">
        <f aca="false">21*E1604</f>
        <v>126</v>
      </c>
      <c r="J1604" s="0" t="n">
        <f aca="false">G1604+H1604</f>
        <v>22995</v>
      </c>
      <c r="K1604" s="0" t="n">
        <f aca="false">J1604+I1604</f>
        <v>23121</v>
      </c>
      <c r="L1604" s="60" t="n">
        <f aca="false">K1604-C1604</f>
        <v>0</v>
      </c>
    </row>
    <row r="1605" customFormat="false" ht="29.85" hidden="false" customHeight="false" outlineLevel="0" collapsed="false">
      <c r="A1605" s="0" t="n">
        <v>855402741</v>
      </c>
      <c r="B1605" s="6" t="s">
        <v>14672</v>
      </c>
      <c r="C1605" s="7" t="n">
        <v>7707</v>
      </c>
      <c r="D1605" s="0" t="n">
        <v>855402741</v>
      </c>
      <c r="E1605" s="0" t="n">
        <v>2</v>
      </c>
      <c r="F1605" s="0" t="s">
        <v>11639</v>
      </c>
      <c r="G1605" s="0" t="n">
        <v>7665</v>
      </c>
      <c r="H1605" s="0" t="n">
        <v>0</v>
      </c>
      <c r="I1605" s="0" t="n">
        <f aca="false">21*E1605</f>
        <v>42</v>
      </c>
      <c r="J1605" s="0" t="n">
        <f aca="false">G1605+H1605</f>
        <v>7665</v>
      </c>
      <c r="K1605" s="0" t="n">
        <f aca="false">J1605+I1605</f>
        <v>7707</v>
      </c>
      <c r="L1605" s="60" t="n">
        <f aca="false">K1605-C1605</f>
        <v>0</v>
      </c>
    </row>
    <row r="1606" customFormat="false" ht="15.65" hidden="false" customHeight="false" outlineLevel="0" collapsed="false">
      <c r="A1606" s="0" t="n">
        <v>855402756</v>
      </c>
      <c r="B1606" s="6" t="s">
        <v>14814</v>
      </c>
      <c r="C1606" s="7" t="n">
        <v>7707</v>
      </c>
      <c r="D1606" s="0" t="n">
        <v>855402756</v>
      </c>
      <c r="E1606" s="0" t="n">
        <v>2</v>
      </c>
      <c r="F1606" s="0" t="s">
        <v>12252</v>
      </c>
      <c r="G1606" s="0" t="n">
        <v>7665</v>
      </c>
      <c r="H1606" s="0" t="n">
        <v>0</v>
      </c>
      <c r="I1606" s="0" t="n">
        <f aca="false">21*E1606</f>
        <v>42</v>
      </c>
      <c r="J1606" s="0" t="n">
        <f aca="false">G1606+H1606</f>
        <v>7665</v>
      </c>
      <c r="K1606" s="0" t="n">
        <f aca="false">J1606+I1606</f>
        <v>7707</v>
      </c>
      <c r="L1606" s="60" t="n">
        <f aca="false">K1606-C1606</f>
        <v>0</v>
      </c>
    </row>
    <row r="1607" customFormat="false" ht="15.65" hidden="false" customHeight="false" outlineLevel="0" collapsed="false">
      <c r="A1607" s="0" t="n">
        <v>855402770</v>
      </c>
      <c r="B1607" s="6" t="s">
        <v>14759</v>
      </c>
      <c r="C1607" s="7" t="n">
        <v>9387</v>
      </c>
      <c r="D1607" s="0" t="n">
        <v>855402770</v>
      </c>
      <c r="E1607" s="0" t="n">
        <v>2</v>
      </c>
      <c r="F1607" s="0" t="s">
        <v>11976</v>
      </c>
      <c r="G1607" s="0" t="n">
        <v>9345</v>
      </c>
      <c r="H1607" s="0" t="n">
        <v>0</v>
      </c>
      <c r="I1607" s="0" t="n">
        <f aca="false">21*E1607</f>
        <v>42</v>
      </c>
      <c r="J1607" s="0" t="n">
        <f aca="false">G1607+H1607</f>
        <v>9345</v>
      </c>
      <c r="K1607" s="0" t="n">
        <f aca="false">J1607+I1607</f>
        <v>9387</v>
      </c>
      <c r="L1607" s="60" t="n">
        <f aca="false">K1607-C1607</f>
        <v>0</v>
      </c>
    </row>
    <row r="1608" customFormat="false" ht="29.85" hidden="false" customHeight="false" outlineLevel="0" collapsed="false">
      <c r="A1608" s="0" t="n">
        <v>855402773</v>
      </c>
      <c r="B1608" s="6" t="s">
        <v>14750</v>
      </c>
      <c r="C1608" s="7" t="n">
        <v>19267.5</v>
      </c>
      <c r="D1608" s="0" t="n">
        <v>855402773</v>
      </c>
      <c r="E1608" s="0" t="n">
        <v>5</v>
      </c>
      <c r="F1608" s="0" t="s">
        <v>11931</v>
      </c>
      <c r="G1608" s="0" t="n">
        <v>19162.5</v>
      </c>
      <c r="H1608" s="0" t="n">
        <v>0</v>
      </c>
      <c r="I1608" s="0" t="n">
        <f aca="false">21*E1608</f>
        <v>105</v>
      </c>
      <c r="J1608" s="0" t="n">
        <f aca="false">G1608+H1608</f>
        <v>19162.5</v>
      </c>
      <c r="K1608" s="0" t="n">
        <f aca="false">J1608+I1608</f>
        <v>19267.5</v>
      </c>
      <c r="L1608" s="60" t="n">
        <f aca="false">K1608-C1608</f>
        <v>0</v>
      </c>
    </row>
    <row r="1609" customFormat="false" ht="15.65" hidden="false" customHeight="false" outlineLevel="0" collapsed="false">
      <c r="A1609" s="0" t="n">
        <v>855402780</v>
      </c>
      <c r="B1609" s="6" t="s">
        <v>14850</v>
      </c>
      <c r="C1609" s="7" t="n">
        <v>18774</v>
      </c>
      <c r="D1609" s="0" t="n">
        <v>855402780</v>
      </c>
      <c r="E1609" s="0" t="n">
        <v>4</v>
      </c>
      <c r="F1609" s="0" t="s">
        <v>12456</v>
      </c>
      <c r="G1609" s="0" t="n">
        <v>18690</v>
      </c>
      <c r="H1609" s="0" t="n">
        <v>0</v>
      </c>
      <c r="I1609" s="0" t="n">
        <f aca="false">21*E1609</f>
        <v>84</v>
      </c>
      <c r="J1609" s="0" t="n">
        <f aca="false">G1609+H1609</f>
        <v>18690</v>
      </c>
      <c r="K1609" s="0" t="n">
        <f aca="false">J1609+I1609</f>
        <v>18774</v>
      </c>
      <c r="L1609" s="60" t="n">
        <f aca="false">K1609-C1609</f>
        <v>0</v>
      </c>
    </row>
    <row r="1610" customFormat="false" ht="15.65" hidden="false" customHeight="false" outlineLevel="0" collapsed="false">
      <c r="A1610" s="0" t="n">
        <v>855402799</v>
      </c>
      <c r="B1610" s="6" t="s">
        <v>14778</v>
      </c>
      <c r="C1610" s="7" t="n">
        <v>23467.5</v>
      </c>
      <c r="D1610" s="0" t="n">
        <v>855402799</v>
      </c>
      <c r="E1610" s="0" t="n">
        <v>5</v>
      </c>
      <c r="F1610" s="0" t="s">
        <v>12054</v>
      </c>
      <c r="G1610" s="0" t="n">
        <v>23362.5</v>
      </c>
      <c r="H1610" s="0" t="n">
        <v>0</v>
      </c>
      <c r="I1610" s="0" t="n">
        <f aca="false">21*E1610</f>
        <v>105</v>
      </c>
      <c r="J1610" s="0" t="n">
        <f aca="false">G1610+H1610</f>
        <v>23362.5</v>
      </c>
      <c r="K1610" s="0" t="n">
        <f aca="false">J1610+I1610</f>
        <v>23467.5</v>
      </c>
      <c r="L1610" s="60" t="n">
        <f aca="false">K1610-C1610</f>
        <v>0</v>
      </c>
    </row>
    <row r="1611" customFormat="false" ht="15.65" hidden="false" customHeight="false" outlineLevel="0" collapsed="false">
      <c r="A1611" s="0" t="n">
        <v>855402896</v>
      </c>
      <c r="B1611" s="6" t="s">
        <v>14758</v>
      </c>
      <c r="C1611" s="7" t="n">
        <v>7707</v>
      </c>
      <c r="D1611" s="0" t="n">
        <v>855402896</v>
      </c>
      <c r="E1611" s="0" t="n">
        <v>2</v>
      </c>
      <c r="F1611" s="0" t="s">
        <v>11972</v>
      </c>
      <c r="G1611" s="0" t="n">
        <v>7665</v>
      </c>
      <c r="H1611" s="0" t="n">
        <v>0</v>
      </c>
      <c r="I1611" s="0" t="n">
        <f aca="false">21*E1611</f>
        <v>42</v>
      </c>
      <c r="J1611" s="0" t="n">
        <f aca="false">G1611+H1611</f>
        <v>7665</v>
      </c>
      <c r="K1611" s="0" t="n">
        <f aca="false">J1611+I1611</f>
        <v>7707</v>
      </c>
      <c r="L1611" s="60" t="n">
        <f aca="false">K1611-C1611</f>
        <v>0</v>
      </c>
    </row>
    <row r="1612" s="60" customFormat="true" ht="15.85" hidden="false" customHeight="false" outlineLevel="0" collapsed="false">
      <c r="A1612" s="57" t="n">
        <v>855402898</v>
      </c>
      <c r="B1612" s="58" t="s">
        <v>14554</v>
      </c>
      <c r="C1612" s="59" t="n">
        <v>4693.5</v>
      </c>
      <c r="D1612" s="60" t="n">
        <v>855402898</v>
      </c>
      <c r="E1612" s="60" t="n">
        <v>1</v>
      </c>
      <c r="F1612" s="60" t="s">
        <v>11249</v>
      </c>
      <c r="G1612" s="60" t="n">
        <v>3832.5</v>
      </c>
      <c r="H1612" s="60" t="n">
        <v>0</v>
      </c>
      <c r="I1612" s="60" t="n">
        <f aca="false">21*E1612</f>
        <v>21</v>
      </c>
      <c r="J1612" s="60" t="n">
        <f aca="false">G1612+H1612</f>
        <v>3832.5</v>
      </c>
      <c r="K1612" s="60" t="n">
        <f aca="false">J1612+I1612</f>
        <v>3853.5</v>
      </c>
      <c r="L1612" s="60" t="n">
        <f aca="false">K1612-C1612</f>
        <v>-840</v>
      </c>
    </row>
    <row r="1613" s="60" customFormat="true" ht="15.85" hidden="false" customHeight="false" outlineLevel="0" collapsed="false">
      <c r="A1613" s="57" t="n">
        <v>855402898</v>
      </c>
      <c r="B1613" s="58" t="s">
        <v>14555</v>
      </c>
      <c r="C1613" s="59" t="n">
        <v>3853.5</v>
      </c>
      <c r="D1613" s="60" t="n">
        <v>855402898</v>
      </c>
      <c r="E1613" s="60" t="n">
        <v>1</v>
      </c>
      <c r="F1613" s="60" t="s">
        <v>11246</v>
      </c>
      <c r="G1613" s="60" t="n">
        <v>4672.5</v>
      </c>
      <c r="H1613" s="60" t="n">
        <v>0</v>
      </c>
      <c r="I1613" s="60" t="n">
        <f aca="false">21*E1613</f>
        <v>21</v>
      </c>
      <c r="J1613" s="60" t="n">
        <f aca="false">G1613+H1613</f>
        <v>4672.5</v>
      </c>
      <c r="K1613" s="60" t="n">
        <f aca="false">J1613+I1613</f>
        <v>4693.5</v>
      </c>
      <c r="L1613" s="60" t="n">
        <f aca="false">K1613-C1613</f>
        <v>840</v>
      </c>
    </row>
    <row r="1614" customFormat="false" ht="15.65" hidden="false" customHeight="false" outlineLevel="0" collapsed="false">
      <c r="A1614" s="0" t="n">
        <v>855402932</v>
      </c>
      <c r="B1614" s="6" t="s">
        <v>14709</v>
      </c>
      <c r="C1614" s="7" t="n">
        <v>3853.5</v>
      </c>
      <c r="D1614" s="0" t="n">
        <v>855402932</v>
      </c>
      <c r="E1614" s="0" t="n">
        <v>1</v>
      </c>
      <c r="F1614" s="0" t="s">
        <v>11797</v>
      </c>
      <c r="G1614" s="0" t="n">
        <v>3832.5</v>
      </c>
      <c r="H1614" s="0" t="n">
        <v>0</v>
      </c>
      <c r="I1614" s="0" t="n">
        <f aca="false">21*E1614</f>
        <v>21</v>
      </c>
      <c r="J1614" s="0" t="n">
        <f aca="false">G1614+H1614</f>
        <v>3832.5</v>
      </c>
      <c r="K1614" s="0" t="n">
        <f aca="false">J1614+I1614</f>
        <v>3853.5</v>
      </c>
      <c r="L1614" s="60" t="n">
        <f aca="false">K1614-C1614</f>
        <v>0</v>
      </c>
    </row>
    <row r="1615" customFormat="false" ht="29.85" hidden="false" customHeight="false" outlineLevel="0" collapsed="false">
      <c r="A1615" s="0" t="n">
        <v>855402962</v>
      </c>
      <c r="B1615" s="6" t="s">
        <v>14905</v>
      </c>
      <c r="C1615" s="7" t="n">
        <v>7707</v>
      </c>
      <c r="D1615" s="0" t="n">
        <v>855402962</v>
      </c>
      <c r="E1615" s="0" t="n">
        <v>2</v>
      </c>
      <c r="F1615" s="0" t="s">
        <v>12954</v>
      </c>
      <c r="G1615" s="0" t="n">
        <v>7665</v>
      </c>
      <c r="H1615" s="0" t="n">
        <v>0</v>
      </c>
      <c r="I1615" s="0" t="n">
        <f aca="false">21*E1615</f>
        <v>42</v>
      </c>
      <c r="J1615" s="0" t="n">
        <f aca="false">G1615+H1615</f>
        <v>7665</v>
      </c>
      <c r="K1615" s="0" t="n">
        <f aca="false">J1615+I1615</f>
        <v>7707</v>
      </c>
      <c r="L1615" s="60" t="n">
        <f aca="false">K1615-C1615</f>
        <v>0</v>
      </c>
    </row>
    <row r="1616" customFormat="false" ht="15.65" hidden="false" customHeight="false" outlineLevel="0" collapsed="false">
      <c r="A1616" s="8" t="n">
        <v>855402983</v>
      </c>
      <c r="B1616" s="9" t="s">
        <v>14770</v>
      </c>
      <c r="C1616" s="10" t="n">
        <v>14080.5</v>
      </c>
      <c r="D1616" s="0" t="n">
        <v>855402983</v>
      </c>
      <c r="E1616" s="0" t="n">
        <v>3</v>
      </c>
      <c r="F1616" s="0" t="s">
        <v>12017</v>
      </c>
      <c r="G1616" s="0" t="n">
        <v>14017.5</v>
      </c>
      <c r="H1616" s="0" t="n">
        <v>0</v>
      </c>
      <c r="I1616" s="0" t="n">
        <f aca="false">21*E1616</f>
        <v>63</v>
      </c>
      <c r="J1616" s="0" t="n">
        <f aca="false">G1616+H1616</f>
        <v>14017.5</v>
      </c>
      <c r="K1616" s="0" t="n">
        <f aca="false">J1616+I1616</f>
        <v>14080.5</v>
      </c>
      <c r="L1616" s="60" t="n">
        <f aca="false">K1616-C1616</f>
        <v>0</v>
      </c>
    </row>
    <row r="1617" customFormat="false" ht="15.65" hidden="false" customHeight="false" outlineLevel="0" collapsed="false">
      <c r="A1617" s="8" t="n">
        <v>855402983</v>
      </c>
      <c r="B1617" s="9" t="s">
        <v>14771</v>
      </c>
      <c r="C1617" s="10" t="n">
        <v>14080.5</v>
      </c>
      <c r="D1617" s="0" t="n">
        <v>855402983</v>
      </c>
      <c r="E1617" s="0" t="n">
        <v>3</v>
      </c>
      <c r="F1617" s="0" t="s">
        <v>12020</v>
      </c>
      <c r="G1617" s="0" t="n">
        <v>14017.5</v>
      </c>
      <c r="H1617" s="0" t="n">
        <v>0</v>
      </c>
      <c r="I1617" s="0" t="n">
        <f aca="false">21*E1617</f>
        <v>63</v>
      </c>
      <c r="J1617" s="0" t="n">
        <f aca="false">G1617+H1617</f>
        <v>14017.5</v>
      </c>
      <c r="K1617" s="0" t="n">
        <f aca="false">J1617+I1617</f>
        <v>14080.5</v>
      </c>
      <c r="L1617" s="60" t="n">
        <f aca="false">K1617-C1617</f>
        <v>0</v>
      </c>
    </row>
    <row r="1618" customFormat="false" ht="15.65" hidden="false" customHeight="false" outlineLevel="0" collapsed="false">
      <c r="A1618" s="0" t="n">
        <v>855402990</v>
      </c>
      <c r="B1618" s="6" t="s">
        <v>14735</v>
      </c>
      <c r="C1618" s="7" t="n">
        <v>23121</v>
      </c>
      <c r="D1618" s="0" t="n">
        <v>855402990</v>
      </c>
      <c r="E1618" s="0" t="n">
        <v>6</v>
      </c>
      <c r="F1618" s="0" t="s">
        <v>11883</v>
      </c>
      <c r="G1618" s="0" t="n">
        <v>22995</v>
      </c>
      <c r="H1618" s="0" t="n">
        <v>0</v>
      </c>
      <c r="I1618" s="0" t="n">
        <f aca="false">21*E1618</f>
        <v>126</v>
      </c>
      <c r="J1618" s="0" t="n">
        <f aca="false">G1618+H1618</f>
        <v>22995</v>
      </c>
      <c r="K1618" s="0" t="n">
        <f aca="false">J1618+I1618</f>
        <v>23121</v>
      </c>
      <c r="L1618" s="60" t="n">
        <f aca="false">K1618-C1618</f>
        <v>0</v>
      </c>
    </row>
    <row r="1619" customFormat="false" ht="15.85" hidden="false" customHeight="false" outlineLevel="0" collapsed="false">
      <c r="A1619" s="0" t="n">
        <v>855403114</v>
      </c>
      <c r="B1619" s="6" t="s">
        <v>14789</v>
      </c>
      <c r="C1619" s="7" t="n">
        <v>11560.5</v>
      </c>
      <c r="D1619" s="0" t="n">
        <v>855403114</v>
      </c>
      <c r="E1619" s="0" t="n">
        <v>3</v>
      </c>
      <c r="F1619" s="0" t="s">
        <v>12081</v>
      </c>
      <c r="G1619" s="0" t="n">
        <v>11497.5</v>
      </c>
      <c r="H1619" s="0" t="n">
        <v>0</v>
      </c>
      <c r="I1619" s="0" t="n">
        <f aca="false">21*E1619</f>
        <v>63</v>
      </c>
      <c r="J1619" s="0" t="n">
        <f aca="false">G1619+H1619</f>
        <v>11497.5</v>
      </c>
      <c r="K1619" s="0" t="n">
        <f aca="false">J1619+I1619</f>
        <v>11560.5</v>
      </c>
      <c r="L1619" s="60" t="n">
        <f aca="false">K1619-C1619</f>
        <v>0</v>
      </c>
    </row>
    <row r="1620" customFormat="false" ht="15.65" hidden="false" customHeight="false" outlineLevel="0" collapsed="false">
      <c r="A1620" s="8" t="n">
        <v>855403138</v>
      </c>
      <c r="B1620" s="9" t="s">
        <v>14785</v>
      </c>
      <c r="C1620" s="10" t="n">
        <v>14080.5</v>
      </c>
      <c r="D1620" s="0" t="n">
        <v>855403138</v>
      </c>
      <c r="E1620" s="0" t="n">
        <v>3</v>
      </c>
      <c r="F1620" s="0" t="s">
        <v>12075</v>
      </c>
      <c r="G1620" s="0" t="n">
        <v>14017.5</v>
      </c>
      <c r="H1620" s="0" t="n">
        <v>0</v>
      </c>
      <c r="I1620" s="0" t="n">
        <f aca="false">21*E1620</f>
        <v>63</v>
      </c>
      <c r="J1620" s="0" t="n">
        <f aca="false">G1620+H1620</f>
        <v>14017.5</v>
      </c>
      <c r="K1620" s="0" t="n">
        <f aca="false">J1620+I1620</f>
        <v>14080.5</v>
      </c>
      <c r="L1620" s="60" t="n">
        <f aca="false">K1620-C1620</f>
        <v>0</v>
      </c>
    </row>
    <row r="1621" customFormat="false" ht="15.65" hidden="false" customHeight="false" outlineLevel="0" collapsed="false">
      <c r="A1621" s="8" t="n">
        <v>855403138</v>
      </c>
      <c r="B1621" s="9" t="s">
        <v>14786</v>
      </c>
      <c r="C1621" s="10" t="n">
        <v>14080.5</v>
      </c>
      <c r="D1621" s="0" t="n">
        <v>855403138</v>
      </c>
      <c r="E1621" s="0" t="n">
        <v>3</v>
      </c>
      <c r="F1621" s="0" t="s">
        <v>12077</v>
      </c>
      <c r="G1621" s="0" t="n">
        <v>14017.5</v>
      </c>
      <c r="H1621" s="0" t="n">
        <v>0</v>
      </c>
      <c r="I1621" s="0" t="n">
        <f aca="false">21*E1621</f>
        <v>63</v>
      </c>
      <c r="J1621" s="0" t="n">
        <f aca="false">G1621+H1621</f>
        <v>14017.5</v>
      </c>
      <c r="K1621" s="0" t="n">
        <f aca="false">J1621+I1621</f>
        <v>14080.5</v>
      </c>
      <c r="L1621" s="60" t="n">
        <f aca="false">K1621-C1621</f>
        <v>0</v>
      </c>
    </row>
    <row r="1622" customFormat="false" ht="15.65" hidden="false" customHeight="false" outlineLevel="0" collapsed="false">
      <c r="A1622" s="8" t="n">
        <v>855403138</v>
      </c>
      <c r="B1622" s="9" t="s">
        <v>14787</v>
      </c>
      <c r="C1622" s="10" t="n">
        <v>14080.5</v>
      </c>
      <c r="D1622" s="0" t="n">
        <v>855403138</v>
      </c>
      <c r="E1622" s="0" t="n">
        <v>3</v>
      </c>
      <c r="F1622" s="0" t="s">
        <v>1633</v>
      </c>
      <c r="G1622" s="0" t="n">
        <v>14017.5</v>
      </c>
      <c r="H1622" s="0" t="n">
        <v>0</v>
      </c>
      <c r="I1622" s="0" t="n">
        <f aca="false">21*E1622</f>
        <v>63</v>
      </c>
      <c r="J1622" s="0" t="n">
        <f aca="false">G1622+H1622</f>
        <v>14017.5</v>
      </c>
      <c r="K1622" s="0" t="n">
        <f aca="false">J1622+I1622</f>
        <v>14080.5</v>
      </c>
      <c r="L1622" s="60" t="n">
        <f aca="false">K1622-C1622</f>
        <v>0</v>
      </c>
    </row>
    <row r="1623" customFormat="false" ht="15.65" hidden="false" customHeight="false" outlineLevel="0" collapsed="false">
      <c r="A1623" s="16" t="n">
        <v>855403172</v>
      </c>
      <c r="B1623" s="17" t="s">
        <v>14717</v>
      </c>
      <c r="C1623" s="18" t="n">
        <v>17230.2</v>
      </c>
      <c r="D1623" s="0" t="n">
        <v>855403172</v>
      </c>
      <c r="E1623" s="0" t="n">
        <v>3</v>
      </c>
      <c r="F1623" s="0" t="s">
        <v>11826</v>
      </c>
      <c r="G1623" s="0" t="n">
        <v>11444.8</v>
      </c>
      <c r="H1623" s="0" t="n">
        <v>5722.4</v>
      </c>
      <c r="I1623" s="0" t="n">
        <f aca="false">21*E1623</f>
        <v>63</v>
      </c>
      <c r="J1623" s="0" t="n">
        <f aca="false">G1623+H1623</f>
        <v>17167.2</v>
      </c>
      <c r="K1623" s="0" t="n">
        <f aca="false">J1623+I1623</f>
        <v>17230.2</v>
      </c>
      <c r="L1623" s="60" t="n">
        <f aca="false">K1623-C1623</f>
        <v>0</v>
      </c>
    </row>
    <row r="1624" customFormat="false" ht="15.65" hidden="false" customHeight="false" outlineLevel="0" collapsed="false">
      <c r="A1624" s="0" t="n">
        <v>855403198</v>
      </c>
      <c r="B1624" s="6" t="s">
        <v>14773</v>
      </c>
      <c r="C1624" s="7" t="n">
        <v>11560.5</v>
      </c>
      <c r="D1624" s="0" t="n">
        <v>855403198</v>
      </c>
      <c r="E1624" s="0" t="n">
        <v>3</v>
      </c>
      <c r="F1624" s="0" t="s">
        <v>12028</v>
      </c>
      <c r="G1624" s="0" t="n">
        <v>11497.5</v>
      </c>
      <c r="H1624" s="0" t="n">
        <v>0</v>
      </c>
      <c r="I1624" s="0" t="n">
        <f aca="false">21*E1624</f>
        <v>63</v>
      </c>
      <c r="J1624" s="0" t="n">
        <f aca="false">G1624+H1624</f>
        <v>11497.5</v>
      </c>
      <c r="K1624" s="0" t="n">
        <f aca="false">J1624+I1624</f>
        <v>11560.5</v>
      </c>
      <c r="L1624" s="60" t="n">
        <f aca="false">K1624-C1624</f>
        <v>0</v>
      </c>
    </row>
    <row r="1625" customFormat="false" ht="15.65" hidden="false" customHeight="false" outlineLevel="0" collapsed="false">
      <c r="A1625" s="0" t="n">
        <v>855403210</v>
      </c>
      <c r="B1625" s="6" t="s">
        <v>14708</v>
      </c>
      <c r="C1625" s="7" t="n">
        <v>3853.5</v>
      </c>
      <c r="D1625" s="0" t="n">
        <v>855403210</v>
      </c>
      <c r="E1625" s="0" t="n">
        <v>1</v>
      </c>
      <c r="F1625" s="0" t="s">
        <v>2070</v>
      </c>
      <c r="G1625" s="0" t="n">
        <v>3832.5</v>
      </c>
      <c r="H1625" s="0" t="n">
        <v>0</v>
      </c>
      <c r="I1625" s="0" t="n">
        <f aca="false">21*E1625</f>
        <v>21</v>
      </c>
      <c r="J1625" s="0" t="n">
        <f aca="false">G1625+H1625</f>
        <v>3832.5</v>
      </c>
      <c r="K1625" s="0" t="n">
        <f aca="false">J1625+I1625</f>
        <v>3853.5</v>
      </c>
      <c r="L1625" s="60" t="n">
        <f aca="false">K1625-C1625</f>
        <v>0</v>
      </c>
    </row>
    <row r="1626" customFormat="false" ht="15.65" hidden="false" customHeight="false" outlineLevel="0" collapsed="false">
      <c r="A1626" s="0" t="n">
        <v>855403283</v>
      </c>
      <c r="B1626" s="6" t="s">
        <v>14752</v>
      </c>
      <c r="C1626" s="7" t="n">
        <v>19267.5</v>
      </c>
      <c r="D1626" s="0" t="n">
        <v>855403283</v>
      </c>
      <c r="E1626" s="0" t="n">
        <v>5</v>
      </c>
      <c r="F1626" s="0" t="s">
        <v>11938</v>
      </c>
      <c r="G1626" s="0" t="n">
        <v>19162.5</v>
      </c>
      <c r="H1626" s="0" t="n">
        <v>0</v>
      </c>
      <c r="I1626" s="0" t="n">
        <f aca="false">21*E1626</f>
        <v>105</v>
      </c>
      <c r="J1626" s="0" t="n">
        <f aca="false">G1626+H1626</f>
        <v>19162.5</v>
      </c>
      <c r="K1626" s="0" t="n">
        <f aca="false">J1626+I1626</f>
        <v>19267.5</v>
      </c>
      <c r="L1626" s="60" t="n">
        <f aca="false">K1626-C1626</f>
        <v>0</v>
      </c>
    </row>
    <row r="1627" customFormat="false" ht="15.65" hidden="false" customHeight="false" outlineLevel="0" collapsed="false">
      <c r="A1627" s="0" t="n">
        <v>855403331</v>
      </c>
      <c r="B1627" s="6" t="s">
        <v>14528</v>
      </c>
      <c r="C1627" s="7" t="n">
        <v>3853.5</v>
      </c>
      <c r="D1627" s="0" t="n">
        <v>855403331</v>
      </c>
      <c r="E1627" s="0" t="n">
        <v>1</v>
      </c>
      <c r="F1627" s="0" t="s">
        <v>11171</v>
      </c>
      <c r="G1627" s="0" t="n">
        <v>3832.5</v>
      </c>
      <c r="H1627" s="0" t="n">
        <v>0</v>
      </c>
      <c r="I1627" s="0" t="n">
        <f aca="false">21*E1627</f>
        <v>21</v>
      </c>
      <c r="J1627" s="0" t="n">
        <f aca="false">G1627+H1627</f>
        <v>3832.5</v>
      </c>
      <c r="K1627" s="0" t="n">
        <f aca="false">J1627+I1627</f>
        <v>3853.5</v>
      </c>
      <c r="L1627" s="60" t="n">
        <f aca="false">K1627-C1627</f>
        <v>0</v>
      </c>
    </row>
    <row r="1628" customFormat="false" ht="15.65" hidden="false" customHeight="false" outlineLevel="0" collapsed="false">
      <c r="A1628" s="0" t="n">
        <v>855403355</v>
      </c>
      <c r="B1628" s="6" t="s">
        <v>14801</v>
      </c>
      <c r="C1628" s="7" t="n">
        <v>19267.5</v>
      </c>
      <c r="D1628" s="0" t="n">
        <v>855403355</v>
      </c>
      <c r="E1628" s="0" t="n">
        <v>5</v>
      </c>
      <c r="F1628" s="0" t="s">
        <v>12181</v>
      </c>
      <c r="G1628" s="0" t="n">
        <v>19162.5</v>
      </c>
      <c r="H1628" s="0" t="n">
        <v>0</v>
      </c>
      <c r="I1628" s="0" t="n">
        <f aca="false">21*E1628</f>
        <v>105</v>
      </c>
      <c r="J1628" s="0" t="n">
        <f aca="false">G1628+H1628</f>
        <v>19162.5</v>
      </c>
      <c r="K1628" s="0" t="n">
        <f aca="false">J1628+I1628</f>
        <v>19267.5</v>
      </c>
      <c r="L1628" s="60" t="n">
        <f aca="false">K1628-C1628</f>
        <v>0</v>
      </c>
    </row>
    <row r="1629" customFormat="false" ht="15.65" hidden="false" customHeight="false" outlineLevel="0" collapsed="false">
      <c r="A1629" s="0" t="n">
        <v>855403374</v>
      </c>
      <c r="B1629" s="6" t="s">
        <v>14766</v>
      </c>
      <c r="C1629" s="7" t="n">
        <v>7707</v>
      </c>
      <c r="D1629" s="0" t="n">
        <v>855403374</v>
      </c>
      <c r="E1629" s="0" t="n">
        <v>2</v>
      </c>
      <c r="F1629" s="0" t="s">
        <v>12000</v>
      </c>
      <c r="G1629" s="0" t="n">
        <v>7665</v>
      </c>
      <c r="H1629" s="0" t="n">
        <v>0</v>
      </c>
      <c r="I1629" s="0" t="n">
        <f aca="false">21*E1629</f>
        <v>42</v>
      </c>
      <c r="J1629" s="0" t="n">
        <f aca="false">G1629+H1629</f>
        <v>7665</v>
      </c>
      <c r="K1629" s="0" t="n">
        <f aca="false">J1629+I1629</f>
        <v>7707</v>
      </c>
      <c r="L1629" s="60" t="n">
        <f aca="false">K1629-C1629</f>
        <v>0</v>
      </c>
    </row>
    <row r="1630" customFormat="false" ht="15.65" hidden="false" customHeight="false" outlineLevel="0" collapsed="false">
      <c r="A1630" s="0" t="n">
        <v>855403377</v>
      </c>
      <c r="B1630" s="6" t="s">
        <v>14732</v>
      </c>
      <c r="C1630" s="7" t="n">
        <v>18774</v>
      </c>
      <c r="D1630" s="0" t="n">
        <v>855403377</v>
      </c>
      <c r="E1630" s="0" t="n">
        <v>4</v>
      </c>
      <c r="F1630" s="0" t="s">
        <v>11872</v>
      </c>
      <c r="G1630" s="0" t="n">
        <v>18690</v>
      </c>
      <c r="H1630" s="0" t="n">
        <v>0</v>
      </c>
      <c r="I1630" s="0" t="n">
        <f aca="false">21*E1630</f>
        <v>84</v>
      </c>
      <c r="J1630" s="0" t="n">
        <f aca="false">G1630+H1630</f>
        <v>18690</v>
      </c>
      <c r="K1630" s="0" t="n">
        <f aca="false">J1630+I1630</f>
        <v>18774</v>
      </c>
      <c r="L1630" s="60" t="n">
        <f aca="false">K1630-C1630</f>
        <v>0</v>
      </c>
    </row>
    <row r="1631" customFormat="false" ht="15.65" hidden="false" customHeight="false" outlineLevel="0" collapsed="false">
      <c r="A1631" s="8" t="n">
        <v>855403539</v>
      </c>
      <c r="B1631" s="9" t="s">
        <v>14720</v>
      </c>
      <c r="C1631" s="10" t="n">
        <v>3853.5</v>
      </c>
      <c r="D1631" s="0" t="n">
        <v>855403539</v>
      </c>
      <c r="E1631" s="0" t="n">
        <v>1</v>
      </c>
      <c r="F1631" s="0" t="s">
        <v>11836</v>
      </c>
      <c r="G1631" s="0" t="n">
        <v>3832.5</v>
      </c>
      <c r="H1631" s="0" t="n">
        <v>0</v>
      </c>
      <c r="I1631" s="0" t="n">
        <f aca="false">21*E1631</f>
        <v>21</v>
      </c>
      <c r="J1631" s="0" t="n">
        <f aca="false">G1631+H1631</f>
        <v>3832.5</v>
      </c>
      <c r="K1631" s="0" t="n">
        <f aca="false">J1631+I1631</f>
        <v>3853.5</v>
      </c>
      <c r="L1631" s="60" t="n">
        <f aca="false">K1631-C1631</f>
        <v>0</v>
      </c>
    </row>
    <row r="1632" customFormat="false" ht="15.65" hidden="false" customHeight="false" outlineLevel="0" collapsed="false">
      <c r="A1632" s="8" t="n">
        <v>855403539</v>
      </c>
      <c r="B1632" s="9" t="s">
        <v>14721</v>
      </c>
      <c r="C1632" s="10" t="n">
        <v>3853.5</v>
      </c>
      <c r="D1632" s="0" t="n">
        <v>855403539</v>
      </c>
      <c r="E1632" s="0" t="n">
        <v>1</v>
      </c>
      <c r="F1632" s="0" t="s">
        <v>93</v>
      </c>
      <c r="G1632" s="0" t="n">
        <v>3832.5</v>
      </c>
      <c r="H1632" s="0" t="n">
        <v>0</v>
      </c>
      <c r="I1632" s="0" t="n">
        <f aca="false">21*E1632</f>
        <v>21</v>
      </c>
      <c r="J1632" s="0" t="n">
        <f aca="false">G1632+H1632</f>
        <v>3832.5</v>
      </c>
      <c r="K1632" s="0" t="n">
        <f aca="false">J1632+I1632</f>
        <v>3853.5</v>
      </c>
      <c r="L1632" s="60" t="n">
        <f aca="false">K1632-C1632</f>
        <v>0</v>
      </c>
    </row>
    <row r="1633" customFormat="false" ht="29.85" hidden="false" customHeight="false" outlineLevel="0" collapsed="false">
      <c r="A1633" s="0" t="n">
        <v>855403659</v>
      </c>
      <c r="B1633" s="6" t="s">
        <v>14780</v>
      </c>
      <c r="C1633" s="7" t="n">
        <v>7707</v>
      </c>
      <c r="D1633" s="0" t="n">
        <v>855403659</v>
      </c>
      <c r="E1633" s="0" t="n">
        <v>2</v>
      </c>
      <c r="F1633" s="0" t="s">
        <v>12059</v>
      </c>
      <c r="G1633" s="0" t="n">
        <v>7665</v>
      </c>
      <c r="H1633" s="0" t="n">
        <v>0</v>
      </c>
      <c r="I1633" s="0" t="n">
        <f aca="false">21*E1633</f>
        <v>42</v>
      </c>
      <c r="J1633" s="0" t="n">
        <f aca="false">G1633+H1633</f>
        <v>7665</v>
      </c>
      <c r="K1633" s="0" t="n">
        <f aca="false">J1633+I1633</f>
        <v>7707</v>
      </c>
      <c r="L1633" s="60" t="n">
        <f aca="false">K1633-C1633</f>
        <v>0</v>
      </c>
    </row>
    <row r="1634" customFormat="false" ht="15.65" hidden="false" customHeight="false" outlineLevel="0" collapsed="false">
      <c r="A1634" s="0" t="n">
        <v>855403661</v>
      </c>
      <c r="B1634" s="6" t="s">
        <v>14832</v>
      </c>
      <c r="C1634" s="7" t="n">
        <v>11560.5</v>
      </c>
      <c r="D1634" s="0" t="n">
        <v>855403661</v>
      </c>
      <c r="E1634" s="0" t="n">
        <v>3</v>
      </c>
      <c r="F1634" s="0" t="s">
        <v>12302</v>
      </c>
      <c r="G1634" s="0" t="n">
        <v>11497.5</v>
      </c>
      <c r="H1634" s="0" t="n">
        <v>0</v>
      </c>
      <c r="I1634" s="0" t="n">
        <f aca="false">21*E1634</f>
        <v>63</v>
      </c>
      <c r="J1634" s="0" t="n">
        <f aca="false">G1634+H1634</f>
        <v>11497.5</v>
      </c>
      <c r="K1634" s="0" t="n">
        <f aca="false">J1634+I1634</f>
        <v>11560.5</v>
      </c>
      <c r="L1634" s="60" t="n">
        <f aca="false">K1634-C1634</f>
        <v>0</v>
      </c>
    </row>
    <row r="1635" customFormat="false" ht="15.65" hidden="false" customHeight="false" outlineLevel="0" collapsed="false">
      <c r="A1635" s="0" t="n">
        <v>855403712</v>
      </c>
      <c r="B1635" s="6" t="s">
        <v>14767</v>
      </c>
      <c r="C1635" s="7" t="n">
        <v>7707</v>
      </c>
      <c r="D1635" s="0" t="n">
        <v>855403712</v>
      </c>
      <c r="E1635" s="0" t="n">
        <v>2</v>
      </c>
      <c r="F1635" s="0" t="s">
        <v>12005</v>
      </c>
      <c r="G1635" s="0" t="n">
        <v>7665</v>
      </c>
      <c r="H1635" s="0" t="n">
        <v>0</v>
      </c>
      <c r="I1635" s="0" t="n">
        <f aca="false">21*E1635</f>
        <v>42</v>
      </c>
      <c r="J1635" s="0" t="n">
        <f aca="false">G1635+H1635</f>
        <v>7665</v>
      </c>
      <c r="K1635" s="0" t="n">
        <f aca="false">J1635+I1635</f>
        <v>7707</v>
      </c>
      <c r="L1635" s="60" t="n">
        <f aca="false">K1635-C1635</f>
        <v>0</v>
      </c>
    </row>
    <row r="1636" customFormat="false" ht="15.65" hidden="false" customHeight="false" outlineLevel="0" collapsed="false">
      <c r="A1636" s="8" t="n">
        <v>855403845</v>
      </c>
      <c r="B1636" s="9" t="s">
        <v>14844</v>
      </c>
      <c r="C1636" s="10" t="n">
        <v>7707</v>
      </c>
      <c r="D1636" s="0" t="n">
        <v>855403845</v>
      </c>
      <c r="E1636" s="0" t="n">
        <v>2</v>
      </c>
      <c r="F1636" s="0" t="s">
        <v>12437</v>
      </c>
      <c r="G1636" s="0" t="n">
        <v>7665</v>
      </c>
      <c r="H1636" s="0" t="n">
        <v>0</v>
      </c>
      <c r="I1636" s="0" t="n">
        <f aca="false">21*E1636</f>
        <v>42</v>
      </c>
      <c r="J1636" s="0" t="n">
        <f aca="false">G1636+H1636</f>
        <v>7665</v>
      </c>
      <c r="K1636" s="0" t="n">
        <f aca="false">J1636+I1636</f>
        <v>7707</v>
      </c>
      <c r="L1636" s="60" t="n">
        <f aca="false">K1636-C1636</f>
        <v>0</v>
      </c>
    </row>
    <row r="1637" customFormat="false" ht="15.65" hidden="false" customHeight="false" outlineLevel="0" collapsed="false">
      <c r="A1637" s="8" t="n">
        <v>855403845</v>
      </c>
      <c r="B1637" s="9" t="s">
        <v>14845</v>
      </c>
      <c r="C1637" s="10" t="n">
        <v>7707</v>
      </c>
      <c r="D1637" s="0" t="n">
        <v>855403845</v>
      </c>
      <c r="E1637" s="0" t="n">
        <v>2</v>
      </c>
      <c r="F1637" s="0" t="s">
        <v>1871</v>
      </c>
      <c r="G1637" s="0" t="n">
        <v>7665</v>
      </c>
      <c r="H1637" s="0" t="n">
        <v>0</v>
      </c>
      <c r="I1637" s="0" t="n">
        <f aca="false">21*E1637</f>
        <v>42</v>
      </c>
      <c r="J1637" s="0" t="n">
        <f aca="false">G1637+H1637</f>
        <v>7665</v>
      </c>
      <c r="K1637" s="0" t="n">
        <f aca="false">J1637+I1637</f>
        <v>7707</v>
      </c>
      <c r="L1637" s="60" t="n">
        <f aca="false">K1637-C1637</f>
        <v>0</v>
      </c>
    </row>
    <row r="1638" customFormat="false" ht="15.65" hidden="false" customHeight="false" outlineLevel="0" collapsed="false">
      <c r="A1638" s="16" t="n">
        <v>855403872</v>
      </c>
      <c r="B1638" s="17" t="s">
        <v>14777</v>
      </c>
      <c r="C1638" s="18" t="n">
        <v>11486.8</v>
      </c>
      <c r="D1638" s="0" t="n">
        <v>855403872</v>
      </c>
      <c r="E1638" s="0" t="n">
        <v>2</v>
      </c>
      <c r="F1638" s="0" t="s">
        <v>2188</v>
      </c>
      <c r="G1638" s="0" t="n">
        <v>11444.8</v>
      </c>
      <c r="H1638" s="0" t="n">
        <v>0</v>
      </c>
      <c r="I1638" s="0" t="n">
        <f aca="false">21*E1638</f>
        <v>42</v>
      </c>
      <c r="J1638" s="0" t="n">
        <f aca="false">G1638+H1638</f>
        <v>11444.8</v>
      </c>
      <c r="K1638" s="0" t="n">
        <f aca="false">J1638+I1638</f>
        <v>11486.8</v>
      </c>
      <c r="L1638" s="60" t="n">
        <f aca="false">K1638-C1638</f>
        <v>0</v>
      </c>
    </row>
    <row r="1639" customFormat="false" ht="15.65" hidden="false" customHeight="false" outlineLevel="0" collapsed="false">
      <c r="A1639" s="0" t="n">
        <v>855403968</v>
      </c>
      <c r="B1639" s="6" t="s">
        <v>14749</v>
      </c>
      <c r="C1639" s="7" t="n">
        <v>14080.5</v>
      </c>
      <c r="D1639" s="0" t="n">
        <v>855403968</v>
      </c>
      <c r="E1639" s="0" t="n">
        <v>3</v>
      </c>
      <c r="F1639" s="0" t="s">
        <v>11927</v>
      </c>
      <c r="G1639" s="0" t="n">
        <v>14017.5</v>
      </c>
      <c r="H1639" s="0" t="n">
        <v>0</v>
      </c>
      <c r="I1639" s="0" t="n">
        <f aca="false">21*E1639</f>
        <v>63</v>
      </c>
      <c r="J1639" s="0" t="n">
        <f aca="false">G1639+H1639</f>
        <v>14017.5</v>
      </c>
      <c r="K1639" s="0" t="n">
        <f aca="false">J1639+I1639</f>
        <v>14080.5</v>
      </c>
      <c r="L1639" s="60" t="n">
        <f aca="false">K1639-C1639</f>
        <v>0</v>
      </c>
    </row>
    <row r="1640" customFormat="false" ht="15.65" hidden="false" customHeight="false" outlineLevel="0" collapsed="false">
      <c r="A1640" s="0" t="n">
        <v>855404061</v>
      </c>
      <c r="B1640" s="6" t="s">
        <v>14733</v>
      </c>
      <c r="C1640" s="7" t="n">
        <v>15414</v>
      </c>
      <c r="D1640" s="0" t="n">
        <v>855404061</v>
      </c>
      <c r="E1640" s="0" t="n">
        <v>4</v>
      </c>
      <c r="F1640" s="0" t="s">
        <v>11876</v>
      </c>
      <c r="G1640" s="0" t="n">
        <v>15330</v>
      </c>
      <c r="H1640" s="0" t="n">
        <v>0</v>
      </c>
      <c r="I1640" s="0" t="n">
        <f aca="false">21*E1640</f>
        <v>84</v>
      </c>
      <c r="J1640" s="0" t="n">
        <f aca="false">G1640+H1640</f>
        <v>15330</v>
      </c>
      <c r="K1640" s="0" t="n">
        <f aca="false">J1640+I1640</f>
        <v>15414</v>
      </c>
      <c r="L1640" s="60" t="n">
        <f aca="false">K1640-C1640</f>
        <v>0</v>
      </c>
    </row>
    <row r="1641" customFormat="false" ht="15.65" hidden="false" customHeight="false" outlineLevel="0" collapsed="false">
      <c r="A1641" s="0" t="n">
        <v>855404121</v>
      </c>
      <c r="B1641" s="6" t="s">
        <v>14858</v>
      </c>
      <c r="C1641" s="7" t="n">
        <v>7707</v>
      </c>
      <c r="D1641" s="0" t="n">
        <v>855404121</v>
      </c>
      <c r="E1641" s="0" t="n">
        <v>2</v>
      </c>
      <c r="F1641" s="0" t="s">
        <v>12486</v>
      </c>
      <c r="G1641" s="0" t="n">
        <v>7665</v>
      </c>
      <c r="H1641" s="0" t="n">
        <v>0</v>
      </c>
      <c r="I1641" s="0" t="n">
        <f aca="false">21*E1641</f>
        <v>42</v>
      </c>
      <c r="J1641" s="0" t="n">
        <f aca="false">G1641+H1641</f>
        <v>7665</v>
      </c>
      <c r="K1641" s="0" t="n">
        <f aca="false">J1641+I1641</f>
        <v>7707</v>
      </c>
      <c r="L1641" s="60" t="n">
        <f aca="false">K1641-C1641</f>
        <v>0</v>
      </c>
    </row>
    <row r="1642" customFormat="false" ht="15.65" hidden="false" customHeight="false" outlineLevel="0" collapsed="false">
      <c r="A1642" s="0" t="n">
        <v>855404151</v>
      </c>
      <c r="B1642" s="6" t="s">
        <v>14856</v>
      </c>
      <c r="C1642" s="7" t="n">
        <v>7707</v>
      </c>
      <c r="D1642" s="0" t="n">
        <v>855404151</v>
      </c>
      <c r="E1642" s="0" t="n">
        <v>2</v>
      </c>
      <c r="F1642" s="0" t="s">
        <v>12480</v>
      </c>
      <c r="G1642" s="0" t="n">
        <v>7665</v>
      </c>
      <c r="H1642" s="0" t="n">
        <v>0</v>
      </c>
      <c r="I1642" s="0" t="n">
        <f aca="false">21*E1642</f>
        <v>42</v>
      </c>
      <c r="J1642" s="0" t="n">
        <f aca="false">G1642+H1642</f>
        <v>7665</v>
      </c>
      <c r="K1642" s="0" t="n">
        <f aca="false">J1642+I1642</f>
        <v>7707</v>
      </c>
      <c r="L1642" s="60" t="n">
        <f aca="false">K1642-C1642</f>
        <v>0</v>
      </c>
    </row>
    <row r="1643" customFormat="false" ht="15.65" hidden="false" customHeight="false" outlineLevel="0" collapsed="false">
      <c r="A1643" s="0" t="n">
        <v>855404178</v>
      </c>
      <c r="B1643" s="6" t="s">
        <v>14835</v>
      </c>
      <c r="C1643" s="7" t="n">
        <v>11560.5</v>
      </c>
      <c r="D1643" s="0" t="n">
        <v>855404178</v>
      </c>
      <c r="E1643" s="0" t="n">
        <v>3</v>
      </c>
      <c r="F1643" s="0" t="s">
        <v>12312</v>
      </c>
      <c r="G1643" s="0" t="n">
        <v>11497.5</v>
      </c>
      <c r="H1643" s="0" t="n">
        <v>0</v>
      </c>
      <c r="I1643" s="0" t="n">
        <f aca="false">21*E1643</f>
        <v>63</v>
      </c>
      <c r="J1643" s="0" t="n">
        <f aca="false">G1643+H1643</f>
        <v>11497.5</v>
      </c>
      <c r="K1643" s="0" t="n">
        <f aca="false">J1643+I1643</f>
        <v>11560.5</v>
      </c>
      <c r="L1643" s="60" t="n">
        <f aca="false">K1643-C1643</f>
        <v>0</v>
      </c>
    </row>
    <row r="1644" customFormat="false" ht="15.65" hidden="false" customHeight="false" outlineLevel="0" collapsed="false">
      <c r="A1644" s="0" t="n">
        <v>855404186</v>
      </c>
      <c r="B1644" s="6" t="s">
        <v>14854</v>
      </c>
      <c r="C1644" s="7" t="n">
        <v>7707</v>
      </c>
      <c r="D1644" s="0" t="n">
        <v>855404186</v>
      </c>
      <c r="E1644" s="0" t="n">
        <v>2</v>
      </c>
      <c r="F1644" s="0" t="s">
        <v>12470</v>
      </c>
      <c r="G1644" s="0" t="n">
        <v>7665</v>
      </c>
      <c r="H1644" s="0" t="n">
        <v>0</v>
      </c>
      <c r="I1644" s="0" t="n">
        <f aca="false">21*E1644</f>
        <v>42</v>
      </c>
      <c r="J1644" s="0" t="n">
        <f aca="false">G1644+H1644</f>
        <v>7665</v>
      </c>
      <c r="K1644" s="0" t="n">
        <f aca="false">J1644+I1644</f>
        <v>7707</v>
      </c>
      <c r="L1644" s="60" t="n">
        <f aca="false">K1644-C1644</f>
        <v>0</v>
      </c>
    </row>
    <row r="1645" customFormat="false" ht="15.65" hidden="false" customHeight="false" outlineLevel="0" collapsed="false">
      <c r="A1645" s="0" t="n">
        <v>855404539</v>
      </c>
      <c r="B1645" s="6" t="s">
        <v>14833</v>
      </c>
      <c r="C1645" s="7" t="n">
        <v>11560.5</v>
      </c>
      <c r="D1645" s="0" t="n">
        <v>855404539</v>
      </c>
      <c r="E1645" s="0" t="n">
        <v>3</v>
      </c>
      <c r="F1645" s="0" t="s">
        <v>12306</v>
      </c>
      <c r="G1645" s="0" t="n">
        <v>11497.5</v>
      </c>
      <c r="H1645" s="0" t="n">
        <v>0</v>
      </c>
      <c r="I1645" s="0" t="n">
        <f aca="false">21*E1645</f>
        <v>63</v>
      </c>
      <c r="J1645" s="0" t="n">
        <f aca="false">G1645+H1645</f>
        <v>11497.5</v>
      </c>
      <c r="K1645" s="0" t="n">
        <f aca="false">J1645+I1645</f>
        <v>11560.5</v>
      </c>
      <c r="L1645" s="60" t="n">
        <f aca="false">K1645-C1645</f>
        <v>0</v>
      </c>
    </row>
    <row r="1646" customFormat="false" ht="15.65" hidden="false" customHeight="false" outlineLevel="0" collapsed="false">
      <c r="A1646" s="8" t="n">
        <v>855404584</v>
      </c>
      <c r="B1646" s="9" t="s">
        <v>14868</v>
      </c>
      <c r="C1646" s="10" t="n">
        <v>11560.5</v>
      </c>
      <c r="D1646" s="0" t="n">
        <v>855404584</v>
      </c>
      <c r="E1646" s="0" t="n">
        <v>3</v>
      </c>
      <c r="F1646" s="0" t="s">
        <v>7857</v>
      </c>
      <c r="G1646" s="0" t="n">
        <v>11497.5</v>
      </c>
      <c r="H1646" s="0" t="n">
        <v>0</v>
      </c>
      <c r="I1646" s="0" t="n">
        <f aca="false">21*E1646</f>
        <v>63</v>
      </c>
      <c r="J1646" s="0" t="n">
        <f aca="false">G1646+H1646</f>
        <v>11497.5</v>
      </c>
      <c r="K1646" s="0" t="n">
        <f aca="false">J1646+I1646</f>
        <v>11560.5</v>
      </c>
      <c r="L1646" s="60" t="n">
        <f aca="false">K1646-C1646</f>
        <v>0</v>
      </c>
    </row>
    <row r="1647" customFormat="false" ht="15.65" hidden="false" customHeight="false" outlineLevel="0" collapsed="false">
      <c r="A1647" s="8" t="n">
        <v>855404584</v>
      </c>
      <c r="B1647" s="9" t="s">
        <v>14869</v>
      </c>
      <c r="C1647" s="10" t="n">
        <v>11560.5</v>
      </c>
      <c r="D1647" s="0" t="n">
        <v>855404584</v>
      </c>
      <c r="E1647" s="0" t="n">
        <v>3</v>
      </c>
      <c r="F1647" s="0" t="s">
        <v>12569</v>
      </c>
      <c r="G1647" s="0" t="n">
        <v>11497.5</v>
      </c>
      <c r="H1647" s="0" t="n">
        <v>0</v>
      </c>
      <c r="I1647" s="0" t="n">
        <f aca="false">21*E1647</f>
        <v>63</v>
      </c>
      <c r="J1647" s="0" t="n">
        <f aca="false">G1647+H1647</f>
        <v>11497.5</v>
      </c>
      <c r="K1647" s="0" t="n">
        <f aca="false">J1647+I1647</f>
        <v>11560.5</v>
      </c>
      <c r="L1647" s="60" t="n">
        <f aca="false">K1647-C1647</f>
        <v>0</v>
      </c>
    </row>
    <row r="1648" customFormat="false" ht="15.65" hidden="false" customHeight="false" outlineLevel="0" collapsed="false">
      <c r="A1648" s="0" t="n">
        <v>855404649</v>
      </c>
      <c r="B1648" s="6" t="s">
        <v>14823</v>
      </c>
      <c r="C1648" s="7" t="n">
        <v>3853.5</v>
      </c>
      <c r="D1648" s="0" t="n">
        <v>855404649</v>
      </c>
      <c r="E1648" s="0" t="n">
        <v>1</v>
      </c>
      <c r="F1648" s="0" t="s">
        <v>12281</v>
      </c>
      <c r="G1648" s="0" t="n">
        <v>3832.5</v>
      </c>
      <c r="H1648" s="0" t="n">
        <v>0</v>
      </c>
      <c r="I1648" s="0" t="n">
        <f aca="false">21*E1648</f>
        <v>21</v>
      </c>
      <c r="J1648" s="0" t="n">
        <f aca="false">G1648+H1648</f>
        <v>3832.5</v>
      </c>
      <c r="K1648" s="0" t="n">
        <f aca="false">J1648+I1648</f>
        <v>3853.5</v>
      </c>
      <c r="L1648" s="60" t="n">
        <f aca="false">K1648-C1648</f>
        <v>0</v>
      </c>
    </row>
    <row r="1649" customFormat="false" ht="15.65" hidden="false" customHeight="false" outlineLevel="0" collapsed="false">
      <c r="A1649" s="0" t="n">
        <v>855404650</v>
      </c>
      <c r="B1649" s="6" t="s">
        <v>14825</v>
      </c>
      <c r="C1649" s="7" t="n">
        <v>3853.5</v>
      </c>
      <c r="D1649" s="0" t="n">
        <v>855404650</v>
      </c>
      <c r="E1649" s="0" t="n">
        <v>1</v>
      </c>
      <c r="F1649" s="0" t="s">
        <v>12286</v>
      </c>
      <c r="G1649" s="0" t="n">
        <v>3832.5</v>
      </c>
      <c r="H1649" s="0" t="n">
        <v>0</v>
      </c>
      <c r="I1649" s="0" t="n">
        <f aca="false">21*E1649</f>
        <v>21</v>
      </c>
      <c r="J1649" s="0" t="n">
        <f aca="false">G1649+H1649</f>
        <v>3832.5</v>
      </c>
      <c r="K1649" s="0" t="n">
        <f aca="false">J1649+I1649</f>
        <v>3853.5</v>
      </c>
      <c r="L1649" s="60" t="n">
        <f aca="false">K1649-C1649</f>
        <v>0</v>
      </c>
    </row>
    <row r="1650" customFormat="false" ht="15.65" hidden="false" customHeight="false" outlineLevel="0" collapsed="false">
      <c r="A1650" s="0" t="n">
        <v>855404674</v>
      </c>
      <c r="B1650" s="6" t="s">
        <v>14836</v>
      </c>
      <c r="C1650" s="7" t="n">
        <v>11560.5</v>
      </c>
      <c r="D1650" s="0" t="n">
        <v>855404674</v>
      </c>
      <c r="E1650" s="0" t="n">
        <v>3</v>
      </c>
      <c r="F1650" s="0" t="s">
        <v>12316</v>
      </c>
      <c r="G1650" s="0" t="n">
        <v>11497.5</v>
      </c>
      <c r="H1650" s="0" t="n">
        <v>0</v>
      </c>
      <c r="I1650" s="0" t="n">
        <f aca="false">21*E1650</f>
        <v>63</v>
      </c>
      <c r="J1650" s="0" t="n">
        <f aca="false">G1650+H1650</f>
        <v>11497.5</v>
      </c>
      <c r="K1650" s="0" t="n">
        <f aca="false">J1650+I1650</f>
        <v>11560.5</v>
      </c>
      <c r="L1650" s="60" t="n">
        <f aca="false">K1650-C1650</f>
        <v>0</v>
      </c>
    </row>
    <row r="1651" customFormat="false" ht="15.65" hidden="false" customHeight="false" outlineLevel="0" collapsed="false">
      <c r="A1651" s="0" t="n">
        <v>855404819</v>
      </c>
      <c r="B1651" s="6" t="s">
        <v>14695</v>
      </c>
      <c r="C1651" s="7" t="n">
        <v>7707</v>
      </c>
      <c r="D1651" s="0" t="n">
        <v>855404819</v>
      </c>
      <c r="E1651" s="0" t="n">
        <v>2</v>
      </c>
      <c r="F1651" s="0" t="s">
        <v>11732</v>
      </c>
      <c r="G1651" s="0" t="n">
        <v>7665</v>
      </c>
      <c r="H1651" s="0" t="n">
        <v>0</v>
      </c>
      <c r="I1651" s="0" t="n">
        <f aca="false">21*E1651</f>
        <v>42</v>
      </c>
      <c r="J1651" s="0" t="n">
        <f aca="false">G1651+H1651</f>
        <v>7665</v>
      </c>
      <c r="K1651" s="0" t="n">
        <f aca="false">J1651+I1651</f>
        <v>7707</v>
      </c>
      <c r="L1651" s="60" t="n">
        <f aca="false">K1651-C1651</f>
        <v>0</v>
      </c>
    </row>
    <row r="1652" customFormat="false" ht="15.65" hidden="false" customHeight="false" outlineLevel="0" collapsed="false">
      <c r="A1652" s="8" t="n">
        <v>855404904</v>
      </c>
      <c r="B1652" s="9" t="s">
        <v>14802</v>
      </c>
      <c r="C1652" s="10" t="n">
        <v>11560.5</v>
      </c>
      <c r="D1652" s="0" t="n">
        <v>855404904</v>
      </c>
      <c r="E1652" s="0" t="n">
        <v>3</v>
      </c>
      <c r="F1652" s="0" t="s">
        <v>12217</v>
      </c>
      <c r="G1652" s="0" t="n">
        <v>11497.5</v>
      </c>
      <c r="H1652" s="0" t="n">
        <v>0</v>
      </c>
      <c r="I1652" s="0" t="n">
        <f aca="false">21*E1652</f>
        <v>63</v>
      </c>
      <c r="J1652" s="0" t="n">
        <f aca="false">G1652+H1652</f>
        <v>11497.5</v>
      </c>
      <c r="K1652" s="0" t="n">
        <f aca="false">J1652+I1652</f>
        <v>11560.5</v>
      </c>
      <c r="L1652" s="60" t="n">
        <f aca="false">K1652-C1652</f>
        <v>0</v>
      </c>
    </row>
    <row r="1653" customFormat="false" ht="15.65" hidden="false" customHeight="false" outlineLevel="0" collapsed="false">
      <c r="A1653" s="8" t="n">
        <v>855404904</v>
      </c>
      <c r="B1653" s="9" t="s">
        <v>14803</v>
      </c>
      <c r="C1653" s="10" t="n">
        <v>11560.5</v>
      </c>
      <c r="D1653" s="0" t="n">
        <v>855404904</v>
      </c>
      <c r="E1653" s="0" t="n">
        <v>3</v>
      </c>
      <c r="F1653" s="0" t="s">
        <v>12220</v>
      </c>
      <c r="G1653" s="0" t="n">
        <v>11497.5</v>
      </c>
      <c r="H1653" s="0" t="n">
        <v>0</v>
      </c>
      <c r="I1653" s="0" t="n">
        <f aca="false">21*E1653</f>
        <v>63</v>
      </c>
      <c r="J1653" s="0" t="n">
        <f aca="false">G1653+H1653</f>
        <v>11497.5</v>
      </c>
      <c r="K1653" s="0" t="n">
        <f aca="false">J1653+I1653</f>
        <v>11560.5</v>
      </c>
      <c r="L1653" s="60" t="n">
        <f aca="false">K1653-C1653</f>
        <v>0</v>
      </c>
    </row>
    <row r="1654" customFormat="false" ht="15.65" hidden="false" customHeight="false" outlineLevel="0" collapsed="false">
      <c r="A1654" s="8" t="n">
        <v>855404904</v>
      </c>
      <c r="B1654" s="9" t="s">
        <v>14804</v>
      </c>
      <c r="C1654" s="10" t="n">
        <v>11560.5</v>
      </c>
      <c r="D1654" s="0" t="n">
        <v>855404904</v>
      </c>
      <c r="E1654" s="0" t="n">
        <v>3</v>
      </c>
      <c r="F1654" s="0" t="s">
        <v>12222</v>
      </c>
      <c r="G1654" s="0" t="n">
        <v>11497.5</v>
      </c>
      <c r="H1654" s="0" t="n">
        <v>0</v>
      </c>
      <c r="I1654" s="0" t="n">
        <f aca="false">21*E1654</f>
        <v>63</v>
      </c>
      <c r="J1654" s="0" t="n">
        <f aca="false">G1654+H1654</f>
        <v>11497.5</v>
      </c>
      <c r="K1654" s="0" t="n">
        <f aca="false">J1654+I1654</f>
        <v>11560.5</v>
      </c>
      <c r="L1654" s="60" t="n">
        <f aca="false">K1654-C1654</f>
        <v>0</v>
      </c>
    </row>
    <row r="1655" customFormat="false" ht="15.65" hidden="false" customHeight="false" outlineLevel="0" collapsed="false">
      <c r="A1655" s="8" t="n">
        <v>855404904</v>
      </c>
      <c r="B1655" s="9" t="s">
        <v>14805</v>
      </c>
      <c r="C1655" s="10" t="n">
        <v>11560.5</v>
      </c>
      <c r="D1655" s="0" t="n">
        <v>855404904</v>
      </c>
      <c r="E1655" s="0" t="n">
        <v>3</v>
      </c>
      <c r="F1655" s="0" t="s">
        <v>12213</v>
      </c>
      <c r="G1655" s="0" t="n">
        <v>11497.5</v>
      </c>
      <c r="H1655" s="0" t="n">
        <v>0</v>
      </c>
      <c r="I1655" s="0" t="n">
        <f aca="false">21*E1655</f>
        <v>63</v>
      </c>
      <c r="J1655" s="0" t="n">
        <f aca="false">G1655+H1655</f>
        <v>11497.5</v>
      </c>
      <c r="K1655" s="0" t="n">
        <f aca="false">J1655+I1655</f>
        <v>11560.5</v>
      </c>
      <c r="L1655" s="60" t="n">
        <f aca="false">K1655-C1655</f>
        <v>0</v>
      </c>
    </row>
    <row r="1656" customFormat="false" ht="15.65" hidden="false" customHeight="false" outlineLevel="0" collapsed="false">
      <c r="A1656" s="0" t="n">
        <v>855404925</v>
      </c>
      <c r="B1656" s="6" t="s">
        <v>14896</v>
      </c>
      <c r="C1656" s="7" t="n">
        <v>9387</v>
      </c>
      <c r="D1656" s="0" t="n">
        <v>855404925</v>
      </c>
      <c r="E1656" s="0" t="n">
        <v>2</v>
      </c>
      <c r="F1656" s="0" t="s">
        <v>12796</v>
      </c>
      <c r="G1656" s="0" t="n">
        <v>9345</v>
      </c>
      <c r="H1656" s="0" t="n">
        <v>0</v>
      </c>
      <c r="I1656" s="0" t="n">
        <f aca="false">21*E1656</f>
        <v>42</v>
      </c>
      <c r="J1656" s="0" t="n">
        <f aca="false">G1656+H1656</f>
        <v>9345</v>
      </c>
      <c r="K1656" s="0" t="n">
        <f aca="false">J1656+I1656</f>
        <v>9387</v>
      </c>
      <c r="L1656" s="60" t="n">
        <f aca="false">K1656-C1656</f>
        <v>0</v>
      </c>
    </row>
    <row r="1657" customFormat="false" ht="15.65" hidden="false" customHeight="false" outlineLevel="0" collapsed="false">
      <c r="A1657" s="0" t="n">
        <v>855404951</v>
      </c>
      <c r="B1657" s="6" t="s">
        <v>14888</v>
      </c>
      <c r="C1657" s="7" t="n">
        <v>7707</v>
      </c>
      <c r="D1657" s="0" t="n">
        <v>855404951</v>
      </c>
      <c r="E1657" s="0" t="n">
        <v>2</v>
      </c>
      <c r="F1657" s="0" t="s">
        <v>12724</v>
      </c>
      <c r="G1657" s="0" t="n">
        <v>7665</v>
      </c>
      <c r="H1657" s="0" t="n">
        <v>0</v>
      </c>
      <c r="I1657" s="0" t="n">
        <f aca="false">21*E1657</f>
        <v>42</v>
      </c>
      <c r="J1657" s="0" t="n">
        <f aca="false">G1657+H1657</f>
        <v>7665</v>
      </c>
      <c r="K1657" s="0" t="n">
        <f aca="false">J1657+I1657</f>
        <v>7707</v>
      </c>
      <c r="L1657" s="60" t="n">
        <f aca="false">K1657-C1657</f>
        <v>0</v>
      </c>
    </row>
    <row r="1658" customFormat="false" ht="15.65" hidden="false" customHeight="false" outlineLevel="0" collapsed="false">
      <c r="A1658" s="0" t="n">
        <v>855405085</v>
      </c>
      <c r="B1658" s="6" t="s">
        <v>14886</v>
      </c>
      <c r="C1658" s="7" t="n">
        <v>9387</v>
      </c>
      <c r="D1658" s="0" t="n">
        <v>855405085</v>
      </c>
      <c r="E1658" s="0" t="n">
        <v>2</v>
      </c>
      <c r="F1658" s="0" t="s">
        <v>12719</v>
      </c>
      <c r="G1658" s="0" t="n">
        <v>9345</v>
      </c>
      <c r="H1658" s="0" t="n">
        <v>0</v>
      </c>
      <c r="I1658" s="0" t="n">
        <f aca="false">21*E1658</f>
        <v>42</v>
      </c>
      <c r="J1658" s="0" t="n">
        <f aca="false">G1658+H1658</f>
        <v>9345</v>
      </c>
      <c r="K1658" s="0" t="n">
        <f aca="false">J1658+I1658</f>
        <v>9387</v>
      </c>
      <c r="L1658" s="60" t="n">
        <f aca="false">K1658-C1658</f>
        <v>0</v>
      </c>
    </row>
    <row r="1659" customFormat="false" ht="15.65" hidden="false" customHeight="false" outlineLevel="0" collapsed="false">
      <c r="A1659" s="0" t="n">
        <v>855405133</v>
      </c>
      <c r="B1659" s="6" t="s">
        <v>14692</v>
      </c>
      <c r="C1659" s="7" t="n">
        <v>3853.5</v>
      </c>
      <c r="D1659" s="0" t="n">
        <v>855405133</v>
      </c>
      <c r="E1659" s="0" t="n">
        <v>1</v>
      </c>
      <c r="F1659" s="0" t="s">
        <v>11725</v>
      </c>
      <c r="G1659" s="0" t="n">
        <v>3832.5</v>
      </c>
      <c r="H1659" s="0" t="n">
        <v>0</v>
      </c>
      <c r="I1659" s="0" t="n">
        <f aca="false">21*E1659</f>
        <v>21</v>
      </c>
      <c r="J1659" s="0" t="n">
        <f aca="false">G1659+H1659</f>
        <v>3832.5</v>
      </c>
      <c r="K1659" s="0" t="n">
        <f aca="false">J1659+I1659</f>
        <v>3853.5</v>
      </c>
      <c r="L1659" s="60" t="n">
        <f aca="false">K1659-C1659</f>
        <v>0</v>
      </c>
    </row>
    <row r="1660" customFormat="false" ht="15.65" hidden="false" customHeight="false" outlineLevel="0" collapsed="false">
      <c r="A1660" s="16" t="n">
        <v>855405197</v>
      </c>
      <c r="B1660" s="17" t="s">
        <v>14700</v>
      </c>
      <c r="C1660" s="18" t="n">
        <v>11486.8</v>
      </c>
      <c r="D1660" s="0" t="n">
        <v>855405197</v>
      </c>
      <c r="E1660" s="0" t="n">
        <v>2</v>
      </c>
      <c r="F1660" s="0" t="s">
        <v>11742</v>
      </c>
      <c r="G1660" s="0" t="n">
        <v>11444.8</v>
      </c>
      <c r="H1660" s="0" t="n">
        <v>0</v>
      </c>
      <c r="I1660" s="0" t="n">
        <f aca="false">21*E1660</f>
        <v>42</v>
      </c>
      <c r="J1660" s="0" t="n">
        <f aca="false">G1660+H1660</f>
        <v>11444.8</v>
      </c>
      <c r="K1660" s="0" t="n">
        <f aca="false">J1660+I1660</f>
        <v>11486.8</v>
      </c>
      <c r="L1660" s="60" t="n">
        <f aca="false">K1660-C1660</f>
        <v>0</v>
      </c>
    </row>
    <row r="1661" customFormat="false" ht="15.65" hidden="false" customHeight="false" outlineLevel="0" collapsed="false">
      <c r="A1661" s="0" t="n">
        <v>855405293</v>
      </c>
      <c r="B1661" s="6" t="s">
        <v>14693</v>
      </c>
      <c r="C1661" s="7" t="n">
        <v>3853.5</v>
      </c>
      <c r="D1661" s="0" t="n">
        <v>855405293</v>
      </c>
      <c r="E1661" s="0" t="n">
        <v>1</v>
      </c>
      <c r="F1661" s="0" t="s">
        <v>10446</v>
      </c>
      <c r="G1661" s="0" t="n">
        <v>3832.5</v>
      </c>
      <c r="H1661" s="0" t="n">
        <v>0</v>
      </c>
      <c r="I1661" s="0" t="n">
        <f aca="false">21*E1661</f>
        <v>21</v>
      </c>
      <c r="J1661" s="0" t="n">
        <f aca="false">G1661+H1661</f>
        <v>3832.5</v>
      </c>
      <c r="K1661" s="0" t="n">
        <f aca="false">J1661+I1661</f>
        <v>3853.5</v>
      </c>
      <c r="L1661" s="60" t="n">
        <f aca="false">K1661-C1661</f>
        <v>0</v>
      </c>
    </row>
    <row r="1662" customFormat="false" ht="15.65" hidden="false" customHeight="false" outlineLevel="0" collapsed="false">
      <c r="A1662" s="0" t="n">
        <v>855405323</v>
      </c>
      <c r="B1662" s="6" t="s">
        <v>14794</v>
      </c>
      <c r="C1662" s="7" t="n">
        <v>15414</v>
      </c>
      <c r="D1662" s="0" t="n">
        <v>855405323</v>
      </c>
      <c r="E1662" s="0" t="n">
        <v>4</v>
      </c>
      <c r="F1662" s="0" t="s">
        <v>12101</v>
      </c>
      <c r="G1662" s="0" t="n">
        <v>15330</v>
      </c>
      <c r="H1662" s="0" t="n">
        <v>0</v>
      </c>
      <c r="I1662" s="0" t="n">
        <f aca="false">21*E1662</f>
        <v>84</v>
      </c>
      <c r="J1662" s="0" t="n">
        <f aca="false">G1662+H1662</f>
        <v>15330</v>
      </c>
      <c r="K1662" s="0" t="n">
        <f aca="false">J1662+I1662</f>
        <v>15414</v>
      </c>
      <c r="L1662" s="60" t="n">
        <f aca="false">K1662-C1662</f>
        <v>0</v>
      </c>
    </row>
    <row r="1663" customFormat="false" ht="15.65" hidden="false" customHeight="false" outlineLevel="0" collapsed="false">
      <c r="A1663" s="16" t="n">
        <v>855405383</v>
      </c>
      <c r="B1663" s="17" t="s">
        <v>14872</v>
      </c>
      <c r="C1663" s="18" t="n">
        <v>17230.2</v>
      </c>
      <c r="D1663" s="0" t="n">
        <v>855405383</v>
      </c>
      <c r="E1663" s="0" t="n">
        <v>3</v>
      </c>
      <c r="F1663" s="0" t="s">
        <v>12579</v>
      </c>
      <c r="G1663" s="0" t="n">
        <v>17167.2</v>
      </c>
      <c r="H1663" s="0" t="n">
        <v>0</v>
      </c>
      <c r="I1663" s="0" t="n">
        <f aca="false">21*E1663</f>
        <v>63</v>
      </c>
      <c r="J1663" s="0" t="n">
        <f aca="false">G1663+H1663</f>
        <v>17167.2</v>
      </c>
      <c r="K1663" s="0" t="n">
        <f aca="false">J1663+I1663</f>
        <v>17230.2</v>
      </c>
      <c r="L1663" s="60" t="n">
        <f aca="false">K1663-C1663</f>
        <v>0</v>
      </c>
    </row>
    <row r="1664" customFormat="false" ht="15.85" hidden="false" customHeight="false" outlineLevel="0" collapsed="false">
      <c r="A1664" s="0" t="n">
        <v>855405476</v>
      </c>
      <c r="B1664" s="6" t="s">
        <v>14852</v>
      </c>
      <c r="C1664" s="7" t="n">
        <v>7707</v>
      </c>
      <c r="D1664" s="0" t="n">
        <v>855405476</v>
      </c>
      <c r="E1664" s="0" t="n">
        <v>2</v>
      </c>
      <c r="F1664" s="0" t="s">
        <v>12462</v>
      </c>
      <c r="G1664" s="0" t="n">
        <v>7665</v>
      </c>
      <c r="H1664" s="0" t="n">
        <v>0</v>
      </c>
      <c r="I1664" s="0" t="n">
        <f aca="false">21*E1664</f>
        <v>42</v>
      </c>
      <c r="J1664" s="0" t="n">
        <f aca="false">G1664+H1664</f>
        <v>7665</v>
      </c>
      <c r="K1664" s="0" t="n">
        <f aca="false">J1664+I1664</f>
        <v>7707</v>
      </c>
      <c r="L1664" s="60" t="n">
        <f aca="false">K1664-C1664</f>
        <v>0</v>
      </c>
    </row>
    <row r="1665" customFormat="false" ht="15.65" hidden="false" customHeight="false" outlineLevel="0" collapsed="false">
      <c r="A1665" s="0" t="n">
        <v>855405495</v>
      </c>
      <c r="B1665" s="6" t="s">
        <v>14857</v>
      </c>
      <c r="C1665" s="7" t="n">
        <v>7707</v>
      </c>
      <c r="D1665" s="0" t="n">
        <v>855405495</v>
      </c>
      <c r="E1665" s="0" t="n">
        <v>2</v>
      </c>
      <c r="F1665" s="0" t="s">
        <v>12483</v>
      </c>
      <c r="G1665" s="0" t="n">
        <v>7665</v>
      </c>
      <c r="H1665" s="0" t="n">
        <v>0</v>
      </c>
      <c r="I1665" s="0" t="n">
        <f aca="false">21*E1665</f>
        <v>42</v>
      </c>
      <c r="J1665" s="0" t="n">
        <f aca="false">G1665+H1665</f>
        <v>7665</v>
      </c>
      <c r="K1665" s="0" t="n">
        <f aca="false">J1665+I1665</f>
        <v>7707</v>
      </c>
      <c r="L1665" s="60" t="n">
        <f aca="false">K1665-C1665</f>
        <v>0</v>
      </c>
    </row>
    <row r="1666" customFormat="false" ht="15.65" hidden="false" customHeight="false" outlineLevel="0" collapsed="false">
      <c r="A1666" s="0" t="n">
        <v>855405536</v>
      </c>
      <c r="B1666" s="6" t="s">
        <v>14826</v>
      </c>
      <c r="C1666" s="7" t="n">
        <v>3853.5</v>
      </c>
      <c r="D1666" s="0" t="n">
        <v>855405536</v>
      </c>
      <c r="E1666" s="0" t="n">
        <v>1</v>
      </c>
      <c r="F1666" s="0" t="s">
        <v>12289</v>
      </c>
      <c r="G1666" s="0" t="n">
        <v>3832.5</v>
      </c>
      <c r="H1666" s="0" t="n">
        <v>0</v>
      </c>
      <c r="I1666" s="0" t="n">
        <f aca="false">21*E1666</f>
        <v>21</v>
      </c>
      <c r="J1666" s="0" t="n">
        <f aca="false">G1666+H1666</f>
        <v>3832.5</v>
      </c>
      <c r="K1666" s="0" t="n">
        <f aca="false">J1666+I1666</f>
        <v>3853.5</v>
      </c>
      <c r="L1666" s="60" t="n">
        <f aca="false">K1666-C1666</f>
        <v>0</v>
      </c>
    </row>
    <row r="1667" customFormat="false" ht="15.65" hidden="false" customHeight="false" outlineLevel="0" collapsed="false">
      <c r="A1667" s="0" t="n">
        <v>855405552</v>
      </c>
      <c r="B1667" s="6" t="s">
        <v>14697</v>
      </c>
      <c r="C1667" s="7" t="n">
        <v>7707</v>
      </c>
      <c r="D1667" s="0" t="n">
        <v>855405552</v>
      </c>
      <c r="E1667" s="0" t="n">
        <v>2</v>
      </c>
      <c r="F1667" s="0" t="s">
        <v>11736</v>
      </c>
      <c r="G1667" s="0" t="n">
        <v>7665</v>
      </c>
      <c r="H1667" s="0" t="n">
        <v>0</v>
      </c>
      <c r="I1667" s="0" t="n">
        <f aca="false">21*E1667</f>
        <v>42</v>
      </c>
      <c r="J1667" s="0" t="n">
        <f aca="false">G1667+H1667</f>
        <v>7665</v>
      </c>
      <c r="K1667" s="0" t="n">
        <f aca="false">J1667+I1667</f>
        <v>7707</v>
      </c>
      <c r="L1667" s="60" t="n">
        <f aca="false">K1667-C1667</f>
        <v>0</v>
      </c>
    </row>
    <row r="1668" customFormat="false" ht="29.85" hidden="false" customHeight="false" outlineLevel="0" collapsed="false">
      <c r="A1668" s="0" t="n">
        <v>855405561</v>
      </c>
      <c r="B1668" s="6" t="s">
        <v>14837</v>
      </c>
      <c r="C1668" s="7" t="n">
        <v>19267.5</v>
      </c>
      <c r="D1668" s="0" t="n">
        <v>855405561</v>
      </c>
      <c r="E1668" s="0" t="n">
        <v>5</v>
      </c>
      <c r="F1668" s="0" t="s">
        <v>12320</v>
      </c>
      <c r="G1668" s="0" t="n">
        <v>19162.5</v>
      </c>
      <c r="H1668" s="0" t="n">
        <v>0</v>
      </c>
      <c r="I1668" s="0" t="n">
        <f aca="false">21*E1668</f>
        <v>105</v>
      </c>
      <c r="J1668" s="0" t="n">
        <f aca="false">G1668+H1668</f>
        <v>19162.5</v>
      </c>
      <c r="K1668" s="0" t="n">
        <f aca="false">J1668+I1668</f>
        <v>19267.5</v>
      </c>
      <c r="L1668" s="60" t="n">
        <f aca="false">K1668-C1668</f>
        <v>0</v>
      </c>
    </row>
    <row r="1669" customFormat="false" ht="15.65" hidden="false" customHeight="false" outlineLevel="0" collapsed="false">
      <c r="A1669" s="16" t="n">
        <v>855405568</v>
      </c>
      <c r="B1669" s="17" t="s">
        <v>14821</v>
      </c>
      <c r="C1669" s="18" t="n">
        <v>5743.4</v>
      </c>
      <c r="D1669" s="0" t="n">
        <v>855405568</v>
      </c>
      <c r="E1669" s="0" t="n">
        <v>1</v>
      </c>
      <c r="F1669" s="0" t="s">
        <v>11826</v>
      </c>
      <c r="G1669" s="0" t="n">
        <v>3815.9</v>
      </c>
      <c r="H1669" s="0" t="n">
        <v>1906.5</v>
      </c>
      <c r="I1669" s="0" t="n">
        <f aca="false">21*E1669</f>
        <v>21</v>
      </c>
      <c r="J1669" s="0" t="n">
        <f aca="false">G1669+H1669</f>
        <v>5722.4</v>
      </c>
      <c r="K1669" s="0" t="n">
        <f aca="false">J1669+I1669</f>
        <v>5743.4</v>
      </c>
      <c r="L1669" s="60" t="n">
        <f aca="false">K1669-C1669</f>
        <v>0</v>
      </c>
    </row>
    <row r="1670" customFormat="false" ht="15.65" hidden="false" customHeight="false" outlineLevel="0" collapsed="false">
      <c r="A1670" s="0" t="n">
        <v>855405590</v>
      </c>
      <c r="B1670" s="6" t="s">
        <v>14810</v>
      </c>
      <c r="C1670" s="7" t="n">
        <v>7707</v>
      </c>
      <c r="D1670" s="0" t="n">
        <v>855405590</v>
      </c>
      <c r="E1670" s="0" t="n">
        <v>2</v>
      </c>
      <c r="F1670" s="0" t="s">
        <v>12240</v>
      </c>
      <c r="G1670" s="0" t="n">
        <v>7665</v>
      </c>
      <c r="H1670" s="0" t="n">
        <v>0</v>
      </c>
      <c r="I1670" s="0" t="n">
        <f aca="false">21*E1670</f>
        <v>42</v>
      </c>
      <c r="J1670" s="0" t="n">
        <f aca="false">G1670+H1670</f>
        <v>7665</v>
      </c>
      <c r="K1670" s="0" t="n">
        <f aca="false">J1670+I1670</f>
        <v>7707</v>
      </c>
      <c r="L1670" s="60" t="n">
        <f aca="false">K1670-C1670</f>
        <v>0</v>
      </c>
    </row>
    <row r="1671" customFormat="false" ht="15.65" hidden="false" customHeight="false" outlineLevel="0" collapsed="false">
      <c r="A1671" s="8" t="n">
        <v>855405711</v>
      </c>
      <c r="B1671" s="9" t="s">
        <v>14870</v>
      </c>
      <c r="C1671" s="10" t="n">
        <v>14080.5</v>
      </c>
      <c r="D1671" s="0" t="n">
        <v>855405711</v>
      </c>
      <c r="E1671" s="0" t="n">
        <v>3</v>
      </c>
      <c r="F1671" s="0" t="s">
        <v>12574</v>
      </c>
      <c r="G1671" s="0" t="n">
        <v>14017.5</v>
      </c>
      <c r="H1671" s="0" t="n">
        <v>0</v>
      </c>
      <c r="I1671" s="0" t="n">
        <f aca="false">21*E1671</f>
        <v>63</v>
      </c>
      <c r="J1671" s="0" t="n">
        <f aca="false">G1671+H1671</f>
        <v>14017.5</v>
      </c>
      <c r="K1671" s="0" t="n">
        <f aca="false">J1671+I1671</f>
        <v>14080.5</v>
      </c>
      <c r="L1671" s="60" t="n">
        <f aca="false">K1671-C1671</f>
        <v>0</v>
      </c>
    </row>
    <row r="1672" customFormat="false" ht="15.65" hidden="false" customHeight="false" outlineLevel="0" collapsed="false">
      <c r="A1672" s="8" t="n">
        <v>855405711</v>
      </c>
      <c r="B1672" s="9" t="s">
        <v>14871</v>
      </c>
      <c r="C1672" s="10" t="n">
        <v>14080.5</v>
      </c>
      <c r="D1672" s="0" t="n">
        <v>855405711</v>
      </c>
      <c r="E1672" s="0" t="n">
        <v>3</v>
      </c>
      <c r="F1672" s="0" t="s">
        <v>12576</v>
      </c>
      <c r="G1672" s="0" t="n">
        <v>14017.5</v>
      </c>
      <c r="H1672" s="0" t="n">
        <v>0</v>
      </c>
      <c r="I1672" s="0" t="n">
        <f aca="false">21*E1672</f>
        <v>63</v>
      </c>
      <c r="J1672" s="0" t="n">
        <f aca="false">G1672+H1672</f>
        <v>14017.5</v>
      </c>
      <c r="K1672" s="0" t="n">
        <f aca="false">J1672+I1672</f>
        <v>14080.5</v>
      </c>
      <c r="L1672" s="60" t="n">
        <f aca="false">K1672-C1672</f>
        <v>0</v>
      </c>
    </row>
    <row r="1673" customFormat="false" ht="29.85" hidden="false" customHeight="false" outlineLevel="0" collapsed="false">
      <c r="A1673" s="0" t="n">
        <v>855405817</v>
      </c>
      <c r="B1673" s="6" t="s">
        <v>14855</v>
      </c>
      <c r="C1673" s="7" t="n">
        <v>7707</v>
      </c>
      <c r="D1673" s="0" t="n">
        <v>855405817</v>
      </c>
      <c r="E1673" s="0" t="n">
        <v>2</v>
      </c>
      <c r="F1673" s="0" t="s">
        <v>12475</v>
      </c>
      <c r="G1673" s="0" t="n">
        <v>7665</v>
      </c>
      <c r="H1673" s="0" t="n">
        <v>0</v>
      </c>
      <c r="I1673" s="0" t="n">
        <f aca="false">21*E1673</f>
        <v>42</v>
      </c>
      <c r="J1673" s="0" t="n">
        <f aca="false">G1673+H1673</f>
        <v>7665</v>
      </c>
      <c r="K1673" s="0" t="n">
        <f aca="false">J1673+I1673</f>
        <v>7707</v>
      </c>
      <c r="L1673" s="60" t="n">
        <f aca="false">K1673-C1673</f>
        <v>0</v>
      </c>
    </row>
    <row r="1674" customFormat="false" ht="15.65" hidden="false" customHeight="false" outlineLevel="0" collapsed="false">
      <c r="A1674" s="0" t="n">
        <v>855405865</v>
      </c>
      <c r="B1674" s="6" t="s">
        <v>14745</v>
      </c>
      <c r="C1674" s="7" t="n">
        <v>3853.5</v>
      </c>
      <c r="D1674" s="0" t="n">
        <v>855405865</v>
      </c>
      <c r="E1674" s="0" t="n">
        <v>1</v>
      </c>
      <c r="F1674" s="0" t="s">
        <v>10446</v>
      </c>
      <c r="G1674" s="0" t="n">
        <v>3832.5</v>
      </c>
      <c r="H1674" s="0" t="n">
        <v>0</v>
      </c>
      <c r="I1674" s="0" t="n">
        <f aca="false">21*E1674</f>
        <v>21</v>
      </c>
      <c r="J1674" s="0" t="n">
        <f aca="false">G1674+H1674</f>
        <v>3832.5</v>
      </c>
      <c r="K1674" s="0" t="n">
        <f aca="false">J1674+I1674</f>
        <v>3853.5</v>
      </c>
      <c r="L1674" s="60" t="n">
        <f aca="false">K1674-C1674</f>
        <v>0</v>
      </c>
    </row>
    <row r="1675" customFormat="false" ht="29.85" hidden="false" customHeight="false" outlineLevel="0" collapsed="false">
      <c r="A1675" s="0" t="n">
        <v>855405878</v>
      </c>
      <c r="B1675" s="6" t="s">
        <v>14812</v>
      </c>
      <c r="C1675" s="7" t="n">
        <v>7707</v>
      </c>
      <c r="D1675" s="0" t="n">
        <v>855405878</v>
      </c>
      <c r="E1675" s="0" t="n">
        <v>2</v>
      </c>
      <c r="F1675" s="0" t="s">
        <v>12246</v>
      </c>
      <c r="G1675" s="0" t="n">
        <v>7665</v>
      </c>
      <c r="H1675" s="0" t="n">
        <v>0</v>
      </c>
      <c r="I1675" s="0" t="n">
        <f aca="false">21*E1675</f>
        <v>42</v>
      </c>
      <c r="J1675" s="0" t="n">
        <f aca="false">G1675+H1675</f>
        <v>7665</v>
      </c>
      <c r="K1675" s="0" t="n">
        <f aca="false">J1675+I1675</f>
        <v>7707</v>
      </c>
      <c r="L1675" s="60" t="n">
        <f aca="false">K1675-C1675</f>
        <v>0</v>
      </c>
    </row>
    <row r="1676" s="60" customFormat="true" ht="15.65" hidden="false" customHeight="false" outlineLevel="0" collapsed="false">
      <c r="A1676" s="61" t="n">
        <v>855405938</v>
      </c>
      <c r="B1676" s="62" t="s">
        <v>14909</v>
      </c>
      <c r="C1676" s="63" t="n">
        <v>4693.5</v>
      </c>
      <c r="D1676" s="60" t="n">
        <v>855405938</v>
      </c>
      <c r="E1676" s="60" t="n">
        <v>1</v>
      </c>
      <c r="F1676" s="60" t="s">
        <v>13012</v>
      </c>
      <c r="G1676" s="60" t="n">
        <v>70215</v>
      </c>
      <c r="H1676" s="60" t="n">
        <v>10867.5</v>
      </c>
      <c r="I1676" s="60" t="n">
        <f aca="false">21*E1676</f>
        <v>21</v>
      </c>
      <c r="J1676" s="60" t="n">
        <f aca="false">G1676+H1676</f>
        <v>81082.5</v>
      </c>
      <c r="K1676" s="60" t="n">
        <f aca="false">J1676+I1676</f>
        <v>81103.5</v>
      </c>
      <c r="L1676" s="60" t="n">
        <f aca="false">K1676-C1676</f>
        <v>76410</v>
      </c>
    </row>
    <row r="1677" s="60" customFormat="true" ht="15" hidden="false" customHeight="false" outlineLevel="0" collapsed="false">
      <c r="A1677" s="61" t="n">
        <v>855405938</v>
      </c>
      <c r="B1677" s="62"/>
      <c r="C1677" s="63" t="n">
        <v>0</v>
      </c>
      <c r="D1677" s="60" t="n">
        <v>855405938</v>
      </c>
      <c r="E1677" s="60" t="n">
        <v>10</v>
      </c>
      <c r="F1677" s="60" t="s">
        <v>6968</v>
      </c>
      <c r="G1677" s="60" t="n">
        <v>38325</v>
      </c>
      <c r="H1677" s="60" t="n">
        <v>0</v>
      </c>
      <c r="I1677" s="60" t="n">
        <f aca="false">21*E1677</f>
        <v>210</v>
      </c>
      <c r="J1677" s="60" t="n">
        <f aca="false">G1677+H1677</f>
        <v>38325</v>
      </c>
      <c r="K1677" s="60" t="n">
        <f aca="false">J1677+I1677</f>
        <v>38535</v>
      </c>
      <c r="L1677" s="60" t="n">
        <f aca="false">K1677-C1677</f>
        <v>38535</v>
      </c>
    </row>
    <row r="1678" s="60" customFormat="true" ht="15" hidden="false" customHeight="false" outlineLevel="0" collapsed="false">
      <c r="A1678" s="61" t="n">
        <v>855405938</v>
      </c>
      <c r="B1678" s="62"/>
      <c r="C1678" s="63" t="n">
        <v>0</v>
      </c>
      <c r="D1678" s="60" t="n">
        <v>855405938</v>
      </c>
      <c r="E1678" s="60" t="n">
        <v>9</v>
      </c>
      <c r="F1678" s="60" t="s">
        <v>13012</v>
      </c>
      <c r="G1678" s="60" t="n">
        <v>42615</v>
      </c>
      <c r="H1678" s="60" t="n">
        <v>1207.5</v>
      </c>
      <c r="I1678" s="60" t="n">
        <f aca="false">21*E1678</f>
        <v>189</v>
      </c>
      <c r="J1678" s="60" t="n">
        <f aca="false">G1678+H1678</f>
        <v>43822.5</v>
      </c>
      <c r="K1678" s="60" t="n">
        <f aca="false">J1678+I1678</f>
        <v>44011.5</v>
      </c>
      <c r="L1678" s="60" t="n">
        <f aca="false">K1678-C1678</f>
        <v>44011.5</v>
      </c>
    </row>
    <row r="1679" customFormat="false" ht="15.65" hidden="false" customHeight="false" outlineLevel="0" collapsed="false">
      <c r="A1679" s="0" t="n">
        <v>855405973</v>
      </c>
      <c r="B1679" s="6" t="s">
        <v>14891</v>
      </c>
      <c r="C1679" s="7" t="n">
        <v>7707</v>
      </c>
      <c r="D1679" s="0" t="n">
        <v>855405973</v>
      </c>
      <c r="E1679" s="0" t="n">
        <v>2</v>
      </c>
      <c r="F1679" s="0" t="s">
        <v>12731</v>
      </c>
      <c r="G1679" s="0" t="n">
        <v>7665</v>
      </c>
      <c r="H1679" s="0" t="n">
        <v>0</v>
      </c>
      <c r="I1679" s="0" t="n">
        <f aca="false">21*E1679</f>
        <v>42</v>
      </c>
      <c r="J1679" s="0" t="n">
        <f aca="false">G1679+H1679</f>
        <v>7665</v>
      </c>
      <c r="K1679" s="0" t="n">
        <f aca="false">J1679+I1679</f>
        <v>7707</v>
      </c>
      <c r="L1679" s="60" t="n">
        <f aca="false">K1679-C1679</f>
        <v>0</v>
      </c>
    </row>
    <row r="1680" customFormat="false" ht="15.65" hidden="false" customHeight="false" outlineLevel="0" collapsed="false">
      <c r="A1680" s="0" t="n">
        <v>855406001</v>
      </c>
      <c r="B1680" s="6" t="s">
        <v>14865</v>
      </c>
      <c r="C1680" s="7" t="n">
        <v>15414</v>
      </c>
      <c r="D1680" s="0" t="n">
        <v>855406001</v>
      </c>
      <c r="E1680" s="0" t="n">
        <v>4</v>
      </c>
      <c r="F1680" s="0" t="s">
        <v>12510</v>
      </c>
      <c r="G1680" s="0" t="n">
        <v>15330</v>
      </c>
      <c r="H1680" s="0" t="n">
        <v>0</v>
      </c>
      <c r="I1680" s="0" t="n">
        <f aca="false">21*E1680</f>
        <v>84</v>
      </c>
      <c r="J1680" s="0" t="n">
        <f aca="false">G1680+H1680</f>
        <v>15330</v>
      </c>
      <c r="K1680" s="0" t="n">
        <f aca="false">J1680+I1680</f>
        <v>15414</v>
      </c>
      <c r="L1680" s="60" t="n">
        <f aca="false">K1680-C1680</f>
        <v>0</v>
      </c>
    </row>
    <row r="1681" customFormat="false" ht="15.65" hidden="false" customHeight="false" outlineLevel="0" collapsed="false">
      <c r="A1681" s="0" t="n">
        <v>855406066</v>
      </c>
      <c r="B1681" s="6" t="s">
        <v>14842</v>
      </c>
      <c r="C1681" s="7" t="n">
        <v>7707</v>
      </c>
      <c r="D1681" s="0" t="n">
        <v>855406066</v>
      </c>
      <c r="E1681" s="0" t="n">
        <v>2</v>
      </c>
      <c r="F1681" s="0" t="s">
        <v>12429</v>
      </c>
      <c r="G1681" s="0" t="n">
        <v>7665</v>
      </c>
      <c r="H1681" s="0" t="n">
        <v>0</v>
      </c>
      <c r="I1681" s="0" t="n">
        <f aca="false">21*E1681</f>
        <v>42</v>
      </c>
      <c r="J1681" s="0" t="n">
        <f aca="false">G1681+H1681</f>
        <v>7665</v>
      </c>
      <c r="K1681" s="0" t="n">
        <f aca="false">J1681+I1681</f>
        <v>7707</v>
      </c>
      <c r="L1681" s="60" t="n">
        <f aca="false">K1681-C1681</f>
        <v>0</v>
      </c>
    </row>
    <row r="1682" customFormat="false" ht="15.65" hidden="false" customHeight="false" outlineLevel="0" collapsed="false">
      <c r="A1682" s="0" t="n">
        <v>855406196</v>
      </c>
      <c r="B1682" s="6" t="s">
        <v>14820</v>
      </c>
      <c r="C1682" s="7" t="n">
        <v>19267.5</v>
      </c>
      <c r="D1682" s="0" t="n">
        <v>855406196</v>
      </c>
      <c r="E1682" s="0" t="n">
        <v>5</v>
      </c>
      <c r="F1682" s="0" t="s">
        <v>6103</v>
      </c>
      <c r="G1682" s="0" t="n">
        <v>19162.5</v>
      </c>
      <c r="H1682" s="0" t="n">
        <v>0</v>
      </c>
      <c r="I1682" s="0" t="n">
        <f aca="false">21*E1682</f>
        <v>105</v>
      </c>
      <c r="J1682" s="0" t="n">
        <f aca="false">G1682+H1682</f>
        <v>19162.5</v>
      </c>
      <c r="K1682" s="0" t="n">
        <f aca="false">J1682+I1682</f>
        <v>19267.5</v>
      </c>
      <c r="L1682" s="60" t="n">
        <f aca="false">K1682-C1682</f>
        <v>0</v>
      </c>
    </row>
    <row r="1683" customFormat="false" ht="15.65" hidden="false" customHeight="false" outlineLevel="0" collapsed="false">
      <c r="A1683" s="16" t="n">
        <v>855406202</v>
      </c>
      <c r="B1683" s="17" t="s">
        <v>14890</v>
      </c>
      <c r="C1683" s="18" t="n">
        <v>11486.8</v>
      </c>
      <c r="D1683" s="0" t="n">
        <v>855406202</v>
      </c>
      <c r="E1683" s="0" t="n">
        <v>2</v>
      </c>
      <c r="F1683" s="0" t="s">
        <v>12429</v>
      </c>
      <c r="G1683" s="0" t="n">
        <v>7410.8</v>
      </c>
      <c r="H1683" s="0" t="n">
        <v>4034</v>
      </c>
      <c r="I1683" s="0" t="n">
        <f aca="false">21*E1683</f>
        <v>42</v>
      </c>
      <c r="J1683" s="0" t="n">
        <f aca="false">G1683+H1683</f>
        <v>11444.8</v>
      </c>
      <c r="K1683" s="0" t="n">
        <f aca="false">J1683+I1683</f>
        <v>11486.8</v>
      </c>
      <c r="L1683" s="60" t="n">
        <f aca="false">K1683-C1683</f>
        <v>0</v>
      </c>
    </row>
    <row r="1684" customFormat="false" ht="15.65" hidden="false" customHeight="false" outlineLevel="0" collapsed="false">
      <c r="A1684" s="16"/>
      <c r="B1684" s="17" t="s">
        <v>14914</v>
      </c>
      <c r="C1684" s="18" t="n">
        <v>3853.5</v>
      </c>
      <c r="K1684" s="0" t="n">
        <v>0</v>
      </c>
      <c r="L1684" s="60" t="n">
        <f aca="false">K1684-C1684</f>
        <v>-3853.5</v>
      </c>
    </row>
    <row r="1685" customFormat="false" ht="15.65" hidden="false" customHeight="false" outlineLevel="0" collapsed="false">
      <c r="A1685" s="16"/>
      <c r="B1685" s="17" t="s">
        <v>14933</v>
      </c>
      <c r="C1685" s="18" t="n">
        <v>11560.5</v>
      </c>
      <c r="K1685" s="0" t="n">
        <v>0</v>
      </c>
      <c r="L1685" s="60" t="n">
        <f aca="false">K1685-C1685</f>
        <v>-11560.5</v>
      </c>
    </row>
    <row r="1686" customFormat="false" ht="15.65" hidden="false" customHeight="false" outlineLevel="0" collapsed="false">
      <c r="A1686" s="16"/>
      <c r="B1686" s="17" t="s">
        <v>14916</v>
      </c>
      <c r="C1686" s="18" t="n">
        <v>11560.5</v>
      </c>
      <c r="K1686" s="0" t="n">
        <v>0</v>
      </c>
      <c r="L1686" s="60" t="n">
        <f aca="false">K1686-C1686</f>
        <v>-11560.5</v>
      </c>
    </row>
    <row r="1687" s="60" customFormat="true" ht="12.8" hidden="false" customHeight="false" outlineLevel="0" collapsed="false">
      <c r="A1687" s="67"/>
      <c r="B1687" s="67"/>
      <c r="C1687" s="68" t="n">
        <f aca="false">SUM(C2:C1686)</f>
        <v>34011295.1</v>
      </c>
      <c r="K1687" s="60" t="n">
        <f aca="false">SUM(K2:K1686)</f>
        <v>34813227.01</v>
      </c>
      <c r="L1687" s="60" t="n">
        <f aca="false">SUM(L2:L1686)</f>
        <v>633389.41</v>
      </c>
    </row>
    <row r="1690" customFormat="false" ht="12.8" hidden="false" customHeight="false" outlineLevel="0" collapsed="false">
      <c r="C1690" s="16"/>
    </row>
    <row r="1699" customFormat="false" ht="12.8" hidden="false" customHeight="false" outlineLevel="0" collapsed="false">
      <c r="C1699" s="5"/>
    </row>
    <row r="1700" customFormat="false" ht="12.8" hidden="false" customHeight="false" outlineLevel="0" collapsed="false">
      <c r="C1700" s="5"/>
    </row>
    <row r="1701" customFormat="false" ht="12.8" hidden="false" customHeight="false" outlineLevel="0" collapsed="false">
      <c r="C1701" s="5"/>
    </row>
    <row r="1702" customFormat="false" ht="12.8" hidden="false" customHeight="false" outlineLevel="0" collapsed="false">
      <c r="C1702" s="5"/>
    </row>
    <row r="1703" customFormat="false" ht="12.8" hidden="false" customHeight="false" outlineLevel="0" collapsed="false">
      <c r="C1703" s="69"/>
    </row>
  </sheetData>
  <autoFilter ref="A1:C1687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LibreOffice/4.2.7.2$Linux_x86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language>ru-RU</dc:language>
  <cp:revision>0</cp:revision>
  <dc:title>Ð‘Ð¾Ð³Ð°Ñ‚Ñ‹Ñ€ÑŒ Ð¾Ñ‚ÐµÐ»ÑŒ Ð¡Ð¾Ñ‡Ð¸ Ñ‚Ð¸Ð¿: Accommodation RUR</dc:title>
</cp:coreProperties>
</file>