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расхождения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<sst xmlns="http://schemas.openxmlformats.org/spreadsheetml/2006/main" count="33" uniqueCount="30">
  <si>
    <t>Tour</t>
  </si>
  <si>
    <t>Tourists</t>
  </si>
  <si>
    <t>Check-in date</t>
  </si>
  <si>
    <t>Check-out date</t>
  </si>
  <si>
    <t>Дни</t>
  </si>
  <si>
    <t>Тариф</t>
  </si>
  <si>
    <t>Расчет</t>
  </si>
  <si>
    <t>Данные отеля</t>
  </si>
  <si>
    <t>Сумма отеля</t>
  </si>
  <si>
    <t>Примечания</t>
  </si>
  <si>
    <t>205443754</t>
  </si>
  <si>
    <t>ПОПОВА ОЛЬГА</t>
  </si>
  <si>
    <t>24.07.2015</t>
  </si>
  <si>
    <t>03.08.2015</t>
  </si>
  <si>
    <t>ПОПОВА ОЛЬГА с 24.07.2015 по 03.08.2015</t>
  </si>
  <si>
    <t>205443577</t>
  </si>
  <si>
    <t>МАШИН ДМИТРИЙ</t>
  </si>
  <si>
    <t>07.08.2015</t>
  </si>
  <si>
    <t>205473659</t>
  </si>
  <si>
    <t>ЛОБОДЕНКО КОНСТАНТИН</t>
  </si>
  <si>
    <t>13.08.2015</t>
  </si>
  <si>
    <t>ЛОБОДЕНКО КОНСТАНТИН с 07.08.2015 по 13.08.2015</t>
  </si>
  <si>
    <t>ЛОБОДЕНКО КОНСТАНТИН с 13.08.2015 по 13.08.2015</t>
  </si>
  <si>
    <t>205458492</t>
  </si>
  <si>
    <t>ВОЛКОВ ВЛАДИСЛАВ</t>
  </si>
  <si>
    <t>14.08.2015</t>
  </si>
  <si>
    <t>16.08.2015</t>
  </si>
  <si>
    <t>ВОЛКОВА СВЕТЛАНА с 14.08.2015 по 17.08.2015</t>
  </si>
  <si>
    <t>КОЛОДЕЗНИКОВА ЕЛЕНА с 26.08.2015 по 27.08.2015</t>
  </si>
  <si>
    <t>аннуляция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</si>
</sst>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color rgb="FF800000"/>
      <name val="Arial"/>
      <family val="2"/>
    </font>
    <font>
      <sz val="10"/>
      <color rgb="FF8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Обычный_АВГУСТ 2015" xfId="20" builtinId="54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1" width="11.5204081632653"/>
    <col collapsed="false" hidden="false" max="2" min="2" style="1" width="27.015306122449"/>
    <col collapsed="false" hidden="false" max="3" min="3" style="1" width="13.8214285714286"/>
    <col collapsed="false" hidden="false" max="4" min="4" style="1" width="15.0663265306122"/>
    <col collapsed="false" hidden="false" max="5" min="5" style="1" width="4.93367346938776"/>
    <col collapsed="false" hidden="false" max="7" min="6" style="1" width="11.5204081632653"/>
    <col collapsed="false" hidden="false" max="8" min="8" style="1" width="49.8673469387755"/>
    <col collapsed="false" hidden="false" max="9" min="9" style="1" width="13.8214285714286"/>
    <col collapsed="false" hidden="false" max="10" min="10" style="1" width="11.5204081632653"/>
    <col collapsed="false" hidden="false" max="11" min="11" style="1" width="13.0561224489796"/>
    <col collapsed="false" hidden="false" max="1023" min="12" style="1" width="11.5204081632653"/>
    <col collapsed="false" hidden="false" max="1025" min="1024" style="0" width="11.520408163265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6</v>
      </c>
      <c r="K1" s="2" t="s">
        <v>9</v>
      </c>
    </row>
    <row r="2" customFormat="false" ht="13.25" hidden="false" customHeight="false" outlineLevel="0" collapsed="false">
      <c r="A2" s="3" t="s">
        <v>10</v>
      </c>
      <c r="B2" s="3" t="s">
        <v>11</v>
      </c>
      <c r="C2" s="3" t="s">
        <v>12</v>
      </c>
      <c r="D2" s="3" t="s">
        <v>13</v>
      </c>
      <c r="E2" s="3" t="n">
        <f aca="false">D2-C2</f>
        <v>10</v>
      </c>
      <c r="F2" s="3" t="n">
        <v>3853.5</v>
      </c>
      <c r="G2" s="3" t="n">
        <f aca="false">F2*E2</f>
        <v>38535</v>
      </c>
      <c r="H2" s="4" t="s">
        <v>14</v>
      </c>
      <c r="I2" s="5" t="n">
        <v>42388.5</v>
      </c>
      <c r="J2" s="3" t="n">
        <f aca="false">G2-I2</f>
        <v>-3853.5</v>
      </c>
      <c r="K2" s="6"/>
    </row>
    <row r="3" s="8" customFormat="true" ht="12.8" hidden="false" customHeight="false" outlineLevel="0" collapsed="false">
      <c r="A3" s="7" t="s">
        <v>15</v>
      </c>
      <c r="B3" s="7" t="s">
        <v>16</v>
      </c>
      <c r="C3" s="7" t="s">
        <v>13</v>
      </c>
      <c r="D3" s="7" t="s">
        <v>17</v>
      </c>
      <c r="E3" s="7" t="n">
        <f aca="false">D3-C3</f>
        <v>4</v>
      </c>
      <c r="F3" s="7" t="n">
        <v>3853.5</v>
      </c>
      <c r="G3" s="7" t="n">
        <f aca="false">F3*E3</f>
        <v>15414</v>
      </c>
      <c r="H3" s="7"/>
      <c r="I3" s="7" t="n">
        <v>0</v>
      </c>
      <c r="J3" s="7" t="n">
        <f aca="false">G3-I3</f>
        <v>15414</v>
      </c>
      <c r="K3" s="7"/>
      <c r="AMJ3" s="0"/>
    </row>
    <row r="4" s="10" customFormat="true" ht="13.25" hidden="false" customHeight="false" outlineLevel="0" collapsed="false">
      <c r="A4" s="9" t="s">
        <v>18</v>
      </c>
      <c r="B4" s="3" t="s">
        <v>19</v>
      </c>
      <c r="C4" s="3" t="s">
        <v>17</v>
      </c>
      <c r="D4" s="3" t="s">
        <v>20</v>
      </c>
      <c r="E4" s="3" t="n">
        <f aca="false">D4-C4</f>
        <v>6</v>
      </c>
      <c r="F4" s="3" t="n">
        <v>3853.5</v>
      </c>
      <c r="G4" s="3" t="n">
        <f aca="false">F4*E4</f>
        <v>23121</v>
      </c>
      <c r="H4" s="4" t="s">
        <v>21</v>
      </c>
      <c r="I4" s="5" t="n">
        <v>23121</v>
      </c>
      <c r="J4" s="3" t="n">
        <f aca="false">G4-I4-I5</f>
        <v>-1458</v>
      </c>
      <c r="K4" s="3"/>
      <c r="AMJ4" s="0"/>
    </row>
    <row r="5" s="10" customFormat="true" ht="13.25" hidden="false" customHeight="false" outlineLevel="0" collapsed="false">
      <c r="A5" s="9"/>
      <c r="B5" s="6"/>
      <c r="C5" s="3"/>
      <c r="D5" s="3"/>
      <c r="E5" s="6"/>
      <c r="F5" s="6"/>
      <c r="G5" s="6"/>
      <c r="H5" s="4" t="s">
        <v>22</v>
      </c>
      <c r="I5" s="5" t="n">
        <v>1458</v>
      </c>
      <c r="J5" s="6"/>
      <c r="K5" s="3"/>
      <c r="AMJ5" s="0"/>
    </row>
    <row r="6" customFormat="false" ht="13.25" hidden="false" customHeight="false" outlineLevel="0" collapsed="false">
      <c r="A6" s="3" t="s">
        <v>23</v>
      </c>
      <c r="B6" s="3" t="s">
        <v>24</v>
      </c>
      <c r="C6" s="3" t="s">
        <v>25</v>
      </c>
      <c r="D6" s="3" t="s">
        <v>26</v>
      </c>
      <c r="E6" s="3" t="n">
        <f aca="false">D6-C6</f>
        <v>2</v>
      </c>
      <c r="F6" s="3" t="n">
        <v>3853.5</v>
      </c>
      <c r="G6" s="3" t="n">
        <f aca="false">F6*E6</f>
        <v>7707</v>
      </c>
      <c r="H6" s="4" t="s">
        <v>27</v>
      </c>
      <c r="I6" s="5" t="n">
        <v>11560.5</v>
      </c>
      <c r="J6" s="3" t="n">
        <f aca="false">G6-I6</f>
        <v>-3853.5</v>
      </c>
      <c r="K6" s="6"/>
    </row>
    <row r="7" s="8" customFormat="true" ht="13.25" hidden="false" customHeight="false" outlineLevel="0" collapsed="false">
      <c r="A7" s="11" t="n">
        <v>855467777</v>
      </c>
      <c r="B7" s="7"/>
      <c r="C7" s="7"/>
      <c r="D7" s="7"/>
      <c r="E7" s="7"/>
      <c r="F7" s="7"/>
      <c r="G7" s="7" t="n">
        <v>0</v>
      </c>
      <c r="H7" s="12" t="s">
        <v>28</v>
      </c>
      <c r="I7" s="13" t="n">
        <v>3853.5</v>
      </c>
      <c r="J7" s="7" t="n">
        <f aca="false">G7-I7</f>
        <v>-3853.5</v>
      </c>
      <c r="K7" s="14" t="s">
        <v>29</v>
      </c>
      <c r="AMJ7" s="0"/>
    </row>
  </sheetData>
  <mergeCells count="1">
    <mergeCell ref="A4:A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2015-09-30T14:53:16Z</dcterms:created>
  <dc:creator>user  </dc:creator>
  <dc:language>ru-RU</dc:language>
  <cp:revision>0</cp:revision>
</cp:coreProperties>
</file>