
<file path=[Content_Types].xml><?xml version="1.0" encoding="utf-8"?>
<Types xmlns="http://schemas.openxmlformats.org/package/2006/content-types">
  <Override PartName="/xl/drawings/drawing1.xml" ContentType="application/vnd.openxmlformats-officedocument.drawing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gentReport" sheetId="1" state="visible" r:id="rId2"/>
  </sheets>
  <definedNames>
    <definedName function="false" hidden="true" localSheetId="0" name="_xlnm._FilterDatabase" vbProcedure="false">AgentReport!$A$5:$J$63</definedName>
  </definedName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<sst xmlns="http://schemas.openxmlformats.org/spreadsheetml/2006/main" count="243" uniqueCount="101">
  <si>
    <t xml:space="preserve">К договору № КП 22-07 М73</t>
  </si>
  <si>
    <t xml:space="preserve">ОТЧЕТ</t>
  </si>
  <si>
    <t xml:space="preserve">Агента ООО «Библио-Глобус Агент» о продаже за 01.09.2022 - 30.09.2022 г. туристских путевок ООО "Бекар Хоспителити" ИНН 7802574820</t>
  </si>
  <si>
    <t xml:space="preserve">Номер заявки</t>
  </si>
  <si>
    <t xml:space="preserve">Объект размещения</t>
  </si>
  <si>
    <t xml:space="preserve">Тур. путевка
(ФИО туриста)</t>
  </si>
  <si>
    <t xml:space="preserve">Дата заезда</t>
  </si>
  <si>
    <t xml:space="preserve">Дата выезда</t>
  </si>
  <si>
    <t xml:space="preserve">Общая стоимость
с учетом агентского вознаграждения</t>
  </si>
  <si>
    <t xml:space="preserve">Принято в августе</t>
  </si>
  <si>
    <t xml:space="preserve">Принято в сентябре</t>
  </si>
  <si>
    <t xml:space="preserve">Не хватает документов</t>
  </si>
  <si>
    <t xml:space="preserve">НДС
с агентского
вознаграждения</t>
  </si>
  <si>
    <t xml:space="preserve">ВЕРТИКАЛЬ, апарт-отель 3* (St. Petersburg)</t>
  </si>
  <si>
    <t xml:space="preserve">МАКЕЕВ АЛЕКСАНДР
МАКЕЕВА ЛИЛИЯ
</t>
  </si>
  <si>
    <t xml:space="preserve">31.08.2022</t>
  </si>
  <si>
    <t xml:space="preserve">05.09.2022</t>
  </si>
  <si>
    <t xml:space="preserve">БАБЫЧЕВ ЕГОР
ГИЛЬМУТДИНОВА ЕКАТЕРИНА
</t>
  </si>
  <si>
    <t xml:space="preserve">03.09.2022</t>
  </si>
  <si>
    <t xml:space="preserve">АНДРЕЕВА ИРИНА
КИЧИГИНА МАРИЯ
</t>
  </si>
  <si>
    <t xml:space="preserve">01.09.2022</t>
  </si>
  <si>
    <t xml:space="preserve">07.09.2022</t>
  </si>
  <si>
    <t xml:space="preserve">САЕТГАРАЕВА АЛЬБИНА
САИТГАРАЕВ РАУШАН
САИТГАРАЕВА ГУЛЬНАРА
</t>
  </si>
  <si>
    <t xml:space="preserve">02.09.2022</t>
  </si>
  <si>
    <t xml:space="preserve">04.09.2022</t>
  </si>
  <si>
    <t xml:space="preserve">ПОНОМАРЕВА НАТАЛЬЯ
СТРЕЛЬНИКОВА ЮЛИЯ
</t>
  </si>
  <si>
    <t xml:space="preserve">09.09.2022</t>
  </si>
  <si>
    <t xml:space="preserve">БАТУЕВ КИРИЛЛ
ВЕРЕВКИНА ЮЛИЯ
</t>
  </si>
  <si>
    <t xml:space="preserve">10.09.2022</t>
  </si>
  <si>
    <t xml:space="preserve">ДВОРНИКОВ АНДРЕЙ
</t>
  </si>
  <si>
    <t xml:space="preserve">08.09.2022</t>
  </si>
  <si>
    <t xml:space="preserve">ГЛУЩИЧ СТАНИСЛАВ
НАУМОВА МАРГАРИТА
</t>
  </si>
  <si>
    <t xml:space="preserve">ПОНЯКИН ДМИТРИЙ
ЦЫГАНКОВА ДАРЬЯ
</t>
  </si>
  <si>
    <t xml:space="preserve">РАСПОПОВ ВАЛЕНТИН
РАСПОПОВА ЕЛЕНА
</t>
  </si>
  <si>
    <t xml:space="preserve">БЕЛКИНА НИНА
ВЛАСОВА ЛЮБОВЬ
</t>
  </si>
  <si>
    <t xml:space="preserve">ГАЙТАНОВА ЕКАТЕРИНА
ХУРАМШИН ДИНАР
</t>
  </si>
  <si>
    <t xml:space="preserve">11.09.2022</t>
  </si>
  <si>
    <t xml:space="preserve">АГАФОНОВ МАКСИМ
АГАФОНОВА ТАТЬЯНА
</t>
  </si>
  <si>
    <t xml:space="preserve">14.09.2022</t>
  </si>
  <si>
    <t xml:space="preserve">ГУЗАИРОВА ТАГИЛЯ
МАВЛЕТКУЛОВА РУЗАЛИЯ
</t>
  </si>
  <si>
    <t xml:space="preserve">ВАЛИЕВ АНДРЕЙ
ВАЛИЕВА НАДЕЖДА
</t>
  </si>
  <si>
    <t xml:space="preserve">12.09.2022</t>
  </si>
  <si>
    <t xml:space="preserve">ГРЕКОВ ЛЕОНИД
ГРЕКОВА ГАЛИНА
</t>
  </si>
  <si>
    <t xml:space="preserve">САИТОВА МАВЛИДА
</t>
  </si>
  <si>
    <t xml:space="preserve">ФИОНОВ ДМИТРИЙ
</t>
  </si>
  <si>
    <t xml:space="preserve">17.09.2022</t>
  </si>
  <si>
    <t xml:space="preserve">ГИЗЗАТУЛЛИНА ЭЛЬВИНА
РАХИМОВА ЭЛЬВИРА
</t>
  </si>
  <si>
    <t xml:space="preserve">БИЧЕЛЬ ВИКТОР
КУДРЯВЦЕВА ИРИНА
</t>
  </si>
  <si>
    <t xml:space="preserve">БЕЛЯЕВА ГУЛЬСИНА
МАХМУТОВ БУЛАТ
</t>
  </si>
  <si>
    <t xml:space="preserve">ХАЛИМОВ АЛМАЗ
ХАЛИМОВА ГАЛИЯ
</t>
  </si>
  <si>
    <t xml:space="preserve">РАЯНОВ ИЛЬНУР
РАЯНОВА ЛУИЗА
</t>
  </si>
  <si>
    <t xml:space="preserve">КОЧЕГАРОВ ОЛЕГ
СМОТРИНА ЕКАТЕРИНА
</t>
  </si>
  <si>
    <t xml:space="preserve">ЛУКАШИК ДАРЬЯ
МИЛЬКО САБИНА
</t>
  </si>
  <si>
    <t xml:space="preserve">СУРКОВ КОНСТАНТИН
</t>
  </si>
  <si>
    <t xml:space="preserve">ГАРНЫШЕВА ОЛЕСЯ
ХАБИБУЛЛИН ДИНАР
</t>
  </si>
  <si>
    <t xml:space="preserve">АЛФЕРЬЕВ АНДРЕЙ
АЛФЕРЬЕВ ВИКТОР
</t>
  </si>
  <si>
    <t xml:space="preserve">16.09.2022</t>
  </si>
  <si>
    <t xml:space="preserve">ДЕМИДОВ АЛЕКСАНДР
ПАЛУХИН ПАВЕЛ
</t>
  </si>
  <si>
    <t xml:space="preserve">РУДНЕВ АНТОН
РУДНЕВА ПОЛИНА
</t>
  </si>
  <si>
    <t xml:space="preserve">13.09.2022</t>
  </si>
  <si>
    <t xml:space="preserve">КАРАМИНА АНАСТАСИЯ
РУНОВА ЕКАТЕРИНА
</t>
  </si>
  <si>
    <t xml:space="preserve">ШЛЕЙН АЛЛА
ШЛЕЙН КСЕНИЯ
</t>
  </si>
  <si>
    <t xml:space="preserve">15.09.2022</t>
  </si>
  <si>
    <t xml:space="preserve">КОРОБОВА ЕЛЕНА
КОРОБОВА НАТАЛЬЯ
</t>
  </si>
  <si>
    <t xml:space="preserve">МУРАТОВА ЛИЛИЯ
ХАЙРУЛИНА АЙГУЛЬ
</t>
  </si>
  <si>
    <t xml:space="preserve">ВДОВИНА ДАРЬЯ
САЛЬНИКОВ КОНСТАНТИН
</t>
  </si>
  <si>
    <t xml:space="preserve">18.09.2022</t>
  </si>
  <si>
    <t xml:space="preserve">АНАНЬЕВ ДАНИЛ
АСКАРОВА КАМИЛЛА
</t>
  </si>
  <si>
    <t xml:space="preserve">ДЕМЕНСКИЙ ИЛЬЯ
ШУЛЬГА АЛЁНА
</t>
  </si>
  <si>
    <t xml:space="preserve">19.09.2022</t>
  </si>
  <si>
    <t xml:space="preserve">МОИСЕЕНКО НАТАЛЬЯ
НИКОЛЬСКАЯ ИННА
</t>
  </si>
  <si>
    <t xml:space="preserve">21.09.2022</t>
  </si>
  <si>
    <t xml:space="preserve">МЕРЗЛЯКОВ МАКСИМ
ЧЕРНЕНЬКАЯ ПОЛИНА
</t>
  </si>
  <si>
    <t xml:space="preserve">БАДЕРТДИНОВ САЛАВАТ
НАФИКОВ ИЛЬНУР
</t>
  </si>
  <si>
    <t xml:space="preserve">СОРОКИНА ЕЛЕНА
СОРОКИНА ЯНА
</t>
  </si>
  <si>
    <t xml:space="preserve">КОСКОВА МАРИНА
МЕЛЬЧАКОВА ОЛЬГА
</t>
  </si>
  <si>
    <t xml:space="preserve">20.09.2022</t>
  </si>
  <si>
    <t xml:space="preserve">СУНДУРОВА ЛИЛИЯ
СУНДУРОВА ФАРИДА
</t>
  </si>
  <si>
    <t xml:space="preserve">ЕВДОКИМОВ АЛЕКСАНДР
ЕВДОКИМОВА АННА
</t>
  </si>
  <si>
    <t xml:space="preserve">28.09.2022</t>
  </si>
  <si>
    <t xml:space="preserve">ГОЛОВКО МАКСИМ
ГОРОВАЯ ТАИСИЯ
</t>
  </si>
  <si>
    <t xml:space="preserve">24.09.2022</t>
  </si>
  <si>
    <t xml:space="preserve">МАВРИН САВЕЛИЙ
МАВРИНА МАРИЯ
</t>
  </si>
  <si>
    <t xml:space="preserve">ШУКАЛЮКОВ ИВАН
ШУКАЛЮКОВА АЛЕНА
</t>
  </si>
  <si>
    <t xml:space="preserve">СИБГАТУЛЛИН МАРАТ
СИБГАТУЛЛИНА ФАРИДА
</t>
  </si>
  <si>
    <t xml:space="preserve">23.09.2022</t>
  </si>
  <si>
    <t xml:space="preserve">ИСАЕВА ЮЛИЯ
ЯШКОВА ИРИНА
</t>
  </si>
  <si>
    <t xml:space="preserve">САВИЦКИХ АЛЕНА
САВИЦКИХ ВЯЧЕСЛАВ
</t>
  </si>
  <si>
    <t xml:space="preserve">26.09.2022</t>
  </si>
  <si>
    <t xml:space="preserve">АГАЕВ МУРАД
ЗАЙЦЕВА НАТАЛЬЯ
</t>
  </si>
  <si>
    <t xml:space="preserve">КОРОТКОВА ЕЛЕНА
</t>
  </si>
  <si>
    <t xml:space="preserve">22.09.2022</t>
  </si>
  <si>
    <t xml:space="preserve">25.09.2022</t>
  </si>
  <si>
    <t xml:space="preserve">ХАБИБУЛЛИН АРТУР
ХАБИБУЛЛИНА ДИНАРА
</t>
  </si>
  <si>
    <t xml:space="preserve">РОЗОВА СВЕТЛАНА
</t>
  </si>
  <si>
    <t xml:space="preserve">ABZHANOVA AIGERIM
MAMBETOV TIMUR
</t>
  </si>
  <si>
    <t xml:space="preserve">Итого</t>
  </si>
  <si>
    <t xml:space="preserve">Мы нижеподписавшиеся, представитель АГЕНТА в лице __________________________________________________________________________________, с одной стороны, и представитель ПРИНЦИПАЛА в лице __________________________________________________________________________________, с другой стороны, составили настоящий отчет о том, что:
Агентом выполнены услуги по продаже туристских путевок согласно отчета на общую сумму: Пятьсот сорок две тысячи пятьсот рублей 00 копеек.
Агентское вознаграждение составило Ноль рублей 00 копеек.
В том числе НДС 20% - Ноль рублей 00 копеек
Настоящий акт свидетельствует о сдаче-приемке услуг.</t>
  </si>
  <si>
    <t xml:space="preserve">ПРИНЦИПАЛ:</t>
  </si>
  <si>
    <t xml:space="preserve">АГЕНТ:</t>
  </si>
  <si>
    <t xml:space="preserve">_______________________ (____________)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</si>
</sst>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"/>
    <numFmt numFmtId="166" formatCode="0.00"/>
  </numFmts>
  <fonts count="6">
    <font>
      <sz val="12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name val="Cambria"/>
      <family val="0"/>
      <charset val="1"/>
    </font>
    <font>
      <sz val="11"/>
      <name val="Cambria"/>
      <family val="0"/>
      <charset val="1"/>
    </font>
  </fonts>
  <fills count="3">
    <fill>
      <patternFill patternType="none"/>
    </fill>
    <fill>
      <patternFill patternType="gray125"/>
    </fill>
    <fill>
      <patternFill patternType="solid">
        <fgColor rgb="FFFFF200"/>
        <bgColor rgb="FFFFFF00"/>
      </patternFill>
    </fill>
  </fills>
  <borders count="10">
    <border diagonalUp="false" diagonalDown="false">
      <left/>
      <right/>
      <top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5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5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5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5" fillId="2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5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4" fillId="0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4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2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67"/>
  <sheetViews>
    <sheetView showFormulas="false" showGridLines="true" showRowColHeaders="true" showZeros="true" rightToLeft="false" tabSelected="true" showOutlineSymbols="true" defaultGridColor="true" view="normal" topLeftCell="B61" colorId="64" zoomScale="90" zoomScaleNormal="90" zoomScalePageLayoutView="100" workbookViewId="0">
      <selection pane="topLeft" activeCell="H7" activeCellId="0" sqref="H7"/>
    </sheetView>
  </sheetViews>
  <sheetFormatPr defaultRowHeight="15" zeroHeight="false" outlineLevelRow="0" outlineLevelCol="0"/>
  <cols>
    <col collapsed="false" customWidth="true" hidden="false" outlineLevel="0" max="1" min="1" style="0" width="19.83"/>
    <col collapsed="false" customWidth="true" hidden="false" outlineLevel="0" max="2" min="2" style="0" width="20.83"/>
    <col collapsed="false" customWidth="true" hidden="false" outlineLevel="0" max="7" min="3" style="0" width="14.84"/>
    <col collapsed="false" customWidth="true" hidden="false" outlineLevel="0" max="9" min="8" style="0" width="19.83"/>
    <col collapsed="false" customWidth="true" hidden="false" outlineLevel="0" max="1025" min="10" style="0" width="8.5"/>
  </cols>
  <sheetData>
    <row r="1" customFormat="false" ht="15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</row>
    <row r="2" customFormat="false" ht="15" hidden="false" customHeight="tru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</row>
    <row r="3" customFormat="false" ht="15" hidden="false" customHeight="true" outlineLevel="0" collapsed="false">
      <c r="A3" s="2" t="s">
        <v>2</v>
      </c>
      <c r="B3" s="2"/>
      <c r="C3" s="2"/>
      <c r="D3" s="2"/>
      <c r="E3" s="2"/>
      <c r="F3" s="2"/>
      <c r="G3" s="2"/>
      <c r="H3" s="2"/>
      <c r="I3" s="2"/>
    </row>
    <row r="4" customFormat="false" ht="15" hidden="false" customHeight="false" outlineLevel="0" collapsed="false">
      <c r="A4" s="3"/>
      <c r="B4" s="3"/>
      <c r="C4" s="3"/>
      <c r="D4" s="3"/>
      <c r="E4" s="3"/>
      <c r="F4" s="3"/>
      <c r="G4" s="3"/>
      <c r="H4" s="3"/>
      <c r="I4" s="3"/>
    </row>
    <row r="5" customFormat="false" ht="86.55" hidden="false" customHeight="false" outlineLevel="0" collapsed="false">
      <c r="A5" s="4" t="s">
        <v>3</v>
      </c>
      <c r="B5" s="5" t="s">
        <v>4</v>
      </c>
      <c r="C5" s="5" t="s">
        <v>5</v>
      </c>
      <c r="D5" s="5" t="s">
        <v>6</v>
      </c>
      <c r="E5" s="5" t="s">
        <v>7</v>
      </c>
      <c r="F5" s="5" t="s">
        <v>8</v>
      </c>
      <c r="G5" s="5" t="s">
        <v>9</v>
      </c>
      <c r="H5" s="5" t="s">
        <v>10</v>
      </c>
      <c r="I5" s="6" t="s">
        <v>11</v>
      </c>
      <c r="J5" s="7" t="s">
        <v>12</v>
      </c>
    </row>
    <row r="6" customFormat="false" ht="15" hidden="false" customHeight="false" outlineLevel="0" collapsed="false">
      <c r="A6" s="8" t="n">
        <v>1</v>
      </c>
      <c r="B6" s="9" t="n">
        <v>2</v>
      </c>
      <c r="C6" s="9" t="n">
        <v>3</v>
      </c>
      <c r="D6" s="9" t="n">
        <v>4</v>
      </c>
      <c r="E6" s="9" t="n">
        <v>5</v>
      </c>
      <c r="F6" s="9" t="n">
        <v>6</v>
      </c>
      <c r="G6" s="9" t="n">
        <v>7</v>
      </c>
      <c r="H6" s="9"/>
      <c r="I6" s="10" t="n">
        <v>8</v>
      </c>
      <c r="J6" s="11" t="n">
        <v>9</v>
      </c>
    </row>
    <row r="7" customFormat="false" ht="68.65" hidden="false" customHeight="false" outlineLevel="0" collapsed="false">
      <c r="A7" s="8" t="n">
        <v>177752451036</v>
      </c>
      <c r="B7" s="12" t="s">
        <v>13</v>
      </c>
      <c r="C7" s="12" t="s">
        <v>14</v>
      </c>
      <c r="D7" s="12" t="s">
        <v>15</v>
      </c>
      <c r="E7" s="12" t="s">
        <v>16</v>
      </c>
      <c r="F7" s="13" t="n">
        <v>12200</v>
      </c>
      <c r="G7" s="14" t="n">
        <v>3400</v>
      </c>
      <c r="H7" s="14" t="n">
        <v>8800</v>
      </c>
      <c r="I7" s="15" t="n">
        <f aca="false">F7-G7-H7</f>
        <v>0</v>
      </c>
      <c r="J7" s="0" t="n">
        <v>0</v>
      </c>
    </row>
    <row r="8" customFormat="false" ht="55.2" hidden="false" customHeight="false" outlineLevel="0" collapsed="false">
      <c r="A8" s="8" t="n">
        <v>178702477885</v>
      </c>
      <c r="B8" s="12" t="s">
        <v>13</v>
      </c>
      <c r="C8" s="12" t="s">
        <v>17</v>
      </c>
      <c r="D8" s="12" t="s">
        <v>15</v>
      </c>
      <c r="E8" s="12" t="s">
        <v>18</v>
      </c>
      <c r="F8" s="13" t="n">
        <v>8900</v>
      </c>
      <c r="G8" s="14" t="n">
        <v>3900</v>
      </c>
      <c r="H8" s="14" t="n">
        <v>5000</v>
      </c>
      <c r="I8" s="15" t="n">
        <f aca="false">F8-G8-H8</f>
        <v>0</v>
      </c>
      <c r="J8" s="0" t="n">
        <v>0</v>
      </c>
    </row>
    <row r="9" customFormat="false" ht="68.65" hidden="false" customHeight="false" outlineLevel="0" collapsed="false">
      <c r="A9" s="8" t="n">
        <v>178722505658</v>
      </c>
      <c r="B9" s="12" t="s">
        <v>13</v>
      </c>
      <c r="C9" s="12" t="s">
        <v>19</v>
      </c>
      <c r="D9" s="12" t="s">
        <v>20</v>
      </c>
      <c r="E9" s="12" t="s">
        <v>21</v>
      </c>
      <c r="F9" s="13" t="n">
        <v>13200</v>
      </c>
      <c r="G9" s="13"/>
      <c r="H9" s="14" t="n">
        <v>13200</v>
      </c>
      <c r="I9" s="15" t="n">
        <f aca="false">F9-G9-H9</f>
        <v>0</v>
      </c>
      <c r="J9" s="0" t="n">
        <v>0</v>
      </c>
    </row>
    <row r="10" customFormat="false" ht="95.5" hidden="false" customHeight="false" outlineLevel="0" collapsed="false">
      <c r="A10" s="8" t="n">
        <v>178772511715</v>
      </c>
      <c r="B10" s="12" t="s">
        <v>13</v>
      </c>
      <c r="C10" s="12" t="s">
        <v>22</v>
      </c>
      <c r="D10" s="12" t="s">
        <v>23</v>
      </c>
      <c r="E10" s="12" t="s">
        <v>24</v>
      </c>
      <c r="F10" s="13" t="n">
        <v>8800</v>
      </c>
      <c r="G10" s="13"/>
      <c r="H10" s="14" t="n">
        <v>8800</v>
      </c>
      <c r="I10" s="15" t="n">
        <f aca="false">F10-G10-H10</f>
        <v>0</v>
      </c>
      <c r="J10" s="0" t="n">
        <v>0</v>
      </c>
    </row>
    <row r="11" customFormat="false" ht="68.65" hidden="false" customHeight="false" outlineLevel="0" collapsed="false">
      <c r="A11" s="8" t="n">
        <v>178712501390</v>
      </c>
      <c r="B11" s="12" t="s">
        <v>13</v>
      </c>
      <c r="C11" s="12" t="s">
        <v>25</v>
      </c>
      <c r="D11" s="12" t="s">
        <v>18</v>
      </c>
      <c r="E11" s="12" t="s">
        <v>26</v>
      </c>
      <c r="F11" s="13" t="n">
        <v>13200</v>
      </c>
      <c r="G11" s="13"/>
      <c r="H11" s="14" t="n">
        <v>13200</v>
      </c>
      <c r="I11" s="15" t="n">
        <f aca="false">F11-G11-H11</f>
        <v>0</v>
      </c>
      <c r="J11" s="0" t="n">
        <v>0</v>
      </c>
    </row>
    <row r="12" customFormat="false" ht="68.65" hidden="false" customHeight="false" outlineLevel="0" collapsed="false">
      <c r="A12" s="8" t="n">
        <v>178742505148</v>
      </c>
      <c r="B12" s="12" t="s">
        <v>13</v>
      </c>
      <c r="C12" s="12" t="s">
        <v>27</v>
      </c>
      <c r="D12" s="12" t="s">
        <v>18</v>
      </c>
      <c r="E12" s="12" t="s">
        <v>28</v>
      </c>
      <c r="F12" s="13" t="n">
        <v>21000</v>
      </c>
      <c r="G12" s="13"/>
      <c r="H12" s="14" t="n">
        <v>21000</v>
      </c>
      <c r="I12" s="15" t="n">
        <f aca="false">F12-G12-H12</f>
        <v>0</v>
      </c>
      <c r="J12" s="0" t="n">
        <v>0</v>
      </c>
    </row>
    <row r="13" customFormat="false" ht="41.75" hidden="false" customHeight="false" outlineLevel="0" collapsed="false">
      <c r="A13" s="8" t="n">
        <v>178722505887</v>
      </c>
      <c r="B13" s="12" t="s">
        <v>13</v>
      </c>
      <c r="C13" s="12" t="s">
        <v>29</v>
      </c>
      <c r="D13" s="12" t="s">
        <v>18</v>
      </c>
      <c r="E13" s="12" t="s">
        <v>30</v>
      </c>
      <c r="F13" s="13" t="n">
        <v>13000</v>
      </c>
      <c r="G13" s="13"/>
      <c r="H13" s="14" t="n">
        <v>13000</v>
      </c>
      <c r="I13" s="15" t="n">
        <f aca="false">F13-G13-H13</f>
        <v>0</v>
      </c>
      <c r="J13" s="0" t="n">
        <v>0</v>
      </c>
    </row>
    <row r="14" customFormat="false" ht="68.65" hidden="false" customHeight="false" outlineLevel="0" collapsed="false">
      <c r="A14" s="8" t="n">
        <v>178782508617</v>
      </c>
      <c r="B14" s="12" t="s">
        <v>13</v>
      </c>
      <c r="C14" s="12" t="s">
        <v>31</v>
      </c>
      <c r="D14" s="12" t="s">
        <v>18</v>
      </c>
      <c r="E14" s="12" t="s">
        <v>24</v>
      </c>
      <c r="F14" s="13" t="n">
        <v>2900</v>
      </c>
      <c r="G14" s="13"/>
      <c r="H14" s="14" t="n">
        <v>2900</v>
      </c>
      <c r="I14" s="15" t="n">
        <f aca="false">F14-G14-H14</f>
        <v>0</v>
      </c>
      <c r="J14" s="0" t="n">
        <v>0</v>
      </c>
    </row>
    <row r="15" customFormat="false" ht="68.65" hidden="false" customHeight="false" outlineLevel="0" collapsed="false">
      <c r="A15" s="8" t="n">
        <v>178702509081</v>
      </c>
      <c r="B15" s="12" t="s">
        <v>13</v>
      </c>
      <c r="C15" s="12" t="s">
        <v>32</v>
      </c>
      <c r="D15" s="12" t="s">
        <v>18</v>
      </c>
      <c r="E15" s="12" t="s">
        <v>24</v>
      </c>
      <c r="F15" s="13" t="n">
        <v>2900</v>
      </c>
      <c r="G15" s="13"/>
      <c r="H15" s="14" t="n">
        <v>2900</v>
      </c>
      <c r="I15" s="15" t="n">
        <f aca="false">F15-G15-H15</f>
        <v>0</v>
      </c>
      <c r="J15" s="0" t="n">
        <v>0</v>
      </c>
    </row>
    <row r="16" customFormat="false" ht="68.65" hidden="false" customHeight="false" outlineLevel="0" collapsed="false">
      <c r="A16" s="8" t="n">
        <v>177702500753</v>
      </c>
      <c r="B16" s="12" t="s">
        <v>13</v>
      </c>
      <c r="C16" s="12" t="s">
        <v>33</v>
      </c>
      <c r="D16" s="12" t="s">
        <v>16</v>
      </c>
      <c r="E16" s="12" t="s">
        <v>26</v>
      </c>
      <c r="F16" s="13" t="n">
        <v>8800</v>
      </c>
      <c r="G16" s="13"/>
      <c r="H16" s="14" t="n">
        <v>8800</v>
      </c>
      <c r="I16" s="15" t="n">
        <f aca="false">F16-G16-H16</f>
        <v>0</v>
      </c>
      <c r="J16" s="0" t="n">
        <v>0</v>
      </c>
    </row>
    <row r="17" customFormat="false" ht="55.2" hidden="false" customHeight="false" outlineLevel="0" collapsed="false">
      <c r="A17" s="8" t="n">
        <v>178722503593</v>
      </c>
      <c r="B17" s="12" t="s">
        <v>13</v>
      </c>
      <c r="C17" s="12" t="s">
        <v>34</v>
      </c>
      <c r="D17" s="12" t="s">
        <v>16</v>
      </c>
      <c r="E17" s="12" t="s">
        <v>26</v>
      </c>
      <c r="F17" s="13" t="n">
        <v>8800</v>
      </c>
      <c r="G17" s="13"/>
      <c r="H17" s="14" t="n">
        <v>8800</v>
      </c>
      <c r="I17" s="15" t="n">
        <f aca="false">F17-G17-H17</f>
        <v>0</v>
      </c>
      <c r="J17" s="0" t="n">
        <v>0</v>
      </c>
    </row>
    <row r="18" customFormat="false" ht="68.65" hidden="false" customHeight="false" outlineLevel="0" collapsed="false">
      <c r="A18" s="8" t="n">
        <v>178762502118</v>
      </c>
      <c r="B18" s="12" t="s">
        <v>13</v>
      </c>
      <c r="C18" s="12" t="s">
        <v>35</v>
      </c>
      <c r="D18" s="12" t="s">
        <v>21</v>
      </c>
      <c r="E18" s="12" t="s">
        <v>36</v>
      </c>
      <c r="F18" s="13" t="n">
        <v>13200</v>
      </c>
      <c r="G18" s="13"/>
      <c r="H18" s="14" t="n">
        <v>13200</v>
      </c>
      <c r="I18" s="15" t="n">
        <f aca="false">F18-G18-H18</f>
        <v>0</v>
      </c>
      <c r="J18" s="0" t="n">
        <v>0</v>
      </c>
    </row>
    <row r="19" customFormat="false" ht="68.65" hidden="false" customHeight="false" outlineLevel="0" collapsed="false">
      <c r="A19" s="8" t="n">
        <v>178732510721</v>
      </c>
      <c r="B19" s="12" t="s">
        <v>13</v>
      </c>
      <c r="C19" s="12" t="s">
        <v>37</v>
      </c>
      <c r="D19" s="12" t="s">
        <v>21</v>
      </c>
      <c r="E19" s="12" t="s">
        <v>38</v>
      </c>
      <c r="F19" s="13" t="n">
        <v>15400</v>
      </c>
      <c r="G19" s="13"/>
      <c r="H19" s="14" t="n">
        <v>15400</v>
      </c>
      <c r="I19" s="15" t="n">
        <f aca="false">F19-G19-H19</f>
        <v>0</v>
      </c>
      <c r="J19" s="0" t="n">
        <v>0</v>
      </c>
    </row>
    <row r="20" customFormat="false" ht="68.65" hidden="false" customHeight="false" outlineLevel="0" collapsed="false">
      <c r="A20" s="8" t="n">
        <v>178712509341</v>
      </c>
      <c r="B20" s="12" t="s">
        <v>13</v>
      </c>
      <c r="C20" s="12" t="s">
        <v>39</v>
      </c>
      <c r="D20" s="12" t="s">
        <v>21</v>
      </c>
      <c r="E20" s="12" t="s">
        <v>28</v>
      </c>
      <c r="F20" s="13" t="n">
        <v>9000</v>
      </c>
      <c r="G20" s="13"/>
      <c r="H20" s="14" t="n">
        <v>9000</v>
      </c>
      <c r="I20" s="15" t="n">
        <f aca="false">F20-G20-H20</f>
        <v>0</v>
      </c>
      <c r="J20" s="0" t="n">
        <v>0</v>
      </c>
    </row>
    <row r="21" customFormat="false" ht="68.65" hidden="false" customHeight="false" outlineLevel="0" collapsed="false">
      <c r="A21" s="8" t="n">
        <v>178782509850</v>
      </c>
      <c r="B21" s="12" t="s">
        <v>13</v>
      </c>
      <c r="C21" s="12" t="s">
        <v>40</v>
      </c>
      <c r="D21" s="12" t="s">
        <v>21</v>
      </c>
      <c r="E21" s="12" t="s">
        <v>41</v>
      </c>
      <c r="F21" s="13" t="n">
        <v>11000</v>
      </c>
      <c r="G21" s="13"/>
      <c r="H21" s="14" t="n">
        <v>11000</v>
      </c>
      <c r="I21" s="15" t="n">
        <f aca="false">F21-G21-H21</f>
        <v>0</v>
      </c>
      <c r="J21" s="0" t="n">
        <v>0</v>
      </c>
    </row>
    <row r="22" customFormat="false" ht="68.65" hidden="false" customHeight="false" outlineLevel="0" collapsed="false">
      <c r="A22" s="8" t="n">
        <v>178792516118</v>
      </c>
      <c r="B22" s="12" t="s">
        <v>13</v>
      </c>
      <c r="C22" s="12" t="s">
        <v>42</v>
      </c>
      <c r="D22" s="12" t="s">
        <v>30</v>
      </c>
      <c r="E22" s="12" t="s">
        <v>28</v>
      </c>
      <c r="F22" s="13" t="n">
        <v>6000</v>
      </c>
      <c r="G22" s="13"/>
      <c r="H22" s="14" t="n">
        <v>6000</v>
      </c>
      <c r="I22" s="15" t="n">
        <f aca="false">F22-G22-H22</f>
        <v>0</v>
      </c>
      <c r="J22" s="0" t="n">
        <v>0</v>
      </c>
    </row>
    <row r="23" customFormat="false" ht="41.75" hidden="false" customHeight="false" outlineLevel="0" collapsed="false">
      <c r="A23" s="8" t="n">
        <v>178772516123</v>
      </c>
      <c r="B23" s="12" t="s">
        <v>13</v>
      </c>
      <c r="C23" s="12" t="s">
        <v>43</v>
      </c>
      <c r="D23" s="12" t="s">
        <v>30</v>
      </c>
      <c r="E23" s="12" t="s">
        <v>28</v>
      </c>
      <c r="F23" s="13" t="n">
        <v>5200</v>
      </c>
      <c r="G23" s="13"/>
      <c r="H23" s="14" t="n">
        <f aca="false">5200</f>
        <v>5200</v>
      </c>
      <c r="I23" s="15" t="n">
        <f aca="false">F23-G23-H23</f>
        <v>0</v>
      </c>
      <c r="J23" s="0" t="n">
        <v>0</v>
      </c>
    </row>
    <row r="24" customFormat="false" ht="41.75" hidden="false" customHeight="false" outlineLevel="0" collapsed="false">
      <c r="A24" s="8" t="n">
        <v>178702513521</v>
      </c>
      <c r="B24" s="12" t="s">
        <v>13</v>
      </c>
      <c r="C24" s="12" t="s">
        <v>44</v>
      </c>
      <c r="D24" s="12" t="s">
        <v>30</v>
      </c>
      <c r="E24" s="12" t="s">
        <v>45</v>
      </c>
      <c r="F24" s="13" t="n">
        <v>19800</v>
      </c>
      <c r="G24" s="13"/>
      <c r="H24" s="14" t="n">
        <v>19800</v>
      </c>
      <c r="I24" s="15" t="n">
        <f aca="false">F24-G24-H24</f>
        <v>0</v>
      </c>
      <c r="J24" s="0" t="n">
        <v>0</v>
      </c>
    </row>
    <row r="25" customFormat="false" ht="68.65" hidden="false" customHeight="false" outlineLevel="0" collapsed="false">
      <c r="A25" s="8" t="n">
        <v>178782511082</v>
      </c>
      <c r="B25" s="12" t="s">
        <v>13</v>
      </c>
      <c r="C25" s="12" t="s">
        <v>46</v>
      </c>
      <c r="D25" s="12" t="s">
        <v>30</v>
      </c>
      <c r="E25" s="12" t="s">
        <v>36</v>
      </c>
      <c r="F25" s="13" t="n">
        <v>6600</v>
      </c>
      <c r="G25" s="13"/>
      <c r="H25" s="14" t="n">
        <v>6600</v>
      </c>
      <c r="I25" s="15" t="n">
        <f aca="false">F25-G25-H25</f>
        <v>0</v>
      </c>
      <c r="J25" s="0" t="n">
        <v>0</v>
      </c>
    </row>
    <row r="26" customFormat="false" ht="55.2" hidden="false" customHeight="false" outlineLevel="0" collapsed="false">
      <c r="A26" s="8" t="n">
        <v>178742514799</v>
      </c>
      <c r="B26" s="12" t="s">
        <v>13</v>
      </c>
      <c r="C26" s="12" t="s">
        <v>47</v>
      </c>
      <c r="D26" s="12" t="s">
        <v>26</v>
      </c>
      <c r="E26" s="12" t="s">
        <v>28</v>
      </c>
      <c r="F26" s="13" t="n">
        <v>2500</v>
      </c>
      <c r="G26" s="13"/>
      <c r="H26" s="14" t="n">
        <v>2500</v>
      </c>
      <c r="I26" s="15" t="n">
        <f aca="false">F26-G26-H26</f>
        <v>0</v>
      </c>
      <c r="J26" s="0" t="n">
        <v>0</v>
      </c>
    </row>
    <row r="27" customFormat="false" ht="68.65" hidden="false" customHeight="false" outlineLevel="0" collapsed="false">
      <c r="A27" s="8" t="n">
        <v>178792506515</v>
      </c>
      <c r="B27" s="12" t="s">
        <v>13</v>
      </c>
      <c r="C27" s="12" t="s">
        <v>48</v>
      </c>
      <c r="D27" s="12" t="s">
        <v>26</v>
      </c>
      <c r="E27" s="12" t="s">
        <v>36</v>
      </c>
      <c r="F27" s="13" t="n">
        <v>4400</v>
      </c>
      <c r="G27" s="13"/>
      <c r="H27" s="14" t="n">
        <v>4400</v>
      </c>
      <c r="I27" s="15" t="n">
        <f aca="false">F27-G27-H27</f>
        <v>0</v>
      </c>
      <c r="J27" s="0" t="n">
        <v>0</v>
      </c>
    </row>
    <row r="28" customFormat="false" ht="68.65" hidden="false" customHeight="false" outlineLevel="0" collapsed="false">
      <c r="A28" s="8" t="n">
        <v>178742509238</v>
      </c>
      <c r="B28" s="12" t="s">
        <v>13</v>
      </c>
      <c r="C28" s="12" t="s">
        <v>49</v>
      </c>
      <c r="D28" s="12" t="s">
        <v>26</v>
      </c>
      <c r="E28" s="12" t="s">
        <v>36</v>
      </c>
      <c r="F28" s="13" t="n">
        <v>6000</v>
      </c>
      <c r="G28" s="13"/>
      <c r="H28" s="14" t="n">
        <v>6000</v>
      </c>
      <c r="I28" s="15" t="n">
        <f aca="false">F28-G28-H28</f>
        <v>0</v>
      </c>
      <c r="J28" s="0" t="n">
        <v>0</v>
      </c>
    </row>
    <row r="29" customFormat="false" ht="55.2" hidden="false" customHeight="false" outlineLevel="0" collapsed="false">
      <c r="A29" s="8" t="n">
        <v>178792514411</v>
      </c>
      <c r="B29" s="12" t="s">
        <v>13</v>
      </c>
      <c r="C29" s="12" t="s">
        <v>50</v>
      </c>
      <c r="D29" s="12" t="s">
        <v>26</v>
      </c>
      <c r="E29" s="12" t="s">
        <v>36</v>
      </c>
      <c r="F29" s="13" t="n">
        <v>4400</v>
      </c>
      <c r="G29" s="13"/>
      <c r="H29" s="14" t="n">
        <v>4400</v>
      </c>
      <c r="I29" s="15" t="n">
        <f aca="false">F29-G29-H29</f>
        <v>0</v>
      </c>
      <c r="J29" s="0" t="n">
        <v>0</v>
      </c>
    </row>
    <row r="30" customFormat="false" ht="68.65" hidden="false" customHeight="false" outlineLevel="0" collapsed="false">
      <c r="A30" s="8" t="n">
        <v>177772504260</v>
      </c>
      <c r="B30" s="12" t="s">
        <v>13</v>
      </c>
      <c r="C30" s="12" t="s">
        <v>51</v>
      </c>
      <c r="D30" s="12" t="s">
        <v>26</v>
      </c>
      <c r="E30" s="12" t="s">
        <v>38</v>
      </c>
      <c r="F30" s="13" t="n">
        <v>11000</v>
      </c>
      <c r="G30" s="13"/>
      <c r="H30" s="14" t="n">
        <v>11000</v>
      </c>
      <c r="I30" s="15" t="n">
        <f aca="false">F30-G30-H30</f>
        <v>0</v>
      </c>
      <c r="J30" s="0" t="n">
        <v>0</v>
      </c>
    </row>
    <row r="31" customFormat="false" ht="68.65" hidden="false" customHeight="false" outlineLevel="0" collapsed="false">
      <c r="A31" s="8" t="n">
        <v>177782504285</v>
      </c>
      <c r="B31" s="12" t="s">
        <v>13</v>
      </c>
      <c r="C31" s="12" t="s">
        <v>52</v>
      </c>
      <c r="D31" s="12" t="s">
        <v>26</v>
      </c>
      <c r="E31" s="12" t="s">
        <v>36</v>
      </c>
      <c r="F31" s="13" t="n">
        <v>4400</v>
      </c>
      <c r="G31" s="13"/>
      <c r="H31" s="14" t="n">
        <v>4400</v>
      </c>
      <c r="I31" s="15" t="n">
        <f aca="false">F31-G31-H31</f>
        <v>0</v>
      </c>
      <c r="J31" s="0" t="n">
        <v>0</v>
      </c>
    </row>
    <row r="32" customFormat="false" ht="41.75" hidden="false" customHeight="false" outlineLevel="0" collapsed="false">
      <c r="A32" s="8" t="n">
        <v>178712501529</v>
      </c>
      <c r="B32" s="12" t="s">
        <v>13</v>
      </c>
      <c r="C32" s="12" t="s">
        <v>53</v>
      </c>
      <c r="D32" s="12" t="s">
        <v>28</v>
      </c>
      <c r="E32" s="12" t="s">
        <v>36</v>
      </c>
      <c r="F32" s="13" t="n">
        <v>2200</v>
      </c>
      <c r="G32" s="13"/>
      <c r="H32" s="14" t="n">
        <v>2200</v>
      </c>
      <c r="I32" s="15" t="n">
        <f aca="false">F32-G32-H32</f>
        <v>0</v>
      </c>
      <c r="J32" s="0" t="n">
        <v>0</v>
      </c>
    </row>
    <row r="33" customFormat="false" ht="68.65" hidden="false" customHeight="false" outlineLevel="0" collapsed="false">
      <c r="A33" s="8" t="n">
        <v>178762517082</v>
      </c>
      <c r="B33" s="12" t="s">
        <v>13</v>
      </c>
      <c r="C33" s="12" t="s">
        <v>54</v>
      </c>
      <c r="D33" s="12" t="s">
        <v>28</v>
      </c>
      <c r="E33" s="12" t="s">
        <v>41</v>
      </c>
      <c r="F33" s="13" t="n">
        <v>5000</v>
      </c>
      <c r="G33" s="13"/>
      <c r="H33" s="14" t="n">
        <v>5000</v>
      </c>
      <c r="I33" s="15" t="n">
        <f aca="false">F33-G33-H33</f>
        <v>0</v>
      </c>
      <c r="J33" s="0" t="n">
        <v>0</v>
      </c>
    </row>
    <row r="34" customFormat="false" ht="68.65" hidden="false" customHeight="false" outlineLevel="0" collapsed="false">
      <c r="A34" s="8" t="n">
        <v>178772516857</v>
      </c>
      <c r="B34" s="12" t="s">
        <v>13</v>
      </c>
      <c r="C34" s="12" t="s">
        <v>55</v>
      </c>
      <c r="D34" s="12" t="s">
        <v>28</v>
      </c>
      <c r="E34" s="12" t="s">
        <v>56</v>
      </c>
      <c r="F34" s="13" t="n">
        <v>17400</v>
      </c>
      <c r="G34" s="13"/>
      <c r="H34" s="14" t="n">
        <v>17400</v>
      </c>
      <c r="I34" s="15" t="n">
        <f aca="false">F34-G34-H34</f>
        <v>0</v>
      </c>
      <c r="J34" s="0" t="n">
        <v>0</v>
      </c>
    </row>
    <row r="35" customFormat="false" ht="68.65" hidden="false" customHeight="false" outlineLevel="0" collapsed="false">
      <c r="A35" s="8" t="n">
        <v>177772502129</v>
      </c>
      <c r="B35" s="12" t="s">
        <v>13</v>
      </c>
      <c r="C35" s="12" t="s">
        <v>57</v>
      </c>
      <c r="D35" s="12" t="s">
        <v>28</v>
      </c>
      <c r="E35" s="12" t="s">
        <v>45</v>
      </c>
      <c r="F35" s="13" t="n">
        <v>15400</v>
      </c>
      <c r="G35" s="13"/>
      <c r="H35" s="14" t="n">
        <v>15400</v>
      </c>
      <c r="I35" s="15" t="n">
        <f aca="false">F35-G35-H35</f>
        <v>0</v>
      </c>
      <c r="J35" s="0" t="n">
        <v>0</v>
      </c>
    </row>
    <row r="36" customFormat="false" ht="55.2" hidden="false" customHeight="false" outlineLevel="0" collapsed="false">
      <c r="A36" s="8" t="n">
        <v>178792515609</v>
      </c>
      <c r="B36" s="12" t="s">
        <v>13</v>
      </c>
      <c r="C36" s="12" t="s">
        <v>58</v>
      </c>
      <c r="D36" s="12" t="s">
        <v>28</v>
      </c>
      <c r="E36" s="12" t="s">
        <v>59</v>
      </c>
      <c r="F36" s="13" t="n">
        <v>6600</v>
      </c>
      <c r="G36" s="13"/>
      <c r="H36" s="14" t="n">
        <v>6600</v>
      </c>
      <c r="I36" s="15" t="n">
        <f aca="false">F36-G36-H36</f>
        <v>0</v>
      </c>
      <c r="J36" s="0" t="n">
        <v>0</v>
      </c>
    </row>
    <row r="37" customFormat="false" ht="68.65" hidden="false" customHeight="false" outlineLevel="0" collapsed="false">
      <c r="A37" s="8" t="n">
        <v>178772518899</v>
      </c>
      <c r="B37" s="12" t="s">
        <v>13</v>
      </c>
      <c r="C37" s="12" t="s">
        <v>60</v>
      </c>
      <c r="D37" s="12" t="s">
        <v>28</v>
      </c>
      <c r="E37" s="12" t="s">
        <v>38</v>
      </c>
      <c r="F37" s="13" t="n">
        <v>8800</v>
      </c>
      <c r="G37" s="13"/>
      <c r="H37" s="14" t="n">
        <v>8800</v>
      </c>
      <c r="I37" s="15" t="n">
        <f aca="false">F37-G37-H37</f>
        <v>0</v>
      </c>
      <c r="J37" s="0" t="n">
        <v>0</v>
      </c>
    </row>
    <row r="38" customFormat="false" ht="55.2" hidden="false" customHeight="false" outlineLevel="0" collapsed="false">
      <c r="A38" s="8" t="n">
        <v>178762510328</v>
      </c>
      <c r="B38" s="12" t="s">
        <v>13</v>
      </c>
      <c r="C38" s="12" t="s">
        <v>61</v>
      </c>
      <c r="D38" s="12" t="s">
        <v>41</v>
      </c>
      <c r="E38" s="12" t="s">
        <v>62</v>
      </c>
      <c r="F38" s="13" t="n">
        <v>6600</v>
      </c>
      <c r="G38" s="13"/>
      <c r="H38" s="14" t="n">
        <v>6600</v>
      </c>
      <c r="I38" s="15" t="n">
        <f aca="false">F38-G38-H38</f>
        <v>0</v>
      </c>
      <c r="J38" s="0" t="n">
        <v>0</v>
      </c>
    </row>
    <row r="39" customFormat="false" ht="68.65" hidden="false" customHeight="false" outlineLevel="0" collapsed="false">
      <c r="A39" s="8" t="n">
        <v>178762513169</v>
      </c>
      <c r="B39" s="12" t="s">
        <v>13</v>
      </c>
      <c r="C39" s="12" t="s">
        <v>63</v>
      </c>
      <c r="D39" s="12" t="s">
        <v>59</v>
      </c>
      <c r="E39" s="12" t="s">
        <v>56</v>
      </c>
      <c r="F39" s="13" t="n">
        <v>7500</v>
      </c>
      <c r="G39" s="13"/>
      <c r="H39" s="14" t="n">
        <v>7500</v>
      </c>
      <c r="I39" s="15" t="n">
        <f aca="false">F39-G39-H39</f>
        <v>0</v>
      </c>
      <c r="J39" s="0" t="n">
        <v>0</v>
      </c>
    </row>
    <row r="40" customFormat="false" ht="68.65" hidden="false" customHeight="false" outlineLevel="0" collapsed="false">
      <c r="A40" s="8" t="n">
        <v>177702500777</v>
      </c>
      <c r="B40" s="12" t="s">
        <v>13</v>
      </c>
      <c r="C40" s="12" t="s">
        <v>64</v>
      </c>
      <c r="D40" s="12" t="s">
        <v>59</v>
      </c>
      <c r="E40" s="12" t="s">
        <v>45</v>
      </c>
      <c r="F40" s="13" t="n">
        <v>8800</v>
      </c>
      <c r="G40" s="13"/>
      <c r="H40" s="14" t="n">
        <v>8800</v>
      </c>
      <c r="I40" s="15" t="n">
        <f aca="false">F40-G40-H40</f>
        <v>0</v>
      </c>
      <c r="J40" s="0" t="n">
        <v>0</v>
      </c>
    </row>
    <row r="41" customFormat="false" ht="55.2" hidden="false" customHeight="false" outlineLevel="0" collapsed="false">
      <c r="A41" s="8" t="n">
        <v>178732501200</v>
      </c>
      <c r="B41" s="12" t="s">
        <v>13</v>
      </c>
      <c r="C41" s="12" t="s">
        <v>65</v>
      </c>
      <c r="D41" s="12" t="s">
        <v>59</v>
      </c>
      <c r="E41" s="12" t="s">
        <v>66</v>
      </c>
      <c r="F41" s="13" t="n">
        <v>11000</v>
      </c>
      <c r="G41" s="13"/>
      <c r="H41" s="14" t="n">
        <v>11000</v>
      </c>
      <c r="I41" s="15" t="n">
        <f aca="false">F41-G41-H41</f>
        <v>0</v>
      </c>
      <c r="J41" s="0" t="n">
        <v>0</v>
      </c>
    </row>
    <row r="42" customFormat="false" ht="68.65" hidden="false" customHeight="false" outlineLevel="0" collapsed="false">
      <c r="A42" s="8" t="n">
        <v>178752517630</v>
      </c>
      <c r="B42" s="12" t="s">
        <v>13</v>
      </c>
      <c r="C42" s="12" t="s">
        <v>67</v>
      </c>
      <c r="D42" s="12" t="s">
        <v>59</v>
      </c>
      <c r="E42" s="12" t="s">
        <v>45</v>
      </c>
      <c r="F42" s="13" t="n">
        <v>13200</v>
      </c>
      <c r="G42" s="13"/>
      <c r="H42" s="14" t="n">
        <v>13200</v>
      </c>
      <c r="I42" s="15" t="n">
        <f aca="false">F42-G42-H42</f>
        <v>0</v>
      </c>
      <c r="J42" s="0" t="n">
        <v>0</v>
      </c>
    </row>
    <row r="43" customFormat="false" ht="55.2" hidden="false" customHeight="false" outlineLevel="0" collapsed="false">
      <c r="A43" s="8" t="n">
        <v>178702511824</v>
      </c>
      <c r="B43" s="12" t="s">
        <v>13</v>
      </c>
      <c r="C43" s="12" t="s">
        <v>68</v>
      </c>
      <c r="D43" s="12" t="s">
        <v>38</v>
      </c>
      <c r="E43" s="12" t="s">
        <v>69</v>
      </c>
      <c r="F43" s="13" t="n">
        <v>11000</v>
      </c>
      <c r="G43" s="13"/>
      <c r="H43" s="14" t="n">
        <v>11000</v>
      </c>
      <c r="I43" s="15" t="n">
        <f aca="false">F43-G43-H43</f>
        <v>0</v>
      </c>
      <c r="J43" s="0" t="n">
        <v>0</v>
      </c>
    </row>
    <row r="44" customFormat="false" ht="68.65" hidden="false" customHeight="false" outlineLevel="0" collapsed="false">
      <c r="A44" s="8" t="n">
        <v>178742502345</v>
      </c>
      <c r="B44" s="12" t="s">
        <v>13</v>
      </c>
      <c r="C44" s="12" t="s">
        <v>70</v>
      </c>
      <c r="D44" s="12" t="s">
        <v>56</v>
      </c>
      <c r="E44" s="12" t="s">
        <v>71</v>
      </c>
      <c r="F44" s="13" t="n">
        <v>15000</v>
      </c>
      <c r="G44" s="13"/>
      <c r="H44" s="14" t="n">
        <v>15000</v>
      </c>
      <c r="I44" s="15" t="n">
        <f aca="false">F44-G44-H44</f>
        <v>0</v>
      </c>
      <c r="J44" s="0" t="n">
        <v>0</v>
      </c>
    </row>
    <row r="45" customFormat="false" ht="68.65" hidden="false" customHeight="false" outlineLevel="0" collapsed="false">
      <c r="A45" s="8" t="n">
        <v>178722505115</v>
      </c>
      <c r="B45" s="12" t="s">
        <v>13</v>
      </c>
      <c r="C45" s="12" t="s">
        <v>72</v>
      </c>
      <c r="D45" s="12" t="s">
        <v>56</v>
      </c>
      <c r="E45" s="12" t="s">
        <v>66</v>
      </c>
      <c r="F45" s="13" t="n">
        <v>4400</v>
      </c>
      <c r="G45" s="13"/>
      <c r="H45" s="14" t="n">
        <v>4400</v>
      </c>
      <c r="I45" s="15" t="n">
        <f aca="false">F45-G45-H45</f>
        <v>0</v>
      </c>
      <c r="J45" s="0" t="n">
        <v>0</v>
      </c>
    </row>
    <row r="46" customFormat="false" ht="41.75" hidden="false" customHeight="false" outlineLevel="0" collapsed="false">
      <c r="A46" s="8" t="n">
        <v>178762501074</v>
      </c>
      <c r="B46" s="12" t="s">
        <v>13</v>
      </c>
      <c r="C46" s="12" t="s">
        <v>53</v>
      </c>
      <c r="D46" s="12" t="s">
        <v>56</v>
      </c>
      <c r="E46" s="12" t="s">
        <v>45</v>
      </c>
      <c r="F46" s="13" t="n">
        <v>2200</v>
      </c>
      <c r="G46" s="13"/>
      <c r="H46" s="14" t="n">
        <v>2200</v>
      </c>
      <c r="I46" s="15" t="n">
        <f aca="false">F46-G46-H46</f>
        <v>0</v>
      </c>
      <c r="J46" s="0" t="n">
        <v>0</v>
      </c>
    </row>
    <row r="47" customFormat="false" ht="68.65" hidden="false" customHeight="false" outlineLevel="0" collapsed="false">
      <c r="A47" s="8" t="n">
        <v>178772516215</v>
      </c>
      <c r="B47" s="12" t="s">
        <v>13</v>
      </c>
      <c r="C47" s="12" t="s">
        <v>73</v>
      </c>
      <c r="D47" s="12" t="s">
        <v>56</v>
      </c>
      <c r="E47" s="12" t="s">
        <v>69</v>
      </c>
      <c r="F47" s="13" t="n">
        <v>9000</v>
      </c>
      <c r="G47" s="13"/>
      <c r="H47" s="14" t="n">
        <v>9000</v>
      </c>
      <c r="I47" s="15" t="n">
        <f aca="false">F47-G47-H47</f>
        <v>0</v>
      </c>
      <c r="J47" s="0" t="n">
        <v>0</v>
      </c>
    </row>
    <row r="48" customFormat="false" ht="55.2" hidden="false" customHeight="false" outlineLevel="0" collapsed="false">
      <c r="A48" s="8" t="n">
        <v>178762518485</v>
      </c>
      <c r="B48" s="12" t="s">
        <v>13</v>
      </c>
      <c r="C48" s="12" t="s">
        <v>74</v>
      </c>
      <c r="D48" s="12" t="s">
        <v>56</v>
      </c>
      <c r="E48" s="12" t="s">
        <v>45</v>
      </c>
      <c r="F48" s="13" t="n">
        <v>2200</v>
      </c>
      <c r="G48" s="13"/>
      <c r="H48" s="14" t="n">
        <v>2200</v>
      </c>
      <c r="I48" s="15" t="n">
        <f aca="false">F48-G48-H48</f>
        <v>0</v>
      </c>
      <c r="J48" s="0" t="n">
        <v>0</v>
      </c>
    </row>
    <row r="49" customFormat="false" ht="68.65" hidden="false" customHeight="false" outlineLevel="0" collapsed="false">
      <c r="A49" s="8" t="n">
        <v>178702519783</v>
      </c>
      <c r="B49" s="12" t="s">
        <v>13</v>
      </c>
      <c r="C49" s="12" t="s">
        <v>75</v>
      </c>
      <c r="D49" s="12" t="s">
        <v>45</v>
      </c>
      <c r="E49" s="12" t="s">
        <v>76</v>
      </c>
      <c r="F49" s="13" t="n">
        <v>6600</v>
      </c>
      <c r="G49" s="13"/>
      <c r="H49" s="14" t="n">
        <v>6600</v>
      </c>
      <c r="I49" s="15" t="n">
        <f aca="false">F49-G49-H49</f>
        <v>0</v>
      </c>
      <c r="J49" s="0" t="n">
        <v>0</v>
      </c>
    </row>
    <row r="50" customFormat="false" ht="68.65" hidden="false" customHeight="false" outlineLevel="0" collapsed="false">
      <c r="A50" s="8" t="n">
        <v>178772520601</v>
      </c>
      <c r="B50" s="12" t="s">
        <v>13</v>
      </c>
      <c r="C50" s="12" t="s">
        <v>77</v>
      </c>
      <c r="D50" s="12" t="s">
        <v>45</v>
      </c>
      <c r="E50" s="12" t="s">
        <v>71</v>
      </c>
      <c r="F50" s="13" t="n">
        <v>8800</v>
      </c>
      <c r="G50" s="13"/>
      <c r="H50" s="14" t="n">
        <v>8800</v>
      </c>
      <c r="I50" s="15" t="n">
        <f aca="false">F50-G50-H50</f>
        <v>0</v>
      </c>
      <c r="J50" s="0" t="n">
        <v>0</v>
      </c>
    </row>
    <row r="51" customFormat="false" ht="68.65" hidden="false" customHeight="false" outlineLevel="0" collapsed="false">
      <c r="A51" s="8" t="n">
        <v>178732517881</v>
      </c>
      <c r="B51" s="12" t="s">
        <v>13</v>
      </c>
      <c r="C51" s="12" t="s">
        <v>78</v>
      </c>
      <c r="D51" s="12" t="s">
        <v>66</v>
      </c>
      <c r="E51" s="12" t="s">
        <v>79</v>
      </c>
      <c r="F51" s="13" t="n">
        <v>22000</v>
      </c>
      <c r="G51" s="13"/>
      <c r="H51" s="14" t="n">
        <v>22000</v>
      </c>
      <c r="I51" s="15" t="n">
        <f aca="false">F51-G51-H51</f>
        <v>0</v>
      </c>
      <c r="J51" s="0" t="n">
        <v>0</v>
      </c>
    </row>
    <row r="52" customFormat="false" ht="68.65" hidden="false" customHeight="false" outlineLevel="0" collapsed="false">
      <c r="A52" s="8" t="n">
        <v>178712513225</v>
      </c>
      <c r="B52" s="12" t="s">
        <v>13</v>
      </c>
      <c r="C52" s="12" t="s">
        <v>80</v>
      </c>
      <c r="D52" s="12" t="s">
        <v>66</v>
      </c>
      <c r="E52" s="12" t="s">
        <v>81</v>
      </c>
      <c r="F52" s="13" t="n">
        <v>13200</v>
      </c>
      <c r="G52" s="13"/>
      <c r="H52" s="14" t="n">
        <v>13200</v>
      </c>
      <c r="I52" s="15" t="n">
        <f aca="false">F52-G52-H52</f>
        <v>0</v>
      </c>
      <c r="J52" s="0" t="n">
        <v>0</v>
      </c>
    </row>
    <row r="53" customFormat="false" ht="68.65" hidden="false" customHeight="false" outlineLevel="0" collapsed="false">
      <c r="A53" s="8" t="n">
        <v>177792503869</v>
      </c>
      <c r="B53" s="12" t="s">
        <v>13</v>
      </c>
      <c r="C53" s="12" t="s">
        <v>82</v>
      </c>
      <c r="D53" s="12" t="s">
        <v>69</v>
      </c>
      <c r="E53" s="12" t="s">
        <v>81</v>
      </c>
      <c r="F53" s="13" t="n">
        <v>11000</v>
      </c>
      <c r="G53" s="13"/>
      <c r="H53" s="14" t="n">
        <v>11000</v>
      </c>
      <c r="I53" s="15" t="n">
        <f aca="false">F53-G53-H53</f>
        <v>0</v>
      </c>
      <c r="J53" s="0" t="n">
        <v>0</v>
      </c>
    </row>
    <row r="54" customFormat="false" ht="68.65" hidden="false" customHeight="false" outlineLevel="0" collapsed="false">
      <c r="A54" s="8" t="n">
        <v>178732512503</v>
      </c>
      <c r="B54" s="12" t="s">
        <v>13</v>
      </c>
      <c r="C54" s="12" t="s">
        <v>83</v>
      </c>
      <c r="D54" s="12" t="s">
        <v>69</v>
      </c>
      <c r="E54" s="12" t="s">
        <v>81</v>
      </c>
      <c r="F54" s="13" t="n">
        <v>11000</v>
      </c>
      <c r="G54" s="13"/>
      <c r="H54" s="14" t="n">
        <v>11000</v>
      </c>
      <c r="I54" s="15" t="n">
        <f aca="false">F54-G54-H54</f>
        <v>0</v>
      </c>
      <c r="J54" s="0" t="n">
        <v>0</v>
      </c>
    </row>
    <row r="55" customFormat="false" ht="68.65" hidden="false" customHeight="false" outlineLevel="0" collapsed="false">
      <c r="A55" s="8" t="n">
        <v>178732520652</v>
      </c>
      <c r="B55" s="12" t="s">
        <v>13</v>
      </c>
      <c r="C55" s="12" t="s">
        <v>84</v>
      </c>
      <c r="D55" s="12" t="s">
        <v>69</v>
      </c>
      <c r="E55" s="12" t="s">
        <v>85</v>
      </c>
      <c r="F55" s="13" t="n">
        <v>13200</v>
      </c>
      <c r="G55" s="13"/>
      <c r="H55" s="14" t="n">
        <v>13200</v>
      </c>
      <c r="I55" s="15" t="n">
        <f aca="false">F55-G55-H55</f>
        <v>0</v>
      </c>
      <c r="J55" s="0" t="n">
        <v>0</v>
      </c>
    </row>
    <row r="56" customFormat="false" ht="41.75" hidden="false" customHeight="false" outlineLevel="0" collapsed="false">
      <c r="A56" s="8" t="n">
        <v>177762505020</v>
      </c>
      <c r="B56" s="12" t="s">
        <v>13</v>
      </c>
      <c r="C56" s="12" t="s">
        <v>86</v>
      </c>
      <c r="D56" s="12" t="s">
        <v>69</v>
      </c>
      <c r="E56" s="12" t="s">
        <v>85</v>
      </c>
      <c r="F56" s="13" t="n">
        <v>8800</v>
      </c>
      <c r="G56" s="13"/>
      <c r="H56" s="14" t="n">
        <v>8800</v>
      </c>
      <c r="I56" s="15" t="n">
        <f aca="false">F56-G56-H56</f>
        <v>0</v>
      </c>
      <c r="J56" s="0" t="n">
        <v>0</v>
      </c>
    </row>
    <row r="57" customFormat="false" ht="68.65" hidden="false" customHeight="false" outlineLevel="0" collapsed="false">
      <c r="A57" s="8" t="n">
        <v>178742517530</v>
      </c>
      <c r="B57" s="12" t="s">
        <v>13</v>
      </c>
      <c r="C57" s="12" t="s">
        <v>87</v>
      </c>
      <c r="D57" s="12" t="s">
        <v>76</v>
      </c>
      <c r="E57" s="12" t="s">
        <v>88</v>
      </c>
      <c r="F57" s="13" t="n">
        <v>13200</v>
      </c>
      <c r="G57" s="13"/>
      <c r="H57" s="14" t="n">
        <v>13200</v>
      </c>
      <c r="I57" s="15" t="n">
        <f aca="false">F57-G57-H57</f>
        <v>0</v>
      </c>
      <c r="J57" s="0" t="n">
        <v>0</v>
      </c>
    </row>
    <row r="58" customFormat="false" ht="55.2" hidden="false" customHeight="false" outlineLevel="0" collapsed="false">
      <c r="A58" s="8" t="n">
        <v>178742522671</v>
      </c>
      <c r="B58" s="12" t="s">
        <v>13</v>
      </c>
      <c r="C58" s="12" t="s">
        <v>89</v>
      </c>
      <c r="D58" s="12" t="s">
        <v>71</v>
      </c>
      <c r="E58" s="12" t="s">
        <v>79</v>
      </c>
      <c r="F58" s="13" t="n">
        <v>21000</v>
      </c>
      <c r="G58" s="13"/>
      <c r="H58" s="14" t="n">
        <v>21000</v>
      </c>
      <c r="I58" s="15" t="n">
        <f aca="false">F58-G58-H58</f>
        <v>0</v>
      </c>
      <c r="J58" s="0" t="n">
        <v>0</v>
      </c>
    </row>
    <row r="59" customFormat="false" ht="41.75" hidden="false" customHeight="false" outlineLevel="0" collapsed="false">
      <c r="A59" s="8" t="n">
        <v>178762523502</v>
      </c>
      <c r="B59" s="12" t="s">
        <v>13</v>
      </c>
      <c r="C59" s="12" t="s">
        <v>90</v>
      </c>
      <c r="D59" s="12" t="s">
        <v>91</v>
      </c>
      <c r="E59" s="12" t="s">
        <v>92</v>
      </c>
      <c r="F59" s="13" t="n">
        <v>8700</v>
      </c>
      <c r="G59" s="13"/>
      <c r="H59" s="14" t="n">
        <v>8700</v>
      </c>
      <c r="I59" s="15" t="n">
        <f aca="false">F59-G59-H59</f>
        <v>0</v>
      </c>
      <c r="J59" s="0" t="n">
        <v>0</v>
      </c>
    </row>
    <row r="60" customFormat="false" ht="68.65" hidden="false" customHeight="false" outlineLevel="0" collapsed="false">
      <c r="A60" s="8" t="n">
        <v>178702515433</v>
      </c>
      <c r="B60" s="12" t="s">
        <v>13</v>
      </c>
      <c r="C60" s="12" t="s">
        <v>93</v>
      </c>
      <c r="D60" s="12" t="s">
        <v>91</v>
      </c>
      <c r="E60" s="12" t="s">
        <v>92</v>
      </c>
      <c r="F60" s="13" t="n">
        <v>8700</v>
      </c>
      <c r="G60" s="13"/>
      <c r="H60" s="14" t="n">
        <v>8700</v>
      </c>
      <c r="I60" s="15" t="n">
        <f aca="false">F60-G60-H60</f>
        <v>0</v>
      </c>
      <c r="J60" s="0" t="n">
        <v>0</v>
      </c>
    </row>
    <row r="61" customFormat="false" ht="41.75" hidden="false" customHeight="false" outlineLevel="0" collapsed="false">
      <c r="A61" s="8" t="n">
        <v>178742525009</v>
      </c>
      <c r="B61" s="12" t="s">
        <v>13</v>
      </c>
      <c r="C61" s="12" t="s">
        <v>94</v>
      </c>
      <c r="D61" s="12" t="s">
        <v>91</v>
      </c>
      <c r="E61" s="12" t="s">
        <v>85</v>
      </c>
      <c r="F61" s="13" t="n">
        <v>2900</v>
      </c>
      <c r="G61" s="13"/>
      <c r="H61" s="14" t="n">
        <v>2900</v>
      </c>
      <c r="I61" s="15" t="n">
        <f aca="false">F61-G61-H61</f>
        <v>0</v>
      </c>
      <c r="J61" s="0" t="n">
        <v>0</v>
      </c>
    </row>
    <row r="62" customFormat="false" ht="68.65" hidden="false" customHeight="false" outlineLevel="0" collapsed="false">
      <c r="A62" s="8" t="n">
        <v>178772508074</v>
      </c>
      <c r="B62" s="12" t="s">
        <v>13</v>
      </c>
      <c r="C62" s="12" t="s">
        <v>95</v>
      </c>
      <c r="D62" s="12" t="s">
        <v>85</v>
      </c>
      <c r="E62" s="12" t="s">
        <v>79</v>
      </c>
      <c r="F62" s="13" t="n">
        <v>14500</v>
      </c>
      <c r="G62" s="13"/>
      <c r="H62" s="14" t="n">
        <v>14500</v>
      </c>
      <c r="I62" s="15" t="n">
        <f aca="false">F62-G62-H62</f>
        <v>0</v>
      </c>
      <c r="J62" s="0" t="n">
        <v>0</v>
      </c>
    </row>
    <row r="63" customFormat="false" ht="15" hidden="false" customHeight="false" outlineLevel="0" collapsed="false">
      <c r="A63" s="16" t="s">
        <v>96</v>
      </c>
      <c r="B63" s="17"/>
      <c r="C63" s="17"/>
      <c r="D63" s="17"/>
      <c r="E63" s="17"/>
      <c r="F63" s="18" t="n">
        <f aca="false">SUM(F7:F62)</f>
        <v>542500</v>
      </c>
      <c r="G63" s="18" t="n">
        <f aca="false">SUM(G7:G62)</f>
        <v>7300</v>
      </c>
      <c r="H63" s="18" t="n">
        <f aca="false">SUM(H7:H62)</f>
        <v>535200</v>
      </c>
      <c r="I63" s="19" t="n">
        <f aca="false">SUM(I7:I62)</f>
        <v>0</v>
      </c>
      <c r="J63" s="0" t="n">
        <v>0</v>
      </c>
    </row>
    <row r="64" customFormat="false" ht="15" hidden="false" customHeight="false" outlineLevel="0" collapsed="false">
      <c r="A64" s="3"/>
      <c r="B64" s="3"/>
      <c r="C64" s="3"/>
      <c r="D64" s="3"/>
      <c r="E64" s="3"/>
      <c r="F64" s="3"/>
      <c r="G64" s="3"/>
      <c r="H64" s="3"/>
      <c r="I64" s="3"/>
    </row>
    <row r="65" customFormat="false" ht="109.5" hidden="false" customHeight="true" outlineLevel="0" collapsed="false">
      <c r="A65" s="3" t="s">
        <v>97</v>
      </c>
      <c r="B65" s="3"/>
      <c r="C65" s="3"/>
      <c r="D65" s="3"/>
      <c r="E65" s="3"/>
      <c r="F65" s="3"/>
      <c r="G65" s="3"/>
      <c r="H65" s="3"/>
      <c r="I65" s="3"/>
    </row>
    <row r="66" customFormat="false" ht="15" hidden="false" customHeight="false" outlineLevel="0" collapsed="false">
      <c r="A66" s="3" t="s">
        <v>98</v>
      </c>
      <c r="B66" s="3"/>
      <c r="C66" s="3"/>
      <c r="D66" s="3"/>
      <c r="E66" s="3"/>
      <c r="F66" s="3"/>
      <c r="G66" s="3"/>
      <c r="H66" s="3"/>
      <c r="I66" s="3" t="s">
        <v>99</v>
      </c>
    </row>
    <row r="67" customFormat="false" ht="28.35" hidden="false" customHeight="false" outlineLevel="0" collapsed="false">
      <c r="A67" s="3" t="s">
        <v>100</v>
      </c>
      <c r="B67" s="3"/>
      <c r="C67" s="3"/>
      <c r="D67" s="3"/>
      <c r="E67" s="3"/>
      <c r="F67" s="3"/>
      <c r="G67" s="3"/>
      <c r="H67" s="3"/>
      <c r="I67" s="3" t="s">
        <v>100</v>
      </c>
    </row>
  </sheetData>
  <autoFilter ref="A5:J63"/>
  <mergeCells count="4">
    <mergeCell ref="A1:I1"/>
    <mergeCell ref="A2:I2"/>
    <mergeCell ref="A3:I3"/>
    <mergeCell ref="A65:I65"/>
  </mergeCells>
  <printOptions headings="false" gridLines="false" gridLinesSet="true" horizontalCentered="false" verticalCentered="false"/>
  <pageMargins left="0.747916666666667" right="0.747916666666667" top="0.984027777777778" bottom="0.984027777777778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36</TotalTime>
  <Application>LibreOffice/6.0.7.3$Linux_X86_64 LibreOffice_project/00m0$Build-3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ru-RU</dc:language>
  <cp:lastModifiedBy/>
  <dcterms:modified xsi:type="dcterms:W3CDTF">2022-10-14T10:32:52Z</dcterms:modified>
  <cp:revision>9</cp:revision>
  <dc:subject/>
  <dc:title/>
</cp:coreProperties>
</file>